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autoCompressPictures="0"/>
  <xr:revisionPtr revIDLastSave="0" documentId="13_ncr:1_{BE0AF3E1-C50F-467C-A182-BCE8D03C08F0}" xr6:coauthVersionLast="47" xr6:coauthVersionMax="47" xr10:uidLastSave="{00000000-0000-0000-0000-000000000000}"/>
  <bookViews>
    <workbookView xWindow="1155" yWindow="75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35" l="1"/>
  <c r="E1" i="35"/>
  <c r="F1" i="35"/>
  <c r="G1" i="35"/>
  <c r="H1" i="35"/>
  <c r="I1" i="35"/>
  <c r="J1" i="35"/>
  <c r="K1" i="35"/>
  <c r="L1" i="35"/>
  <c r="M1" i="35"/>
  <c r="N1" i="35"/>
  <c r="O1" i="35"/>
  <c r="P1" i="35"/>
  <c r="Q1" i="35"/>
  <c r="R1" i="35"/>
  <c r="R108" i="35"/>
  <c r="R109" i="35"/>
  <c r="R110" i="35"/>
  <c r="R111" i="35"/>
  <c r="R112" i="35"/>
  <c r="R113" i="35"/>
  <c r="R114" i="35"/>
  <c r="R115" i="35"/>
  <c r="R116" i="35"/>
  <c r="R117" i="35"/>
  <c r="R162" i="35"/>
  <c r="S1" i="35"/>
  <c r="S108" i="35"/>
  <c r="S109" i="35"/>
  <c r="S110" i="35"/>
  <c r="S111" i="35"/>
  <c r="S112" i="35"/>
  <c r="S113" i="35"/>
  <c r="S114" i="35"/>
  <c r="S115" i="35"/>
  <c r="S116" i="35"/>
  <c r="S117" i="35"/>
  <c r="S162" i="35"/>
  <c r="T1" i="35"/>
  <c r="T108" i="35"/>
  <c r="T109" i="35"/>
  <c r="T110" i="35"/>
  <c r="T111" i="35"/>
  <c r="T112" i="35"/>
  <c r="T113" i="35"/>
  <c r="T114" i="35"/>
  <c r="T115" i="35"/>
  <c r="T116" i="35"/>
  <c r="T117" i="35"/>
  <c r="T162" i="35"/>
  <c r="U1" i="35"/>
  <c r="U108" i="35"/>
  <c r="U109" i="35"/>
  <c r="U110" i="35"/>
  <c r="U111" i="35"/>
  <c r="U112" i="35"/>
  <c r="U113" i="35"/>
  <c r="U114" i="35"/>
  <c r="U115" i="35"/>
  <c r="U116" i="35"/>
  <c r="U117" i="35"/>
  <c r="U162" i="35"/>
  <c r="V1" i="35"/>
  <c r="V108" i="35"/>
  <c r="V109" i="35"/>
  <c r="V110" i="35"/>
  <c r="V111" i="35"/>
  <c r="V112" i="35"/>
  <c r="V113" i="35"/>
  <c r="V114" i="35"/>
  <c r="V115" i="35"/>
  <c r="V116" i="35"/>
  <c r="V117" i="35"/>
  <c r="V162" i="35"/>
  <c r="AK162" i="35"/>
  <c r="C108" i="35"/>
  <c r="C121" i="35"/>
  <c r="C134" i="35"/>
  <c r="C147" i="35"/>
  <c r="C230" i="35"/>
  <c r="D108" i="35"/>
  <c r="D121" i="35"/>
  <c r="D134" i="35"/>
  <c r="D147" i="35"/>
  <c r="D230" i="35"/>
  <c r="E108" i="35"/>
  <c r="E121" i="35"/>
  <c r="E134" i="35"/>
  <c r="E147" i="35"/>
  <c r="E230" i="35"/>
  <c r="F108" i="35"/>
  <c r="F121" i="35"/>
  <c r="F134" i="35"/>
  <c r="F147" i="35"/>
  <c r="F230" i="35"/>
  <c r="G108" i="35"/>
  <c r="G121" i="35"/>
  <c r="G134" i="35"/>
  <c r="G147" i="35"/>
  <c r="G230" i="35"/>
  <c r="H108" i="35"/>
  <c r="H121" i="35"/>
  <c r="H134" i="35"/>
  <c r="H147" i="35"/>
  <c r="H230" i="35"/>
  <c r="I108" i="35"/>
  <c r="I121" i="35"/>
  <c r="I134" i="35"/>
  <c r="I147" i="35"/>
  <c r="I230" i="35"/>
  <c r="J108" i="35"/>
  <c r="J121" i="35"/>
  <c r="J134" i="35"/>
  <c r="J147" i="35"/>
  <c r="J230" i="35"/>
  <c r="K108" i="35"/>
  <c r="K121" i="35"/>
  <c r="K134" i="35"/>
  <c r="K147" i="35"/>
  <c r="K230" i="35"/>
  <c r="L108" i="35"/>
  <c r="L121" i="35"/>
  <c r="L134" i="35"/>
  <c r="L147" i="35"/>
  <c r="L230" i="35"/>
  <c r="M108" i="35"/>
  <c r="M121" i="35"/>
  <c r="M134" i="35"/>
  <c r="M147" i="35"/>
  <c r="M230" i="35"/>
  <c r="N108" i="35"/>
  <c r="N121" i="35"/>
  <c r="N134" i="35"/>
  <c r="N147" i="35"/>
  <c r="N230" i="35"/>
  <c r="O108" i="35"/>
  <c r="O121" i="35"/>
  <c r="O134" i="35"/>
  <c r="O147" i="35"/>
  <c r="O230" i="35"/>
  <c r="P108" i="35"/>
  <c r="P121" i="35"/>
  <c r="P134" i="35"/>
  <c r="P147" i="35"/>
  <c r="P230" i="35"/>
  <c r="Q108" i="35"/>
  <c r="Q121" i="35"/>
  <c r="Q134" i="35"/>
  <c r="Q147" i="35"/>
  <c r="Q230" i="35"/>
  <c r="R121" i="35"/>
  <c r="R134" i="35"/>
  <c r="R147" i="35"/>
  <c r="R230" i="35"/>
  <c r="S121" i="35"/>
  <c r="S134" i="35"/>
  <c r="S147" i="35"/>
  <c r="S230" i="35"/>
  <c r="T121" i="35"/>
  <c r="T134" i="35"/>
  <c r="T147" i="35"/>
  <c r="T230" i="35"/>
  <c r="U121" i="35"/>
  <c r="U134" i="35"/>
  <c r="U147" i="35"/>
  <c r="U230" i="35"/>
  <c r="V121" i="35"/>
  <c r="V134" i="35"/>
  <c r="V147" i="35"/>
  <c r="V230" i="35"/>
  <c r="W1" i="35"/>
  <c r="W108" i="35"/>
  <c r="W121" i="35"/>
  <c r="W134" i="35"/>
  <c r="W147" i="35"/>
  <c r="W230" i="35"/>
  <c r="X1" i="35"/>
  <c r="X108" i="35"/>
  <c r="X121" i="35"/>
  <c r="X134" i="35"/>
  <c r="X147" i="35"/>
  <c r="X230" i="35"/>
  <c r="Y1" i="35"/>
  <c r="Y108" i="35"/>
  <c r="Y121" i="35"/>
  <c r="Y134" i="35"/>
  <c r="Y147" i="35"/>
  <c r="Y230" i="35"/>
  <c r="Z1" i="35"/>
  <c r="Z108" i="35"/>
  <c r="Z121" i="35"/>
  <c r="Z134" i="35"/>
  <c r="Z147" i="35"/>
  <c r="Z230" i="35"/>
  <c r="AA1" i="35"/>
  <c r="AA108" i="35"/>
  <c r="AA121" i="35"/>
  <c r="AA134" i="35"/>
  <c r="AA147" i="35"/>
  <c r="AA230" i="35"/>
  <c r="AB1" i="35"/>
  <c r="AB108" i="35"/>
  <c r="AB121" i="35"/>
  <c r="AB134" i="35"/>
  <c r="AB147" i="35"/>
  <c r="AB230" i="35"/>
  <c r="AC1" i="35"/>
  <c r="AC108" i="35"/>
  <c r="AC121" i="35"/>
  <c r="AC134" i="35"/>
  <c r="AC147" i="35"/>
  <c r="AC230" i="35"/>
  <c r="AD1" i="35"/>
  <c r="AD108" i="35"/>
  <c r="AD121" i="35"/>
  <c r="AD134" i="35"/>
  <c r="AD147" i="35"/>
  <c r="AD230" i="35"/>
  <c r="AE1" i="35"/>
  <c r="AE108" i="35"/>
  <c r="AE121" i="35"/>
  <c r="AE134" i="35"/>
  <c r="AE147" i="35"/>
  <c r="AE230" i="35"/>
  <c r="AF1" i="35"/>
  <c r="AF108" i="35"/>
  <c r="AF121" i="35"/>
  <c r="AF134" i="35"/>
  <c r="AF147" i="35"/>
  <c r="AF230" i="35"/>
  <c r="C109" i="35"/>
  <c r="C122" i="35"/>
  <c r="C135" i="35"/>
  <c r="C148" i="35"/>
  <c r="C231" i="35"/>
  <c r="C110" i="35"/>
  <c r="C123" i="35"/>
  <c r="C136" i="35"/>
  <c r="C149" i="35"/>
  <c r="C232" i="35"/>
  <c r="C111" i="35"/>
  <c r="C124" i="35"/>
  <c r="C137" i="35"/>
  <c r="C150" i="35"/>
  <c r="C233" i="35"/>
  <c r="C112" i="35"/>
  <c r="C125" i="35"/>
  <c r="C138" i="35"/>
  <c r="C151" i="35"/>
  <c r="C234" i="35"/>
  <c r="C113" i="35"/>
  <c r="C126" i="35"/>
  <c r="C139" i="35"/>
  <c r="C152" i="35"/>
  <c r="C235" i="35"/>
  <c r="C114" i="35"/>
  <c r="C127" i="35"/>
  <c r="C140" i="35"/>
  <c r="C153" i="35"/>
  <c r="C236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237" i="35"/>
  <c r="C229" i="35"/>
  <c r="D109" i="35"/>
  <c r="D122" i="35"/>
  <c r="D135" i="35"/>
  <c r="D148" i="35"/>
  <c r="D231" i="35"/>
  <c r="D110" i="35"/>
  <c r="D123" i="35"/>
  <c r="D136" i="35"/>
  <c r="D149" i="35"/>
  <c r="D232" i="35"/>
  <c r="D111" i="35"/>
  <c r="D124" i="35"/>
  <c r="D137" i="35"/>
  <c r="D150" i="35"/>
  <c r="D233" i="35"/>
  <c r="D112" i="35"/>
  <c r="D125" i="35"/>
  <c r="D138" i="35"/>
  <c r="D151" i="35"/>
  <c r="D234" i="35"/>
  <c r="D113" i="35"/>
  <c r="D126" i="35"/>
  <c r="D139" i="35"/>
  <c r="D152" i="35"/>
  <c r="D235" i="35"/>
  <c r="D114" i="35"/>
  <c r="D127" i="35"/>
  <c r="D140" i="35"/>
  <c r="D153" i="35"/>
  <c r="D236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237" i="35"/>
  <c r="D229" i="35"/>
  <c r="E109" i="35"/>
  <c r="E122" i="35"/>
  <c r="E135" i="35"/>
  <c r="E148" i="35"/>
  <c r="E231" i="35"/>
  <c r="E110" i="35"/>
  <c r="E123" i="35"/>
  <c r="E136" i="35"/>
  <c r="E149" i="35"/>
  <c r="E232" i="35"/>
  <c r="E111" i="35"/>
  <c r="E124" i="35"/>
  <c r="E137" i="35"/>
  <c r="E150" i="35"/>
  <c r="E233" i="35"/>
  <c r="E112" i="35"/>
  <c r="E125" i="35"/>
  <c r="E138" i="35"/>
  <c r="E151" i="35"/>
  <c r="E234" i="35"/>
  <c r="E113" i="35"/>
  <c r="E126" i="35"/>
  <c r="E139" i="35"/>
  <c r="E152" i="35"/>
  <c r="E235" i="35"/>
  <c r="E114" i="35"/>
  <c r="E127" i="35"/>
  <c r="E140" i="35"/>
  <c r="E153" i="35"/>
  <c r="E236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237" i="35"/>
  <c r="E229" i="35"/>
  <c r="F109" i="35"/>
  <c r="F122" i="35"/>
  <c r="F135" i="35"/>
  <c r="F148" i="35"/>
  <c r="F231" i="35"/>
  <c r="F110" i="35"/>
  <c r="F123" i="35"/>
  <c r="F136" i="35"/>
  <c r="F149" i="35"/>
  <c r="F232" i="35"/>
  <c r="F111" i="35"/>
  <c r="F124" i="35"/>
  <c r="F137" i="35"/>
  <c r="F150" i="35"/>
  <c r="F233" i="35"/>
  <c r="F112" i="35"/>
  <c r="F125" i="35"/>
  <c r="F138" i="35"/>
  <c r="F151" i="35"/>
  <c r="F234" i="35"/>
  <c r="F113" i="35"/>
  <c r="F126" i="35"/>
  <c r="F139" i="35"/>
  <c r="F152" i="35"/>
  <c r="F235" i="35"/>
  <c r="F114" i="35"/>
  <c r="F127" i="35"/>
  <c r="F140" i="35"/>
  <c r="F153" i="35"/>
  <c r="F236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237" i="35"/>
  <c r="F229" i="35"/>
  <c r="G109" i="35"/>
  <c r="G122" i="35"/>
  <c r="G135" i="35"/>
  <c r="G148" i="35"/>
  <c r="G231" i="35"/>
  <c r="G110" i="35"/>
  <c r="G123" i="35"/>
  <c r="G136" i="35"/>
  <c r="G149" i="35"/>
  <c r="G232" i="35"/>
  <c r="G111" i="35"/>
  <c r="G124" i="35"/>
  <c r="G137" i="35"/>
  <c r="G150" i="35"/>
  <c r="G233" i="35"/>
  <c r="G112" i="35"/>
  <c r="G125" i="35"/>
  <c r="G138" i="35"/>
  <c r="G151" i="35"/>
  <c r="G234" i="35"/>
  <c r="G113" i="35"/>
  <c r="G126" i="35"/>
  <c r="G139" i="35"/>
  <c r="G152" i="35"/>
  <c r="G235" i="35"/>
  <c r="G114" i="35"/>
  <c r="G127" i="35"/>
  <c r="G140" i="35"/>
  <c r="G153" i="35"/>
  <c r="G236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237" i="35"/>
  <c r="G229" i="35"/>
  <c r="H109" i="35"/>
  <c r="H122" i="35"/>
  <c r="H135" i="35"/>
  <c r="H148" i="35"/>
  <c r="H231" i="35"/>
  <c r="H110" i="35"/>
  <c r="H123" i="35"/>
  <c r="H136" i="35"/>
  <c r="H149" i="35"/>
  <c r="H232" i="35"/>
  <c r="H111" i="35"/>
  <c r="H124" i="35"/>
  <c r="H137" i="35"/>
  <c r="H150" i="35"/>
  <c r="H233" i="35"/>
  <c r="H112" i="35"/>
  <c r="H125" i="35"/>
  <c r="H138" i="35"/>
  <c r="H151" i="35"/>
  <c r="H234" i="35"/>
  <c r="H113" i="35"/>
  <c r="H126" i="35"/>
  <c r="H139" i="35"/>
  <c r="H152" i="35"/>
  <c r="H235" i="35"/>
  <c r="H114" i="35"/>
  <c r="H127" i="35"/>
  <c r="H140" i="35"/>
  <c r="H153" i="35"/>
  <c r="H236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237" i="35"/>
  <c r="H229" i="35"/>
  <c r="I109" i="35"/>
  <c r="I122" i="35"/>
  <c r="I135" i="35"/>
  <c r="I148" i="35"/>
  <c r="I231" i="35"/>
  <c r="I110" i="35"/>
  <c r="I123" i="35"/>
  <c r="I136" i="35"/>
  <c r="I149" i="35"/>
  <c r="I232" i="35"/>
  <c r="I111" i="35"/>
  <c r="I124" i="35"/>
  <c r="I137" i="35"/>
  <c r="I150" i="35"/>
  <c r="I233" i="35"/>
  <c r="I112" i="35"/>
  <c r="I125" i="35"/>
  <c r="I138" i="35"/>
  <c r="I151" i="35"/>
  <c r="I234" i="35"/>
  <c r="I113" i="35"/>
  <c r="I126" i="35"/>
  <c r="I139" i="35"/>
  <c r="I152" i="35"/>
  <c r="I235" i="35"/>
  <c r="I114" i="35"/>
  <c r="I127" i="35"/>
  <c r="I140" i="35"/>
  <c r="I153" i="35"/>
  <c r="I236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237" i="35"/>
  <c r="I229" i="35"/>
  <c r="J109" i="35"/>
  <c r="J122" i="35"/>
  <c r="J135" i="35"/>
  <c r="J148" i="35"/>
  <c r="J231" i="35"/>
  <c r="J110" i="35"/>
  <c r="J123" i="35"/>
  <c r="J136" i="35"/>
  <c r="J149" i="35"/>
  <c r="J232" i="35"/>
  <c r="J111" i="35"/>
  <c r="J124" i="35"/>
  <c r="J137" i="35"/>
  <c r="J150" i="35"/>
  <c r="J233" i="35"/>
  <c r="J112" i="35"/>
  <c r="J125" i="35"/>
  <c r="J138" i="35"/>
  <c r="J151" i="35"/>
  <c r="J234" i="35"/>
  <c r="J113" i="35"/>
  <c r="J126" i="35"/>
  <c r="J139" i="35"/>
  <c r="J152" i="35"/>
  <c r="J235" i="35"/>
  <c r="J114" i="35"/>
  <c r="J127" i="35"/>
  <c r="J140" i="35"/>
  <c r="J153" i="35"/>
  <c r="J236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237" i="35"/>
  <c r="J229" i="35"/>
  <c r="K109" i="35"/>
  <c r="K122" i="35"/>
  <c r="K135" i="35"/>
  <c r="K148" i="35"/>
  <c r="K231" i="35"/>
  <c r="K110" i="35"/>
  <c r="K123" i="35"/>
  <c r="K136" i="35"/>
  <c r="K149" i="35"/>
  <c r="K232" i="35"/>
  <c r="K111" i="35"/>
  <c r="K124" i="35"/>
  <c r="K137" i="35"/>
  <c r="K150" i="35"/>
  <c r="K233" i="35"/>
  <c r="K112" i="35"/>
  <c r="K125" i="35"/>
  <c r="K138" i="35"/>
  <c r="K151" i="35"/>
  <c r="K234" i="35"/>
  <c r="K113" i="35"/>
  <c r="K126" i="35"/>
  <c r="K139" i="35"/>
  <c r="K152" i="35"/>
  <c r="K235" i="35"/>
  <c r="K114" i="35"/>
  <c r="K127" i="35"/>
  <c r="K140" i="35"/>
  <c r="K153" i="35"/>
  <c r="K236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237" i="35"/>
  <c r="K229" i="35"/>
  <c r="L109" i="35"/>
  <c r="L122" i="35"/>
  <c r="L135" i="35"/>
  <c r="L148" i="35"/>
  <c r="L231" i="35"/>
  <c r="L110" i="35"/>
  <c r="L123" i="35"/>
  <c r="L136" i="35"/>
  <c r="L149" i="35"/>
  <c r="L232" i="35"/>
  <c r="L111" i="35"/>
  <c r="L124" i="35"/>
  <c r="L137" i="35"/>
  <c r="L150" i="35"/>
  <c r="L233" i="35"/>
  <c r="L112" i="35"/>
  <c r="L125" i="35"/>
  <c r="L138" i="35"/>
  <c r="L151" i="35"/>
  <c r="L234" i="35"/>
  <c r="L113" i="35"/>
  <c r="L126" i="35"/>
  <c r="L139" i="35"/>
  <c r="L152" i="35"/>
  <c r="L235" i="35"/>
  <c r="L114" i="35"/>
  <c r="L127" i="35"/>
  <c r="L140" i="35"/>
  <c r="L153" i="35"/>
  <c r="L236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237" i="35"/>
  <c r="L229" i="35"/>
  <c r="M109" i="35"/>
  <c r="M122" i="35"/>
  <c r="M135" i="35"/>
  <c r="M148" i="35"/>
  <c r="M231" i="35"/>
  <c r="M110" i="35"/>
  <c r="M123" i="35"/>
  <c r="M136" i="35"/>
  <c r="M149" i="35"/>
  <c r="M232" i="35"/>
  <c r="M111" i="35"/>
  <c r="M124" i="35"/>
  <c r="M137" i="35"/>
  <c r="M150" i="35"/>
  <c r="M233" i="35"/>
  <c r="M112" i="35"/>
  <c r="M125" i="35"/>
  <c r="M138" i="35"/>
  <c r="M151" i="35"/>
  <c r="M234" i="35"/>
  <c r="M113" i="35"/>
  <c r="M126" i="35"/>
  <c r="M139" i="35"/>
  <c r="M152" i="35"/>
  <c r="M235" i="35"/>
  <c r="M114" i="35"/>
  <c r="M127" i="35"/>
  <c r="M140" i="35"/>
  <c r="M153" i="35"/>
  <c r="M236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237" i="35"/>
  <c r="M229" i="35"/>
  <c r="N109" i="35"/>
  <c r="N122" i="35"/>
  <c r="N135" i="35"/>
  <c r="N148" i="35"/>
  <c r="N231" i="35"/>
  <c r="N110" i="35"/>
  <c r="N123" i="35"/>
  <c r="N136" i="35"/>
  <c r="N149" i="35"/>
  <c r="N232" i="35"/>
  <c r="N111" i="35"/>
  <c r="N124" i="35"/>
  <c r="N137" i="35"/>
  <c r="N150" i="35"/>
  <c r="N233" i="35"/>
  <c r="N112" i="35"/>
  <c r="N125" i="35"/>
  <c r="N138" i="35"/>
  <c r="N151" i="35"/>
  <c r="N234" i="35"/>
  <c r="N113" i="35"/>
  <c r="N126" i="35"/>
  <c r="N139" i="35"/>
  <c r="N152" i="35"/>
  <c r="N235" i="35"/>
  <c r="N114" i="35"/>
  <c r="N127" i="35"/>
  <c r="N140" i="35"/>
  <c r="N153" i="35"/>
  <c r="N236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237" i="35"/>
  <c r="N229" i="35"/>
  <c r="O109" i="35"/>
  <c r="O122" i="35"/>
  <c r="O135" i="35"/>
  <c r="O148" i="35"/>
  <c r="O231" i="35"/>
  <c r="O110" i="35"/>
  <c r="O123" i="35"/>
  <c r="O136" i="35"/>
  <c r="O149" i="35"/>
  <c r="O232" i="35"/>
  <c r="O111" i="35"/>
  <c r="O124" i="35"/>
  <c r="O137" i="35"/>
  <c r="O150" i="35"/>
  <c r="O233" i="35"/>
  <c r="O112" i="35"/>
  <c r="O125" i="35"/>
  <c r="O138" i="35"/>
  <c r="O151" i="35"/>
  <c r="O234" i="35"/>
  <c r="O113" i="35"/>
  <c r="O126" i="35"/>
  <c r="O139" i="35"/>
  <c r="O152" i="35"/>
  <c r="O235" i="35"/>
  <c r="O114" i="35"/>
  <c r="O127" i="35"/>
  <c r="O140" i="35"/>
  <c r="O153" i="35"/>
  <c r="O236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237" i="35"/>
  <c r="O229" i="35"/>
  <c r="P109" i="35"/>
  <c r="P122" i="35"/>
  <c r="P135" i="35"/>
  <c r="P148" i="35"/>
  <c r="P231" i="35"/>
  <c r="P110" i="35"/>
  <c r="P123" i="35"/>
  <c r="P136" i="35"/>
  <c r="P149" i="35"/>
  <c r="P232" i="35"/>
  <c r="P111" i="35"/>
  <c r="P124" i="35"/>
  <c r="P137" i="35"/>
  <c r="P150" i="35"/>
  <c r="P233" i="35"/>
  <c r="P112" i="35"/>
  <c r="P125" i="35"/>
  <c r="P138" i="35"/>
  <c r="P151" i="35"/>
  <c r="P234" i="35"/>
  <c r="P113" i="35"/>
  <c r="P126" i="35"/>
  <c r="P139" i="35"/>
  <c r="P152" i="35"/>
  <c r="P235" i="35"/>
  <c r="P114" i="35"/>
  <c r="P127" i="35"/>
  <c r="P140" i="35"/>
  <c r="P153" i="35"/>
  <c r="P236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237" i="35"/>
  <c r="P229" i="35"/>
  <c r="Q109" i="35"/>
  <c r="Q122" i="35"/>
  <c r="Q135" i="35"/>
  <c r="Q148" i="35"/>
  <c r="Q231" i="35"/>
  <c r="Q110" i="35"/>
  <c r="Q123" i="35"/>
  <c r="Q136" i="35"/>
  <c r="Q149" i="35"/>
  <c r="Q232" i="35"/>
  <c r="Q111" i="35"/>
  <c r="Q124" i="35"/>
  <c r="Q137" i="35"/>
  <c r="Q150" i="35"/>
  <c r="Q233" i="35"/>
  <c r="Q112" i="35"/>
  <c r="Q125" i="35"/>
  <c r="Q138" i="35"/>
  <c r="Q151" i="35"/>
  <c r="Q234" i="35"/>
  <c r="Q113" i="35"/>
  <c r="Q126" i="35"/>
  <c r="Q139" i="35"/>
  <c r="Q152" i="35"/>
  <c r="Q235" i="35"/>
  <c r="Q114" i="35"/>
  <c r="Q127" i="35"/>
  <c r="Q140" i="35"/>
  <c r="Q153" i="35"/>
  <c r="Q236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237" i="35"/>
  <c r="Q229" i="35"/>
  <c r="R122" i="35"/>
  <c r="R135" i="35"/>
  <c r="R148" i="35"/>
  <c r="R231" i="35"/>
  <c r="R123" i="35"/>
  <c r="R136" i="35"/>
  <c r="R149" i="35"/>
  <c r="R232" i="35"/>
  <c r="R124" i="35"/>
  <c r="R137" i="35"/>
  <c r="R150" i="35"/>
  <c r="R233" i="35"/>
  <c r="R125" i="35"/>
  <c r="R138" i="35"/>
  <c r="R151" i="35"/>
  <c r="R234" i="35"/>
  <c r="R126" i="35"/>
  <c r="R139" i="35"/>
  <c r="R152" i="35"/>
  <c r="R235" i="35"/>
  <c r="R127" i="35"/>
  <c r="R140" i="35"/>
  <c r="R153" i="35"/>
  <c r="R236" i="35"/>
  <c r="R128" i="35"/>
  <c r="R141" i="35"/>
  <c r="R154" i="35"/>
  <c r="R129" i="35"/>
  <c r="R142" i="35"/>
  <c r="R155" i="35"/>
  <c r="R130" i="35"/>
  <c r="R143" i="35"/>
  <c r="R156" i="35"/>
  <c r="R237" i="35"/>
  <c r="R229" i="35"/>
  <c r="S122" i="35"/>
  <c r="S135" i="35"/>
  <c r="S148" i="35"/>
  <c r="S231" i="35"/>
  <c r="S123" i="35"/>
  <c r="S136" i="35"/>
  <c r="S149" i="35"/>
  <c r="S232" i="35"/>
  <c r="S124" i="35"/>
  <c r="S137" i="35"/>
  <c r="S150" i="35"/>
  <c r="S233" i="35"/>
  <c r="S125" i="35"/>
  <c r="S138" i="35"/>
  <c r="S151" i="35"/>
  <c r="S234" i="35"/>
  <c r="S126" i="35"/>
  <c r="S139" i="35"/>
  <c r="S152" i="35"/>
  <c r="S235" i="35"/>
  <c r="S127" i="35"/>
  <c r="S140" i="35"/>
  <c r="S153" i="35"/>
  <c r="S236" i="35"/>
  <c r="S128" i="35"/>
  <c r="S141" i="35"/>
  <c r="S154" i="35"/>
  <c r="S129" i="35"/>
  <c r="S142" i="35"/>
  <c r="S155" i="35"/>
  <c r="S130" i="35"/>
  <c r="S143" i="35"/>
  <c r="S156" i="35"/>
  <c r="S237" i="35"/>
  <c r="S229" i="35"/>
  <c r="T122" i="35"/>
  <c r="T135" i="35"/>
  <c r="T148" i="35"/>
  <c r="T231" i="35"/>
  <c r="T123" i="35"/>
  <c r="T136" i="35"/>
  <c r="T149" i="35"/>
  <c r="T232" i="35"/>
  <c r="T124" i="35"/>
  <c r="T137" i="35"/>
  <c r="T150" i="35"/>
  <c r="T233" i="35"/>
  <c r="T125" i="35"/>
  <c r="T138" i="35"/>
  <c r="T151" i="35"/>
  <c r="T234" i="35"/>
  <c r="T126" i="35"/>
  <c r="T139" i="35"/>
  <c r="T152" i="35"/>
  <c r="T235" i="35"/>
  <c r="T127" i="35"/>
  <c r="T140" i="35"/>
  <c r="T153" i="35"/>
  <c r="T236" i="35"/>
  <c r="T128" i="35"/>
  <c r="T141" i="35"/>
  <c r="T154" i="35"/>
  <c r="T129" i="35"/>
  <c r="T142" i="35"/>
  <c r="T155" i="35"/>
  <c r="T130" i="35"/>
  <c r="T143" i="35"/>
  <c r="T156" i="35"/>
  <c r="T237" i="35"/>
  <c r="T229" i="35"/>
  <c r="U122" i="35"/>
  <c r="U135" i="35"/>
  <c r="U148" i="35"/>
  <c r="U231" i="35"/>
  <c r="U123" i="35"/>
  <c r="U136" i="35"/>
  <c r="U149" i="35"/>
  <c r="U232" i="35"/>
  <c r="U124" i="35"/>
  <c r="U137" i="35"/>
  <c r="U150" i="35"/>
  <c r="U233" i="35"/>
  <c r="U125" i="35"/>
  <c r="U138" i="35"/>
  <c r="U151" i="35"/>
  <c r="U234" i="35"/>
  <c r="U126" i="35"/>
  <c r="U139" i="35"/>
  <c r="U152" i="35"/>
  <c r="U235" i="35"/>
  <c r="U127" i="35"/>
  <c r="U140" i="35"/>
  <c r="U153" i="35"/>
  <c r="U236" i="35"/>
  <c r="U128" i="35"/>
  <c r="U141" i="35"/>
  <c r="U154" i="35"/>
  <c r="U129" i="35"/>
  <c r="U142" i="35"/>
  <c r="U155" i="35"/>
  <c r="U130" i="35"/>
  <c r="U143" i="35"/>
  <c r="U156" i="35"/>
  <c r="U237" i="35"/>
  <c r="U229" i="35"/>
  <c r="V122" i="35"/>
  <c r="V135" i="35"/>
  <c r="V148" i="35"/>
  <c r="V231" i="35"/>
  <c r="V123" i="35"/>
  <c r="V136" i="35"/>
  <c r="V149" i="35"/>
  <c r="V232" i="35"/>
  <c r="V124" i="35"/>
  <c r="V137" i="35"/>
  <c r="V150" i="35"/>
  <c r="V233" i="35"/>
  <c r="V125" i="35"/>
  <c r="V138" i="35"/>
  <c r="V151" i="35"/>
  <c r="V234" i="35"/>
  <c r="V126" i="35"/>
  <c r="V139" i="35"/>
  <c r="V152" i="35"/>
  <c r="V235" i="35"/>
  <c r="V127" i="35"/>
  <c r="V140" i="35"/>
  <c r="V153" i="35"/>
  <c r="V236" i="35"/>
  <c r="V128" i="35"/>
  <c r="V141" i="35"/>
  <c r="V154" i="35"/>
  <c r="V129" i="35"/>
  <c r="V142" i="35"/>
  <c r="V155" i="35"/>
  <c r="V130" i="35"/>
  <c r="V143" i="35"/>
  <c r="V156" i="35"/>
  <c r="V237" i="35"/>
  <c r="V229" i="35"/>
  <c r="W109" i="35"/>
  <c r="W122" i="35"/>
  <c r="W135" i="35"/>
  <c r="W148" i="35"/>
  <c r="W231" i="35"/>
  <c r="W110" i="35"/>
  <c r="W123" i="35"/>
  <c r="W136" i="35"/>
  <c r="W149" i="35"/>
  <c r="W232" i="35"/>
  <c r="W111" i="35"/>
  <c r="W124" i="35"/>
  <c r="W137" i="35"/>
  <c r="W150" i="35"/>
  <c r="W233" i="35"/>
  <c r="W112" i="35"/>
  <c r="W125" i="35"/>
  <c r="W138" i="35"/>
  <c r="W151" i="35"/>
  <c r="W234" i="35"/>
  <c r="W113" i="35"/>
  <c r="W126" i="35"/>
  <c r="W139" i="35"/>
  <c r="W152" i="35"/>
  <c r="W235" i="35"/>
  <c r="W114" i="35"/>
  <c r="W127" i="35"/>
  <c r="W140" i="35"/>
  <c r="W153" i="35"/>
  <c r="W236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237" i="35"/>
  <c r="W229" i="35"/>
  <c r="X109" i="35"/>
  <c r="X122" i="35"/>
  <c r="X135" i="35"/>
  <c r="X148" i="35"/>
  <c r="X231" i="35"/>
  <c r="X110" i="35"/>
  <c r="X123" i="35"/>
  <c r="X136" i="35"/>
  <c r="X149" i="35"/>
  <c r="X232" i="35"/>
  <c r="X111" i="35"/>
  <c r="X124" i="35"/>
  <c r="X137" i="35"/>
  <c r="X150" i="35"/>
  <c r="X233" i="35"/>
  <c r="X112" i="35"/>
  <c r="X125" i="35"/>
  <c r="X138" i="35"/>
  <c r="X151" i="35"/>
  <c r="X234" i="35"/>
  <c r="X113" i="35"/>
  <c r="X126" i="35"/>
  <c r="X139" i="35"/>
  <c r="X152" i="35"/>
  <c r="X235" i="35"/>
  <c r="X114" i="35"/>
  <c r="X127" i="35"/>
  <c r="X140" i="35"/>
  <c r="X153" i="35"/>
  <c r="X236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237" i="35"/>
  <c r="X229" i="35"/>
  <c r="Y109" i="35"/>
  <c r="Y122" i="35"/>
  <c r="Y135" i="35"/>
  <c r="Y148" i="35"/>
  <c r="Y231" i="35"/>
  <c r="Y110" i="35"/>
  <c r="Y123" i="35"/>
  <c r="Y136" i="35"/>
  <c r="Y149" i="35"/>
  <c r="Y232" i="35"/>
  <c r="Y111" i="35"/>
  <c r="Y124" i="35"/>
  <c r="Y137" i="35"/>
  <c r="Y150" i="35"/>
  <c r="Y233" i="35"/>
  <c r="Y112" i="35"/>
  <c r="Y125" i="35"/>
  <c r="Y138" i="35"/>
  <c r="Y151" i="35"/>
  <c r="Y234" i="35"/>
  <c r="Y113" i="35"/>
  <c r="Y126" i="35"/>
  <c r="Y139" i="35"/>
  <c r="Y152" i="35"/>
  <c r="Y235" i="35"/>
  <c r="Y114" i="35"/>
  <c r="Y127" i="35"/>
  <c r="Y140" i="35"/>
  <c r="Y153" i="35"/>
  <c r="Y236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237" i="35"/>
  <c r="Y229" i="35"/>
  <c r="Z109" i="35"/>
  <c r="Z122" i="35"/>
  <c r="Z135" i="35"/>
  <c r="Z148" i="35"/>
  <c r="Z231" i="35"/>
  <c r="Z110" i="35"/>
  <c r="Z123" i="35"/>
  <c r="Z136" i="35"/>
  <c r="Z149" i="35"/>
  <c r="Z232" i="35"/>
  <c r="Z111" i="35"/>
  <c r="Z124" i="35"/>
  <c r="Z137" i="35"/>
  <c r="Z150" i="35"/>
  <c r="Z233" i="35"/>
  <c r="Z112" i="35"/>
  <c r="Z125" i="35"/>
  <c r="Z138" i="35"/>
  <c r="Z151" i="35"/>
  <c r="Z234" i="35"/>
  <c r="Z113" i="35"/>
  <c r="Z126" i="35"/>
  <c r="Z139" i="35"/>
  <c r="Z152" i="35"/>
  <c r="Z235" i="35"/>
  <c r="Z114" i="35"/>
  <c r="Z127" i="35"/>
  <c r="Z140" i="35"/>
  <c r="Z153" i="35"/>
  <c r="Z236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237" i="35"/>
  <c r="Z229" i="35"/>
  <c r="AA109" i="35"/>
  <c r="AA122" i="35"/>
  <c r="AA135" i="35"/>
  <c r="AA148" i="35"/>
  <c r="AA231" i="35"/>
  <c r="AA110" i="35"/>
  <c r="AA123" i="35"/>
  <c r="AA136" i="35"/>
  <c r="AA149" i="35"/>
  <c r="AA232" i="35"/>
  <c r="AA111" i="35"/>
  <c r="AA124" i="35"/>
  <c r="AA137" i="35"/>
  <c r="AA150" i="35"/>
  <c r="AA233" i="35"/>
  <c r="AA112" i="35"/>
  <c r="AA125" i="35"/>
  <c r="AA138" i="35"/>
  <c r="AA151" i="35"/>
  <c r="AA234" i="35"/>
  <c r="AA113" i="35"/>
  <c r="AA126" i="35"/>
  <c r="AA139" i="35"/>
  <c r="AA152" i="35"/>
  <c r="AA235" i="35"/>
  <c r="AA114" i="35"/>
  <c r="AA127" i="35"/>
  <c r="AA140" i="35"/>
  <c r="AA153" i="35"/>
  <c r="AA236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237" i="35"/>
  <c r="AA229" i="35"/>
  <c r="AB109" i="35"/>
  <c r="AB122" i="35"/>
  <c r="AB135" i="35"/>
  <c r="AB148" i="35"/>
  <c r="AB231" i="35"/>
  <c r="AB110" i="35"/>
  <c r="AB123" i="35"/>
  <c r="AB136" i="35"/>
  <c r="AB149" i="35"/>
  <c r="AB232" i="35"/>
  <c r="AB111" i="35"/>
  <c r="AB124" i="35"/>
  <c r="AB137" i="35"/>
  <c r="AB150" i="35"/>
  <c r="AB233" i="35"/>
  <c r="AB112" i="35"/>
  <c r="AB125" i="35"/>
  <c r="AB138" i="35"/>
  <c r="AB151" i="35"/>
  <c r="AB234" i="35"/>
  <c r="AB113" i="35"/>
  <c r="AB126" i="35"/>
  <c r="AB139" i="35"/>
  <c r="AB152" i="35"/>
  <c r="AB235" i="35"/>
  <c r="AB114" i="35"/>
  <c r="AB127" i="35"/>
  <c r="AB140" i="35"/>
  <c r="AB153" i="35"/>
  <c r="AB236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237" i="35"/>
  <c r="AB229" i="35"/>
  <c r="AC109" i="35"/>
  <c r="AC122" i="35"/>
  <c r="AC135" i="35"/>
  <c r="AC148" i="35"/>
  <c r="AC231" i="35"/>
  <c r="AC110" i="35"/>
  <c r="AC123" i="35"/>
  <c r="AC136" i="35"/>
  <c r="AC149" i="35"/>
  <c r="AC232" i="35"/>
  <c r="AC111" i="35"/>
  <c r="AC124" i="35"/>
  <c r="AC137" i="35"/>
  <c r="AC150" i="35"/>
  <c r="AC233" i="35"/>
  <c r="AC112" i="35"/>
  <c r="AC125" i="35"/>
  <c r="AC138" i="35"/>
  <c r="AC151" i="35"/>
  <c r="AC234" i="35"/>
  <c r="AC113" i="35"/>
  <c r="AC126" i="35"/>
  <c r="AC139" i="35"/>
  <c r="AC152" i="35"/>
  <c r="AC235" i="35"/>
  <c r="AC114" i="35"/>
  <c r="AC127" i="35"/>
  <c r="AC140" i="35"/>
  <c r="AC153" i="35"/>
  <c r="AC236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237" i="35"/>
  <c r="AC229" i="35"/>
  <c r="AD109" i="35"/>
  <c r="AD122" i="35"/>
  <c r="AD135" i="35"/>
  <c r="AD148" i="35"/>
  <c r="AD231" i="35"/>
  <c r="AD110" i="35"/>
  <c r="AD123" i="35"/>
  <c r="AD136" i="35"/>
  <c r="AD149" i="35"/>
  <c r="AD232" i="35"/>
  <c r="AD111" i="35"/>
  <c r="AD124" i="35"/>
  <c r="AD137" i="35"/>
  <c r="AD150" i="35"/>
  <c r="AD233" i="35"/>
  <c r="AD112" i="35"/>
  <c r="AD125" i="35"/>
  <c r="AD138" i="35"/>
  <c r="AD151" i="35"/>
  <c r="AD234" i="35"/>
  <c r="AD113" i="35"/>
  <c r="AD126" i="35"/>
  <c r="AD139" i="35"/>
  <c r="AD152" i="35"/>
  <c r="AD235" i="35"/>
  <c r="AD114" i="35"/>
  <c r="AD127" i="35"/>
  <c r="AD140" i="35"/>
  <c r="AD153" i="35"/>
  <c r="AD236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237" i="35"/>
  <c r="AD229" i="35"/>
  <c r="AE109" i="35"/>
  <c r="AE122" i="35"/>
  <c r="AE135" i="35"/>
  <c r="AE148" i="35"/>
  <c r="AE231" i="35"/>
  <c r="AE110" i="35"/>
  <c r="AE123" i="35"/>
  <c r="AE136" i="35"/>
  <c r="AE149" i="35"/>
  <c r="AE232" i="35"/>
  <c r="AE111" i="35"/>
  <c r="AE124" i="35"/>
  <c r="AE137" i="35"/>
  <c r="AE150" i="35"/>
  <c r="AE233" i="35"/>
  <c r="AE112" i="35"/>
  <c r="AE125" i="35"/>
  <c r="AE138" i="35"/>
  <c r="AE151" i="35"/>
  <c r="AE234" i="35"/>
  <c r="AE113" i="35"/>
  <c r="AE126" i="35"/>
  <c r="AE139" i="35"/>
  <c r="AE152" i="35"/>
  <c r="AE235" i="35"/>
  <c r="AE114" i="35"/>
  <c r="AE127" i="35"/>
  <c r="AE140" i="35"/>
  <c r="AE153" i="35"/>
  <c r="AE236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237" i="35"/>
  <c r="AE229" i="35"/>
  <c r="AF109" i="35"/>
  <c r="AF122" i="35"/>
  <c r="AF135" i="35"/>
  <c r="AF148" i="35"/>
  <c r="AF231" i="35"/>
  <c r="AF110" i="35"/>
  <c r="AF123" i="35"/>
  <c r="AF136" i="35"/>
  <c r="AF149" i="35"/>
  <c r="AF232" i="35"/>
  <c r="AF111" i="35"/>
  <c r="AF124" i="35"/>
  <c r="AF137" i="35"/>
  <c r="AF150" i="35"/>
  <c r="AF233" i="35"/>
  <c r="AF112" i="35"/>
  <c r="AF125" i="35"/>
  <c r="AF138" i="35"/>
  <c r="AF151" i="35"/>
  <c r="AF234" i="35"/>
  <c r="AF113" i="35"/>
  <c r="AF126" i="35"/>
  <c r="AF139" i="35"/>
  <c r="AF152" i="35"/>
  <c r="AF235" i="35"/>
  <c r="AF114" i="35"/>
  <c r="AF127" i="35"/>
  <c r="AF140" i="35"/>
  <c r="AF153" i="35"/>
  <c r="AF236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237" i="35"/>
  <c r="AF229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6" i="35"/>
  <c r="C225" i="35"/>
  <c r="C224" i="35"/>
  <c r="C223" i="35"/>
  <c r="C222" i="35"/>
  <c r="C221" i="35"/>
  <c r="C220" i="35"/>
  <c r="C219" i="35"/>
  <c r="C214" i="35"/>
  <c r="C213" i="35"/>
  <c r="C212" i="35"/>
  <c r="C211" i="35"/>
  <c r="C210" i="35"/>
  <c r="C209" i="35"/>
  <c r="C197" i="35"/>
  <c r="C198" i="35"/>
  <c r="C199" i="35"/>
  <c r="C200" i="35"/>
  <c r="C201" i="35"/>
  <c r="C202" i="35"/>
  <c r="C203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120" i="35"/>
  <c r="C107" i="35"/>
  <c r="C133" i="35"/>
  <c r="C218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C196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14" i="35"/>
  <c r="D213" i="35"/>
  <c r="D212" i="35"/>
  <c r="D211" i="35"/>
  <c r="D210" i="35"/>
  <c r="D209" i="35"/>
  <c r="D220" i="35"/>
  <c r="D226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0" i="31"/>
  <c r="C32" i="31"/>
  <c r="D27" i="31"/>
  <c r="D30" i="31"/>
  <c r="D28" i="31"/>
  <c r="D29" i="31"/>
  <c r="D31" i="31"/>
  <c r="E1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46" i="35"/>
  <c r="C101" i="35"/>
  <c r="D107" i="35"/>
  <c r="D219" i="35"/>
  <c r="D218" i="35"/>
  <c r="D133" i="35"/>
  <c r="D208" i="35"/>
  <c r="D215" i="35"/>
  <c r="D207" i="35"/>
  <c r="D120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C207" i="35"/>
  <c r="D178" i="35"/>
  <c r="D170" i="35"/>
  <c r="D162" i="35"/>
  <c r="D203" i="35"/>
  <c r="D202" i="35"/>
  <c r="D201" i="35"/>
  <c r="D199" i="35"/>
  <c r="D198" i="35"/>
  <c r="D197" i="35"/>
  <c r="E222" i="35"/>
  <c r="E223" i="35"/>
  <c r="E224" i="35"/>
  <c r="E225" i="35"/>
  <c r="E226" i="35"/>
  <c r="E220" i="35"/>
  <c r="E221" i="35"/>
  <c r="E209" i="35"/>
  <c r="E210" i="35"/>
  <c r="E211" i="35"/>
  <c r="E212" i="35"/>
  <c r="E213" i="35"/>
  <c r="E214" i="35"/>
  <c r="D200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107" i="35"/>
  <c r="E208" i="35"/>
  <c r="E120" i="35"/>
  <c r="E219" i="35"/>
  <c r="E218" i="35"/>
  <c r="E133" i="35"/>
  <c r="D146" i="35"/>
  <c r="D100" i="35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222" i="35"/>
  <c r="F209" i="35"/>
  <c r="F210" i="35"/>
  <c r="F211" i="35"/>
  <c r="F212" i="35"/>
  <c r="F213" i="35"/>
  <c r="F214" i="35"/>
  <c r="F223" i="35"/>
  <c r="F224" i="35"/>
  <c r="F225" i="35"/>
  <c r="F226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0" i="31"/>
  <c r="E32" i="31"/>
  <c r="F29" i="31"/>
  <c r="F28" i="31"/>
  <c r="F27" i="31"/>
  <c r="F31" i="31"/>
  <c r="F26" i="31"/>
  <c r="G1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7" i="7"/>
  <c r="J32" i="7"/>
  <c r="F7" i="7"/>
  <c r="F32" i="7"/>
  <c r="I7" i="7"/>
  <c r="I32" i="7"/>
  <c r="D7" i="7"/>
  <c r="D32" i="7"/>
  <c r="E7" i="7"/>
  <c r="E32" i="7"/>
  <c r="H7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46" i="35"/>
  <c r="E100" i="35"/>
  <c r="F107" i="35"/>
  <c r="F219" i="35"/>
  <c r="F218" i="35"/>
  <c r="F133" i="35"/>
  <c r="F208" i="35"/>
  <c r="F120" i="35"/>
  <c r="E186" i="35"/>
  <c r="F215" i="35"/>
  <c r="F204" i="35"/>
  <c r="E207" i="35"/>
  <c r="F178" i="35"/>
  <c r="F170" i="35"/>
  <c r="F162" i="35"/>
  <c r="C249" i="35"/>
  <c r="C250" i="35"/>
  <c r="C248" i="35"/>
  <c r="C247" i="35"/>
  <c r="C271" i="35"/>
  <c r="E196" i="35"/>
  <c r="G223" i="35"/>
  <c r="AH223" i="35"/>
  <c r="G214" i="35"/>
  <c r="G224" i="35"/>
  <c r="AH224" i="35"/>
  <c r="G225" i="35"/>
  <c r="AH225" i="35"/>
  <c r="G226" i="35"/>
  <c r="AH226" i="35"/>
  <c r="AH143" i="35"/>
  <c r="G220" i="35"/>
  <c r="AH220" i="35"/>
  <c r="G221" i="35"/>
  <c r="AH221" i="35"/>
  <c r="G222" i="35"/>
  <c r="AH222" i="35"/>
  <c r="F82" i="37"/>
  <c r="F200" i="35"/>
  <c r="F201" i="35"/>
  <c r="F202" i="35"/>
  <c r="F203" i="35"/>
  <c r="F197" i="35"/>
  <c r="F198" i="35"/>
  <c r="F199" i="35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0" i="31"/>
  <c r="F32" i="31"/>
  <c r="G29" i="31"/>
  <c r="AH29" i="31"/>
  <c r="G28" i="31"/>
  <c r="G27" i="31"/>
  <c r="G26" i="31"/>
  <c r="G31" i="31"/>
  <c r="AH31" i="31"/>
  <c r="H1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F207" i="35"/>
  <c r="AH233" i="35"/>
  <c r="G107" i="35"/>
  <c r="AH107" i="35"/>
  <c r="G208" i="35"/>
  <c r="G120" i="35"/>
  <c r="AH120" i="35"/>
  <c r="F146" i="35"/>
  <c r="F100" i="35"/>
  <c r="G219" i="35"/>
  <c r="AH219" i="35"/>
  <c r="G133" i="35"/>
  <c r="AH133" i="35"/>
  <c r="F186" i="35"/>
  <c r="C244" i="35"/>
  <c r="C268" i="35"/>
  <c r="C242" i="35"/>
  <c r="C266" i="35"/>
  <c r="C243" i="35"/>
  <c r="C267" i="35"/>
  <c r="C245" i="35"/>
  <c r="C269" i="35"/>
  <c r="C246" i="35"/>
  <c r="C270" i="35"/>
  <c r="G215" i="35"/>
  <c r="AH215" i="35"/>
  <c r="G213" i="35"/>
  <c r="AH213" i="35"/>
  <c r="G212" i="35"/>
  <c r="AH212" i="35"/>
  <c r="G211" i="35"/>
  <c r="AH211" i="35"/>
  <c r="G210" i="35"/>
  <c r="AH210" i="35"/>
  <c r="G209" i="35"/>
  <c r="AH209" i="35"/>
  <c r="C241" i="35"/>
  <c r="G204" i="35"/>
  <c r="AH204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09" i="35"/>
  <c r="H210" i="35"/>
  <c r="H211" i="35"/>
  <c r="H212" i="35"/>
  <c r="H213" i="35"/>
  <c r="H214" i="35"/>
  <c r="H226" i="35"/>
  <c r="H220" i="35"/>
  <c r="H221" i="35"/>
  <c r="H222" i="35"/>
  <c r="F196" i="35"/>
  <c r="AH92" i="38"/>
  <c r="G199" i="35"/>
  <c r="AH199" i="35"/>
  <c r="G200" i="35"/>
  <c r="AH200" i="35"/>
  <c r="G197" i="35"/>
  <c r="AH116" i="35"/>
  <c r="AH80" i="35"/>
  <c r="AH258" i="35"/>
  <c r="AH115" i="35"/>
  <c r="AH109" i="35"/>
  <c r="G198" i="35"/>
  <c r="AH112" i="35"/>
  <c r="G201" i="35"/>
  <c r="AH201" i="35"/>
  <c r="AH113" i="35"/>
  <c r="G202" i="35"/>
  <c r="AH202" i="35"/>
  <c r="AH114" i="35"/>
  <c r="G203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AH26" i="31"/>
  <c r="G30" i="31"/>
  <c r="AH30" i="3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G146" i="35"/>
  <c r="AH146" i="35"/>
  <c r="H208" i="35"/>
  <c r="H120" i="35"/>
  <c r="H107" i="35"/>
  <c r="H219" i="35"/>
  <c r="H218" i="35"/>
  <c r="H133" i="35"/>
  <c r="G186" i="35"/>
  <c r="AH237" i="35"/>
  <c r="D242" i="35"/>
  <c r="D266" i="35"/>
  <c r="D243" i="35"/>
  <c r="D267" i="35"/>
  <c r="AH162" i="35"/>
  <c r="H204" i="35"/>
  <c r="H215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G207" i="35"/>
  <c r="AH207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6" i="35"/>
  <c r="I209" i="35"/>
  <c r="I210" i="35"/>
  <c r="I211" i="35"/>
  <c r="I212" i="35"/>
  <c r="I213" i="35"/>
  <c r="I214" i="35"/>
  <c r="I220" i="35"/>
  <c r="I221" i="35"/>
  <c r="I222" i="35"/>
  <c r="I223" i="35"/>
  <c r="G196" i="35"/>
  <c r="AH196" i="35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0" i="31"/>
  <c r="H32" i="3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H207" i="35"/>
  <c r="G100" i="35"/>
  <c r="AH100" i="35"/>
  <c r="I98" i="35"/>
  <c r="G99" i="35"/>
  <c r="AH99" i="35"/>
  <c r="G101" i="35"/>
  <c r="AH101" i="35"/>
  <c r="I208" i="35"/>
  <c r="I120" i="35"/>
  <c r="I107" i="35"/>
  <c r="I219" i="35"/>
  <c r="I218" i="35"/>
  <c r="I133" i="35"/>
  <c r="H146" i="35"/>
  <c r="H100" i="35"/>
  <c r="AH229" i="35"/>
  <c r="E272" i="35"/>
  <c r="E242" i="35"/>
  <c r="E266" i="35"/>
  <c r="I215" i="35"/>
  <c r="E243" i="35"/>
  <c r="E267" i="35"/>
  <c r="E244" i="35"/>
  <c r="E268" i="35"/>
  <c r="E246" i="35"/>
  <c r="E270" i="35"/>
  <c r="E245" i="35"/>
  <c r="E269" i="35"/>
  <c r="E241" i="35"/>
  <c r="I204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6" i="35"/>
  <c r="J209" i="35"/>
  <c r="J210" i="35"/>
  <c r="J211" i="35"/>
  <c r="J212" i="35"/>
  <c r="J213" i="35"/>
  <c r="J214" i="35"/>
  <c r="J220" i="35"/>
  <c r="J221" i="35"/>
  <c r="J222" i="35"/>
  <c r="J223" i="35"/>
  <c r="K78" i="39"/>
  <c r="AH83" i="35"/>
  <c r="H196" i="35"/>
  <c r="I197" i="35"/>
  <c r="I198" i="35"/>
  <c r="I199" i="35"/>
  <c r="I200" i="35"/>
  <c r="I201" i="35"/>
  <c r="I202" i="35"/>
  <c r="I20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207" i="35"/>
  <c r="I186" i="35"/>
  <c r="H99" i="35"/>
  <c r="H101" i="35"/>
  <c r="J98" i="35"/>
  <c r="J208" i="35"/>
  <c r="J120" i="35"/>
  <c r="J107" i="35"/>
  <c r="J219" i="35"/>
  <c r="J218" i="35"/>
  <c r="J133" i="35"/>
  <c r="I146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J204" i="35"/>
  <c r="J215" i="35"/>
  <c r="F272" i="35"/>
  <c r="E265" i="35"/>
  <c r="E264" i="35"/>
  <c r="E255" i="35"/>
  <c r="F241" i="35"/>
  <c r="J178" i="35"/>
  <c r="J170" i="35"/>
  <c r="J162" i="35"/>
  <c r="K225" i="35"/>
  <c r="K226" i="35"/>
  <c r="K209" i="35"/>
  <c r="K210" i="35"/>
  <c r="K211" i="35"/>
  <c r="K212" i="35"/>
  <c r="K213" i="35"/>
  <c r="K214" i="35"/>
  <c r="K220" i="35"/>
  <c r="K221" i="35"/>
  <c r="K222" i="35"/>
  <c r="K223" i="35"/>
  <c r="K224" i="35"/>
  <c r="I196" i="35"/>
  <c r="J198" i="35"/>
  <c r="J199" i="35"/>
  <c r="J200" i="35"/>
  <c r="J201" i="35"/>
  <c r="J202" i="35"/>
  <c r="J203" i="35"/>
  <c r="J197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0" i="31"/>
  <c r="J32" i="31"/>
  <c r="K31" i="31"/>
  <c r="K29" i="31"/>
  <c r="K28" i="31"/>
  <c r="K27" i="31"/>
  <c r="K26" i="31"/>
  <c r="L1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107" i="35"/>
  <c r="K208" i="35"/>
  <c r="K120" i="35"/>
  <c r="J146" i="35"/>
  <c r="J100" i="35"/>
  <c r="K219" i="35"/>
  <c r="K218" i="35"/>
  <c r="K133" i="35"/>
  <c r="K204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J207" i="35"/>
  <c r="K170" i="35"/>
  <c r="K178" i="35"/>
  <c r="K162" i="35"/>
  <c r="H250" i="35"/>
  <c r="H249" i="35"/>
  <c r="H248" i="35"/>
  <c r="H247" i="35"/>
  <c r="H271" i="35"/>
  <c r="L226" i="35"/>
  <c r="AI226" i="35"/>
  <c r="AO226" i="35"/>
  <c r="AI143" i="35"/>
  <c r="AO143" i="35"/>
  <c r="L220" i="35"/>
  <c r="AI220" i="35"/>
  <c r="AO220" i="35"/>
  <c r="L214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J196" i="35"/>
  <c r="K201" i="35"/>
  <c r="K202" i="35"/>
  <c r="K203" i="35"/>
  <c r="K197" i="35"/>
  <c r="K198" i="35"/>
  <c r="K199" i="35"/>
  <c r="K200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0" i="31"/>
  <c r="K32" i="31"/>
  <c r="L26" i="31"/>
  <c r="L27" i="31"/>
  <c r="L31" i="31"/>
  <c r="L29" i="31"/>
  <c r="AI29" i="31"/>
  <c r="AO29" i="3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146" i="35"/>
  <c r="K99" i="35"/>
  <c r="K101" i="35"/>
  <c r="L98" i="35"/>
  <c r="AI232" i="35"/>
  <c r="AO232" i="35"/>
  <c r="L208" i="35"/>
  <c r="AI208" i="35"/>
  <c r="AO208" i="35"/>
  <c r="L120" i="35"/>
  <c r="AI120" i="35"/>
  <c r="AO120" i="35"/>
  <c r="L219" i="35"/>
  <c r="L218" i="35"/>
  <c r="L133" i="35"/>
  <c r="AI133" i="35"/>
  <c r="AO133" i="35"/>
  <c r="L107" i="35"/>
  <c r="AI107" i="35"/>
  <c r="AO107" i="35"/>
  <c r="K2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L215" i="35"/>
  <c r="AI215" i="35"/>
  <c r="AO215" i="35"/>
  <c r="L213" i="35"/>
  <c r="AI213" i="35"/>
  <c r="AO213" i="35"/>
  <c r="L204" i="35"/>
  <c r="AI204" i="35"/>
  <c r="AO204" i="35"/>
  <c r="L212" i="35"/>
  <c r="AI212" i="35"/>
  <c r="AO212" i="35"/>
  <c r="G270" i="35"/>
  <c r="AH270" i="35"/>
  <c r="AH246" i="35"/>
  <c r="L211" i="35"/>
  <c r="AI211" i="35"/>
  <c r="AO211" i="35"/>
  <c r="L210" i="35"/>
  <c r="H241" i="35"/>
  <c r="G269" i="35"/>
  <c r="AH269" i="35"/>
  <c r="AH245" i="35"/>
  <c r="L209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6" i="35"/>
  <c r="M220" i="35"/>
  <c r="M221" i="35"/>
  <c r="M209" i="35"/>
  <c r="M210" i="35"/>
  <c r="M211" i="35"/>
  <c r="M212" i="35"/>
  <c r="M213" i="35"/>
  <c r="M214" i="35"/>
  <c r="M222" i="35"/>
  <c r="M223" i="35"/>
  <c r="M224" i="35"/>
  <c r="M225" i="35"/>
  <c r="K196" i="35"/>
  <c r="L202" i="35"/>
  <c r="AI202" i="35"/>
  <c r="AO202" i="35"/>
  <c r="L197" i="35"/>
  <c r="L199" i="35"/>
  <c r="AI199" i="35"/>
  <c r="AO199" i="35"/>
  <c r="L200" i="35"/>
  <c r="AI200" i="35"/>
  <c r="AO200" i="35"/>
  <c r="L201" i="35"/>
  <c r="AI201" i="35"/>
  <c r="AO201" i="35"/>
  <c r="AI114" i="35"/>
  <c r="AO114" i="35"/>
  <c r="L203" i="35"/>
  <c r="AI203" i="35"/>
  <c r="AO203" i="35"/>
  <c r="AI109" i="35"/>
  <c r="AO109" i="35"/>
  <c r="L198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/>
  <c r="L30" i="31"/>
  <c r="AI30" i="31"/>
  <c r="AO30" i="31"/>
  <c r="M27" i="31"/>
  <c r="M31" i="31"/>
  <c r="M26" i="31"/>
  <c r="M28" i="31"/>
  <c r="M29" i="31"/>
  <c r="N1" i="31"/>
  <c r="AI31" i="31"/>
  <c r="AO31" i="3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46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107" i="35"/>
  <c r="M208" i="35"/>
  <c r="M120" i="35"/>
  <c r="M219" i="35"/>
  <c r="M218" i="35"/>
  <c r="M133" i="35"/>
  <c r="AI146" i="35"/>
  <c r="AO146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L207" i="35"/>
  <c r="AI207" i="35"/>
  <c r="AO207" i="35"/>
  <c r="AH255" i="35"/>
  <c r="L259" i="35"/>
  <c r="AI259" i="35"/>
  <c r="AO259" i="35"/>
  <c r="I241" i="35"/>
  <c r="H265" i="35"/>
  <c r="H264" i="35"/>
  <c r="H255" i="35"/>
  <c r="H254" i="35"/>
  <c r="M215" i="35"/>
  <c r="AI210" i="35"/>
  <c r="AO210" i="35"/>
  <c r="G264" i="35"/>
  <c r="AH264" i="35"/>
  <c r="AH272" i="35"/>
  <c r="M204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09" i="35"/>
  <c r="N210" i="35"/>
  <c r="N211" i="35"/>
  <c r="N212" i="35"/>
  <c r="N213" i="35"/>
  <c r="N214" i="35"/>
  <c r="N223" i="35"/>
  <c r="N224" i="35"/>
  <c r="N225" i="35"/>
  <c r="N226" i="35"/>
  <c r="L196" i="35"/>
  <c r="AI196" i="35"/>
  <c r="AO196" i="35"/>
  <c r="AI197" i="35"/>
  <c r="AO197" i="35"/>
  <c r="M199" i="35"/>
  <c r="M200" i="35"/>
  <c r="M201" i="35"/>
  <c r="M202" i="35"/>
  <c r="M203" i="35"/>
  <c r="M197" i="35"/>
  <c r="M198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207" i="35"/>
  <c r="M146" i="35"/>
  <c r="M99" i="35"/>
  <c r="M101" i="35"/>
  <c r="N219" i="35"/>
  <c r="N133" i="35"/>
  <c r="N107" i="35"/>
  <c r="AI230" i="35"/>
  <c r="AO230" i="35"/>
  <c r="AI229" i="35"/>
  <c r="AO229" i="35"/>
  <c r="N208" i="35"/>
  <c r="N120" i="35"/>
  <c r="M100" i="35"/>
  <c r="M186" i="35"/>
  <c r="N218" i="35"/>
  <c r="N204" i="35"/>
  <c r="J246" i="35"/>
  <c r="J270" i="35"/>
  <c r="J242" i="35"/>
  <c r="J266" i="35"/>
  <c r="J243" i="35"/>
  <c r="J267" i="35"/>
  <c r="J244" i="35"/>
  <c r="J268" i="35"/>
  <c r="J245" i="35"/>
  <c r="J269" i="35"/>
  <c r="N215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09" i="35"/>
  <c r="O210" i="35"/>
  <c r="O211" i="35"/>
  <c r="O212" i="35"/>
  <c r="O213" i="35"/>
  <c r="O214" i="35"/>
  <c r="O224" i="35"/>
  <c r="O225" i="35"/>
  <c r="O226" i="35"/>
  <c r="M196" i="35"/>
  <c r="N197" i="35"/>
  <c r="N198" i="35"/>
  <c r="N199" i="35"/>
  <c r="N200" i="35"/>
  <c r="N201" i="35"/>
  <c r="N202" i="35"/>
  <c r="N203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0" i="31"/>
  <c r="N32" i="3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N207" i="35"/>
  <c r="O98" i="35"/>
  <c r="O208" i="35"/>
  <c r="O120" i="35"/>
  <c r="O219" i="35"/>
  <c r="O218" i="35"/>
  <c r="O133" i="35"/>
  <c r="N146" i="35"/>
  <c r="N100" i="35"/>
  <c r="O107" i="35"/>
  <c r="N186" i="35"/>
  <c r="O204" i="35"/>
  <c r="K244" i="35"/>
  <c r="K268" i="35"/>
  <c r="K245" i="35"/>
  <c r="K269" i="35"/>
  <c r="K246" i="35"/>
  <c r="K270" i="35"/>
  <c r="K242" i="35"/>
  <c r="K266" i="35"/>
  <c r="K243" i="35"/>
  <c r="K267" i="35"/>
  <c r="O215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P209" i="35"/>
  <c r="P210" i="35"/>
  <c r="P211" i="35"/>
  <c r="P212" i="35"/>
  <c r="P213" i="35"/>
  <c r="P214" i="35"/>
  <c r="M250" i="35"/>
  <c r="P226" i="35"/>
  <c r="N196" i="35"/>
  <c r="O200" i="35"/>
  <c r="O201" i="35"/>
  <c r="O202" i="35"/>
  <c r="O203" i="35"/>
  <c r="O197" i="35"/>
  <c r="O198" i="35"/>
  <c r="O199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8" i="31"/>
  <c r="P26" i="31"/>
  <c r="P31" i="31"/>
  <c r="Q1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208" i="35"/>
  <c r="P120" i="35"/>
  <c r="O146" i="35"/>
  <c r="O100" i="35"/>
  <c r="P107" i="35"/>
  <c r="P219" i="35"/>
  <c r="P218" i="35"/>
  <c r="P133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P215" i="35"/>
  <c r="P207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P204" i="35"/>
  <c r="AI153" i="35"/>
  <c r="AO153" i="35"/>
  <c r="L247" i="35"/>
  <c r="O20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Q226" i="35"/>
  <c r="AJ226" i="35"/>
  <c r="Q214" i="35"/>
  <c r="AJ143" i="35"/>
  <c r="O196" i="35"/>
  <c r="P197" i="35"/>
  <c r="P198" i="35"/>
  <c r="P199" i="35"/>
  <c r="P200" i="35"/>
  <c r="P201" i="35"/>
  <c r="P202" i="35"/>
  <c r="P20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/>
  <c r="Q31" i="31"/>
  <c r="AJ31" i="31"/>
  <c r="Q28" i="31"/>
  <c r="Q29" i="31"/>
  <c r="AJ29" i="31"/>
  <c r="Q27" i="31"/>
  <c r="Q26" i="31"/>
  <c r="R1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46" i="35"/>
  <c r="P100" i="35"/>
  <c r="Q208" i="35"/>
  <c r="AJ208" i="35"/>
  <c r="Q120" i="35"/>
  <c r="AJ120" i="35"/>
  <c r="Q219" i="35"/>
  <c r="Q218" i="35"/>
  <c r="Q133" i="35"/>
  <c r="AJ133" i="35"/>
  <c r="Q107" i="35"/>
  <c r="AJ107" i="35"/>
  <c r="M272" i="35"/>
  <c r="AJ235" i="35"/>
  <c r="Q204" i="35"/>
  <c r="M243" i="35"/>
  <c r="M267" i="35"/>
  <c r="M244" i="35"/>
  <c r="M268" i="35"/>
  <c r="M245" i="35"/>
  <c r="M269" i="35"/>
  <c r="M246" i="35"/>
  <c r="M270" i="35"/>
  <c r="M242" i="35"/>
  <c r="M266" i="35"/>
  <c r="Q215" i="35"/>
  <c r="AJ215" i="35"/>
  <c r="L269" i="35"/>
  <c r="AI269" i="35"/>
  <c r="AO269" i="35"/>
  <c r="AI245" i="35"/>
  <c r="AO245" i="35"/>
  <c r="Q213" i="35"/>
  <c r="AJ213" i="35"/>
  <c r="L270" i="35"/>
  <c r="AI270" i="35"/>
  <c r="AO270" i="35"/>
  <c r="AI246" i="35"/>
  <c r="AO246" i="35"/>
  <c r="Q212" i="35"/>
  <c r="AJ212" i="35"/>
  <c r="L268" i="35"/>
  <c r="AI268" i="35"/>
  <c r="AO268" i="35"/>
  <c r="AI244" i="35"/>
  <c r="AO244" i="35"/>
  <c r="Q211" i="35"/>
  <c r="AJ211" i="35"/>
  <c r="Q210" i="35"/>
  <c r="AJ210" i="35"/>
  <c r="L267" i="35"/>
  <c r="AI267" i="35"/>
  <c r="AO267" i="35"/>
  <c r="AI243" i="35"/>
  <c r="AO243" i="35"/>
  <c r="Q209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R226" i="35"/>
  <c r="R209" i="35"/>
  <c r="R210" i="35"/>
  <c r="R211" i="35"/>
  <c r="R212" i="35"/>
  <c r="R213" i="35"/>
  <c r="R214" i="35"/>
  <c r="O249" i="35"/>
  <c r="P196" i="35"/>
  <c r="Q199" i="35"/>
  <c r="AJ199" i="35"/>
  <c r="Q201" i="35"/>
  <c r="AJ201" i="35"/>
  <c r="Q202" i="35"/>
  <c r="AJ202" i="35"/>
  <c r="Q203" i="35"/>
  <c r="AJ203" i="35"/>
  <c r="Q197" i="35"/>
  <c r="AJ204" i="35"/>
  <c r="AJ109" i="35"/>
  <c r="Q198" i="35"/>
  <c r="AJ198" i="35"/>
  <c r="AJ111" i="35"/>
  <c r="Q200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AJ26" i="31"/>
  <c r="Q30" i="31"/>
  <c r="AJ30" i="3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107" i="35"/>
  <c r="R208" i="35"/>
  <c r="R120" i="35"/>
  <c r="AJ230" i="35"/>
  <c r="Q146" i="35"/>
  <c r="AJ146" i="35"/>
  <c r="R219" i="35"/>
  <c r="R218" i="35"/>
  <c r="R133" i="35"/>
  <c r="AJ237" i="35"/>
  <c r="R204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R215" i="35"/>
  <c r="M265" i="35"/>
  <c r="M264" i="35"/>
  <c r="M255" i="35"/>
  <c r="M254" i="35"/>
  <c r="N272" i="35"/>
  <c r="Q207" i="35"/>
  <c r="AJ207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S226" i="35"/>
  <c r="S209" i="35"/>
  <c r="S210" i="35"/>
  <c r="S211" i="35"/>
  <c r="S212" i="35"/>
  <c r="S213" i="35"/>
  <c r="S214" i="35"/>
  <c r="P250" i="35"/>
  <c r="Q196" i="35"/>
  <c r="AJ196" i="35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229" i="35"/>
  <c r="AJ99" i="35"/>
  <c r="AJ101" i="35"/>
  <c r="R146" i="35"/>
  <c r="R100" i="35"/>
  <c r="S107" i="35"/>
  <c r="S208" i="35"/>
  <c r="S120" i="35"/>
  <c r="S219" i="35"/>
  <c r="S218" i="35"/>
  <c r="S133" i="35"/>
  <c r="S204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S215" i="35"/>
  <c r="O272" i="35"/>
  <c r="O241" i="35"/>
  <c r="N265" i="35"/>
  <c r="N264" i="35"/>
  <c r="N255" i="35"/>
  <c r="N254" i="35"/>
  <c r="AJ83" i="35"/>
  <c r="R207" i="35"/>
  <c r="S170" i="35"/>
  <c r="S178" i="35"/>
  <c r="P247" i="35"/>
  <c r="P271" i="35"/>
  <c r="T221" i="35"/>
  <c r="T212" i="35"/>
  <c r="T222" i="35"/>
  <c r="T213" i="35"/>
  <c r="T223" i="35"/>
  <c r="T214" i="35"/>
  <c r="T224" i="35"/>
  <c r="T225" i="35"/>
  <c r="T226" i="35"/>
  <c r="T209" i="35"/>
  <c r="T210" i="35"/>
  <c r="T220" i="35"/>
  <c r="T211" i="35"/>
  <c r="R196" i="35"/>
  <c r="S78" i="38"/>
  <c r="S198" i="35"/>
  <c r="S199" i="35"/>
  <c r="S200" i="35"/>
  <c r="S201" i="35"/>
  <c r="S202" i="35"/>
  <c r="S203" i="35"/>
  <c r="S197" i="35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0" i="31"/>
  <c r="S32" i="3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S207" i="35"/>
  <c r="P272" i="35"/>
  <c r="T208" i="35"/>
  <c r="T120" i="35"/>
  <c r="T107" i="35"/>
  <c r="T219" i="35"/>
  <c r="T218" i="35"/>
  <c r="T133" i="35"/>
  <c r="S146" i="35"/>
  <c r="S100" i="35"/>
  <c r="P242" i="35"/>
  <c r="P266" i="35"/>
  <c r="P243" i="35"/>
  <c r="P267" i="35"/>
  <c r="P244" i="35"/>
  <c r="P268" i="35"/>
  <c r="P245" i="35"/>
  <c r="P269" i="35"/>
  <c r="P246" i="35"/>
  <c r="P270" i="35"/>
  <c r="T204" i="35"/>
  <c r="P241" i="35"/>
  <c r="O265" i="35"/>
  <c r="O264" i="35"/>
  <c r="O255" i="35"/>
  <c r="T215" i="35"/>
  <c r="T178" i="35"/>
  <c r="T170" i="35"/>
  <c r="U222" i="35"/>
  <c r="U213" i="35"/>
  <c r="U223" i="35"/>
  <c r="U214" i="35"/>
  <c r="U224" i="35"/>
  <c r="U225" i="35"/>
  <c r="U226" i="35"/>
  <c r="U209" i="35"/>
  <c r="U210" i="35"/>
  <c r="U220" i="35"/>
  <c r="U211" i="35"/>
  <c r="U221" i="35"/>
  <c r="U212" i="35"/>
  <c r="S196" i="35"/>
  <c r="T202" i="35"/>
  <c r="T203" i="35"/>
  <c r="T197" i="35"/>
  <c r="T198" i="35"/>
  <c r="T199" i="35"/>
  <c r="T200" i="35"/>
  <c r="T201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0" i="31"/>
  <c r="T32" i="31"/>
  <c r="U27" i="31"/>
  <c r="U31" i="31"/>
  <c r="U26" i="31"/>
  <c r="U29" i="31"/>
  <c r="U28" i="31"/>
  <c r="V1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133" i="35"/>
  <c r="U107" i="35"/>
  <c r="U208" i="35"/>
  <c r="U120" i="35"/>
  <c r="T146" i="35"/>
  <c r="T100" i="35"/>
  <c r="T186" i="35"/>
  <c r="AJ152" i="35"/>
  <c r="Q246" i="35"/>
  <c r="AJ153" i="35"/>
  <c r="Q247" i="35"/>
  <c r="O254" i="35"/>
  <c r="AJ154" i="35"/>
  <c r="Q248" i="35"/>
  <c r="U215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U204" i="35"/>
  <c r="AJ148" i="35"/>
  <c r="Q242" i="35"/>
  <c r="AJ151" i="35"/>
  <c r="Q245" i="35"/>
  <c r="T207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14" i="35"/>
  <c r="V224" i="35"/>
  <c r="AK224" i="35"/>
  <c r="AP224" i="35"/>
  <c r="V225" i="35"/>
  <c r="AK225" i="35"/>
  <c r="AP225" i="35"/>
  <c r="V226" i="35"/>
  <c r="AK226" i="35"/>
  <c r="AP226" i="35"/>
  <c r="AK143" i="35"/>
  <c r="AP143" i="35"/>
  <c r="V220" i="35"/>
  <c r="AK220" i="35"/>
  <c r="AP220" i="35"/>
  <c r="V221" i="35"/>
  <c r="AK221" i="35"/>
  <c r="AP221" i="35"/>
  <c r="T196" i="35"/>
  <c r="U197" i="35"/>
  <c r="U198" i="35"/>
  <c r="U199" i="35"/>
  <c r="U200" i="35"/>
  <c r="U201" i="35"/>
  <c r="U202" i="35"/>
  <c r="U203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0" i="31"/>
  <c r="U32" i="31"/>
  <c r="V29" i="31"/>
  <c r="AK29" i="31"/>
  <c r="AP29" i="3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207" i="35"/>
  <c r="U186" i="35"/>
  <c r="V208" i="35"/>
  <c r="V120" i="35"/>
  <c r="AK120" i="35"/>
  <c r="AP120" i="35"/>
  <c r="V107" i="35"/>
  <c r="AK107" i="35"/>
  <c r="AP107" i="35"/>
  <c r="U146" i="35"/>
  <c r="U100" i="35"/>
  <c r="V219" i="35"/>
  <c r="V218" i="35"/>
  <c r="AK218" i="35"/>
  <c r="AP218" i="35"/>
  <c r="V133" i="35"/>
  <c r="AK133" i="35"/>
  <c r="AP133" i="35"/>
  <c r="AK234" i="35"/>
  <c r="AP234" i="35"/>
  <c r="R242" i="35"/>
  <c r="R266" i="35"/>
  <c r="R243" i="35"/>
  <c r="R267" i="35"/>
  <c r="R246" i="35"/>
  <c r="R270" i="35"/>
  <c r="V204" i="35"/>
  <c r="R245" i="35"/>
  <c r="R269" i="35"/>
  <c r="R244" i="35"/>
  <c r="R268" i="35"/>
  <c r="V210" i="35"/>
  <c r="AK210" i="35"/>
  <c r="AP210" i="35"/>
  <c r="R241" i="35"/>
  <c r="Q267" i="35"/>
  <c r="AJ267" i="35"/>
  <c r="AJ243" i="35"/>
  <c r="Q266" i="35"/>
  <c r="AJ266" i="35"/>
  <c r="AJ242" i="35"/>
  <c r="V209" i="35"/>
  <c r="AK209" i="35"/>
  <c r="AP209" i="35"/>
  <c r="Q272" i="35"/>
  <c r="AJ248" i="35"/>
  <c r="AK142" i="35"/>
  <c r="AP142" i="35"/>
  <c r="R272" i="35"/>
  <c r="AK141" i="35"/>
  <c r="AP141" i="35"/>
  <c r="V215" i="35"/>
  <c r="AK215" i="35"/>
  <c r="AP215" i="35"/>
  <c r="AK140" i="35"/>
  <c r="AP140" i="35"/>
  <c r="Q265" i="35"/>
  <c r="AJ265" i="35"/>
  <c r="Q255" i="35"/>
  <c r="Q254" i="35"/>
  <c r="AJ254" i="35"/>
  <c r="AJ241" i="35"/>
  <c r="V212" i="35"/>
  <c r="AK212" i="35"/>
  <c r="AP212" i="35"/>
  <c r="Q270" i="35"/>
  <c r="AJ270" i="35"/>
  <c r="AJ246" i="35"/>
  <c r="V211" i="35"/>
  <c r="AK211" i="35"/>
  <c r="AP211" i="35"/>
  <c r="V213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14" i="35"/>
  <c r="W224" i="35"/>
  <c r="W225" i="35"/>
  <c r="W226" i="35"/>
  <c r="W209" i="35"/>
  <c r="W210" i="35"/>
  <c r="W220" i="35"/>
  <c r="W211" i="35"/>
  <c r="W221" i="35"/>
  <c r="W212" i="35"/>
  <c r="W222" i="35"/>
  <c r="W213" i="35"/>
  <c r="U196" i="35"/>
  <c r="V198" i="35"/>
  <c r="AK198" i="35"/>
  <c r="V199" i="35"/>
  <c r="AK199" i="35"/>
  <c r="AP199" i="35"/>
  <c r="V200" i="35"/>
  <c r="AK200" i="35"/>
  <c r="AP200" i="35"/>
  <c r="V201" i="35"/>
  <c r="AK201" i="35"/>
  <c r="AP201" i="35"/>
  <c r="V202" i="35"/>
  <c r="AK202" i="35"/>
  <c r="AP202" i="35"/>
  <c r="V203" i="35"/>
  <c r="AK203" i="35"/>
  <c r="AP203" i="35"/>
  <c r="V197" i="35"/>
  <c r="AK204" i="35"/>
  <c r="AP204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K26" i="31"/>
  <c r="AP26" i="31"/>
  <c r="V30" i="31"/>
  <c r="AK30" i="31"/>
  <c r="AP30" i="31"/>
  <c r="AK27" i="31"/>
  <c r="AP27" i="31"/>
  <c r="W29" i="31"/>
  <c r="W28" i="31"/>
  <c r="W27" i="31"/>
  <c r="W26" i="31"/>
  <c r="W31" i="31"/>
  <c r="AK31" i="31"/>
  <c r="AP31" i="3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W133" i="35"/>
  <c r="W107" i="35"/>
  <c r="AK230" i="35"/>
  <c r="AP230" i="35"/>
  <c r="V146" i="35"/>
  <c r="AK146" i="35"/>
  <c r="AP146" i="35"/>
  <c r="W208" i="35"/>
  <c r="W120" i="35"/>
  <c r="W204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215" i="35"/>
  <c r="V207" i="35"/>
  <c r="AK207" i="35"/>
  <c r="AP207" i="35"/>
  <c r="W178" i="35"/>
  <c r="W170" i="35"/>
  <c r="T250" i="35"/>
  <c r="W162" i="35"/>
  <c r="W186" i="35"/>
  <c r="T249" i="35"/>
  <c r="T248" i="35"/>
  <c r="T247" i="35"/>
  <c r="T271" i="35"/>
  <c r="X223" i="35"/>
  <c r="X214" i="35"/>
  <c r="X224" i="35"/>
  <c r="X225" i="35"/>
  <c r="X226" i="35"/>
  <c r="X209" i="35"/>
  <c r="X210" i="35"/>
  <c r="X220" i="35"/>
  <c r="X211" i="35"/>
  <c r="X221" i="35"/>
  <c r="X212" i="35"/>
  <c r="X222" i="35"/>
  <c r="X213" i="35"/>
  <c r="AP83" i="39"/>
  <c r="V196" i="35"/>
  <c r="AK196" i="35"/>
  <c r="AP196" i="35"/>
  <c r="AK197" i="35"/>
  <c r="AP197" i="35"/>
  <c r="X94" i="39"/>
  <c r="W197" i="35"/>
  <c r="W198" i="35"/>
  <c r="W199" i="35"/>
  <c r="W200" i="35"/>
  <c r="W201" i="35"/>
  <c r="W202" i="35"/>
  <c r="W203" i="35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0" i="31"/>
  <c r="W32" i="31"/>
  <c r="AP28" i="31"/>
  <c r="AP32" i="31"/>
  <c r="AK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107" i="35"/>
  <c r="X219" i="35"/>
  <c r="X218" i="35"/>
  <c r="X133" i="35"/>
  <c r="W146" i="35"/>
  <c r="W100" i="35"/>
  <c r="AK229" i="35"/>
  <c r="AP229" i="35"/>
  <c r="X208" i="35"/>
  <c r="X120" i="35"/>
  <c r="T246" i="35"/>
  <c r="T270" i="35"/>
  <c r="T245" i="35"/>
  <c r="T269" i="35"/>
  <c r="T243" i="35"/>
  <c r="T267" i="35"/>
  <c r="T244" i="35"/>
  <c r="T268" i="35"/>
  <c r="X204" i="35"/>
  <c r="T242" i="35"/>
  <c r="T266" i="35"/>
  <c r="T272" i="35"/>
  <c r="S265" i="35"/>
  <c r="S255" i="35"/>
  <c r="S254" i="35"/>
  <c r="T241" i="35"/>
  <c r="X215" i="35"/>
  <c r="W207" i="35"/>
  <c r="X178" i="35"/>
  <c r="X170" i="35"/>
  <c r="U249" i="35"/>
  <c r="X162" i="35"/>
  <c r="U248" i="35"/>
  <c r="U247" i="35"/>
  <c r="U271" i="35"/>
  <c r="U250" i="35"/>
  <c r="Y224" i="35"/>
  <c r="Y225" i="35"/>
  <c r="Y226" i="35"/>
  <c r="Y209" i="35"/>
  <c r="Y210" i="35"/>
  <c r="Y220" i="35"/>
  <c r="Y211" i="35"/>
  <c r="Y221" i="35"/>
  <c r="Y212" i="35"/>
  <c r="Y222" i="35"/>
  <c r="Y213" i="35"/>
  <c r="Y223" i="35"/>
  <c r="Y214" i="35"/>
  <c r="W196" i="35"/>
  <c r="AK94" i="35"/>
  <c r="X202" i="35"/>
  <c r="X203" i="35"/>
  <c r="X197" i="35"/>
  <c r="X198" i="35"/>
  <c r="X199" i="35"/>
  <c r="X200" i="35"/>
  <c r="X201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0" i="31"/>
  <c r="X32" i="3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Y133" i="35"/>
  <c r="X146" i="35"/>
  <c r="X100" i="35"/>
  <c r="Y107" i="35"/>
  <c r="Y208" i="35"/>
  <c r="Y120" i="35"/>
  <c r="X186" i="35"/>
  <c r="U245" i="35"/>
  <c r="U269" i="35"/>
  <c r="Y215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Y204" i="35"/>
  <c r="U241" i="35"/>
  <c r="X207" i="35"/>
  <c r="Y178" i="35"/>
  <c r="Y170" i="35"/>
  <c r="Y162" i="35"/>
  <c r="V250" i="35"/>
  <c r="AK250" i="35"/>
  <c r="AP250" i="35"/>
  <c r="AK156" i="35"/>
  <c r="AP156" i="35"/>
  <c r="Z224" i="35"/>
  <c r="Z225" i="35"/>
  <c r="Z226" i="35"/>
  <c r="Z209" i="35"/>
  <c r="Z210" i="35"/>
  <c r="Z220" i="35"/>
  <c r="Z211" i="35"/>
  <c r="Z221" i="35"/>
  <c r="Z212" i="35"/>
  <c r="Z222" i="35"/>
  <c r="Z213" i="35"/>
  <c r="Z223" i="35"/>
  <c r="Z214" i="35"/>
  <c r="X196" i="35"/>
  <c r="Y202" i="35"/>
  <c r="Y203" i="35"/>
  <c r="Y197" i="35"/>
  <c r="Y198" i="35"/>
  <c r="Y199" i="35"/>
  <c r="Y200" i="35"/>
  <c r="Y201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0" i="31"/>
  <c r="Y32" i="31"/>
  <c r="Z31" i="31"/>
  <c r="Z28" i="31"/>
  <c r="Z27" i="31"/>
  <c r="Z26" i="31"/>
  <c r="Z29" i="31"/>
  <c r="AA1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Z107" i="35"/>
  <c r="Y186" i="35"/>
  <c r="Z219" i="35"/>
  <c r="Z218" i="35"/>
  <c r="Z133" i="35"/>
  <c r="Z208" i="35"/>
  <c r="Z120" i="35"/>
  <c r="Y146" i="35"/>
  <c r="Y100" i="35"/>
  <c r="T254" i="35"/>
  <c r="Z215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Z204" i="35"/>
  <c r="AK147" i="35"/>
  <c r="AP147" i="35"/>
  <c r="V241" i="35"/>
  <c r="AK186" i="35"/>
  <c r="AP186" i="35"/>
  <c r="AK153" i="35"/>
  <c r="AP153" i="35"/>
  <c r="V247" i="35"/>
  <c r="Y207" i="35"/>
  <c r="Z178" i="35"/>
  <c r="Z170" i="35"/>
  <c r="W247" i="35"/>
  <c r="W271" i="35"/>
  <c r="Z162" i="35"/>
  <c r="W250" i="35"/>
  <c r="W249" i="35"/>
  <c r="W248" i="35"/>
  <c r="AA225" i="35"/>
  <c r="AL225" i="35"/>
  <c r="AA226" i="35"/>
  <c r="AL226" i="35"/>
  <c r="AL143" i="35"/>
  <c r="AA220" i="35"/>
  <c r="AL220" i="35"/>
  <c r="AA221" i="35"/>
  <c r="AL221" i="35"/>
  <c r="AA222" i="35"/>
  <c r="AL222" i="35"/>
  <c r="AA223" i="35"/>
  <c r="AL223" i="35"/>
  <c r="AA214" i="35"/>
  <c r="AA224" i="35"/>
  <c r="AL224" i="35"/>
  <c r="AA215" i="35"/>
  <c r="Y196" i="35"/>
  <c r="Z203" i="35"/>
  <c r="Z197" i="35"/>
  <c r="Z202" i="35"/>
  <c r="Z198" i="35"/>
  <c r="Z199" i="35"/>
  <c r="Z200" i="35"/>
  <c r="Z201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0" i="31"/>
  <c r="Z32" i="31"/>
  <c r="AA31" i="31"/>
  <c r="AL31" i="31"/>
  <c r="AA26" i="31"/>
  <c r="AA29" i="31"/>
  <c r="AL29" i="31"/>
  <c r="AA28" i="31"/>
  <c r="AA27" i="31"/>
  <c r="AB1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107" i="35"/>
  <c r="AL107" i="35"/>
  <c r="AA219" i="35"/>
  <c r="AL219" i="35"/>
  <c r="AA133" i="35"/>
  <c r="AL133" i="35"/>
  <c r="AA208" i="35"/>
  <c r="AL208" i="35"/>
  <c r="AA120" i="35"/>
  <c r="AL120" i="35"/>
  <c r="Z146" i="35"/>
  <c r="Z100" i="35"/>
  <c r="Z207" i="35"/>
  <c r="AL235" i="35"/>
  <c r="AA204" i="35"/>
  <c r="W245" i="35"/>
  <c r="W269" i="35"/>
  <c r="W242" i="35"/>
  <c r="W266" i="35"/>
  <c r="W243" i="35"/>
  <c r="W267" i="35"/>
  <c r="W244" i="35"/>
  <c r="W268" i="35"/>
  <c r="W246" i="35"/>
  <c r="W270" i="35"/>
  <c r="AA212" i="35"/>
  <c r="AL212" i="35"/>
  <c r="V268" i="35"/>
  <c r="AK268" i="35"/>
  <c r="AP268" i="35"/>
  <c r="AK244" i="35"/>
  <c r="AP244" i="35"/>
  <c r="W241" i="35"/>
  <c r="AA21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A210" i="35"/>
  <c r="AL210" i="35"/>
  <c r="V266" i="35"/>
  <c r="AK266" i="35"/>
  <c r="AP266" i="35"/>
  <c r="AK242" i="35"/>
  <c r="AP242" i="35"/>
  <c r="AA209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A213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6" i="35"/>
  <c r="AB209" i="35"/>
  <c r="AB210" i="35"/>
  <c r="AB220" i="35"/>
  <c r="AB211" i="35"/>
  <c r="AB221" i="35"/>
  <c r="AB212" i="35"/>
  <c r="AB222" i="35"/>
  <c r="AB213" i="35"/>
  <c r="AB223" i="35"/>
  <c r="AB214" i="35"/>
  <c r="AB224" i="35"/>
  <c r="AB225" i="35"/>
  <c r="Z196" i="35"/>
  <c r="AA198" i="35"/>
  <c r="AL198" i="35"/>
  <c r="AA200" i="35"/>
  <c r="AL200" i="35"/>
  <c r="AA201" i="35"/>
  <c r="AL201" i="35"/>
  <c r="AA202" i="35"/>
  <c r="AL202" i="35"/>
  <c r="AA203" i="35"/>
  <c r="AL203" i="35"/>
  <c r="AA197" i="35"/>
  <c r="AL80" i="35"/>
  <c r="AL258" i="35"/>
  <c r="AL204" i="35"/>
  <c r="AL110" i="35"/>
  <c r="AA199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L26" i="31"/>
  <c r="AA30" i="31"/>
  <c r="AL30" i="3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A186" i="35"/>
  <c r="Z101" i="35"/>
  <c r="Z99" i="35"/>
  <c r="AA218" i="35"/>
  <c r="AB98" i="35"/>
  <c r="AB107" i="35"/>
  <c r="AB219" i="35"/>
  <c r="AB218" i="35"/>
  <c r="AB133" i="35"/>
  <c r="AB208" i="35"/>
  <c r="AB120" i="35"/>
  <c r="AL230" i="35"/>
  <c r="AA146" i="35"/>
  <c r="AL146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AB204" i="35"/>
  <c r="Y248" i="35"/>
  <c r="AB215" i="35"/>
  <c r="V264" i="35"/>
  <c r="AK264" i="35"/>
  <c r="AP264" i="35"/>
  <c r="W265" i="35"/>
  <c r="W264" i="35"/>
  <c r="W255" i="35"/>
  <c r="W254" i="35"/>
  <c r="X241" i="35"/>
  <c r="AK265" i="35"/>
  <c r="AP265" i="35"/>
  <c r="AL218" i="35"/>
  <c r="AA207" i="35"/>
  <c r="AL207" i="35"/>
  <c r="AB170" i="35"/>
  <c r="AB178" i="35"/>
  <c r="AB162" i="35"/>
  <c r="Y250" i="35"/>
  <c r="Y249" i="35"/>
  <c r="Y247" i="35"/>
  <c r="Y271" i="35"/>
  <c r="AC226" i="35"/>
  <c r="AC209" i="35"/>
  <c r="AC210" i="35"/>
  <c r="AC220" i="35"/>
  <c r="AC211" i="35"/>
  <c r="AC221" i="35"/>
  <c r="AC212" i="35"/>
  <c r="AC222" i="35"/>
  <c r="AC213" i="35"/>
  <c r="AC223" i="35"/>
  <c r="AC214" i="35"/>
  <c r="AC224" i="35"/>
  <c r="AC225" i="35"/>
  <c r="Z249" i="35"/>
  <c r="AA196" i="35"/>
  <c r="AL196" i="35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/>
  <c r="AL32" i="31"/>
  <c r="AA32" i="31"/>
  <c r="AC27" i="31"/>
  <c r="AC31" i="31"/>
  <c r="AC26" i="31"/>
  <c r="AC29" i="31"/>
  <c r="AC28" i="31"/>
  <c r="AD1" i="31"/>
  <c r="AB186" i="35"/>
  <c r="AA101" i="35"/>
  <c r="AL101" i="35"/>
  <c r="AC98" i="35"/>
  <c r="AA99" i="35"/>
  <c r="AL99" i="35"/>
  <c r="AL229" i="35"/>
  <c r="AA100" i="35"/>
  <c r="AL100" i="35"/>
  <c r="AC208" i="35"/>
  <c r="AC120" i="35"/>
  <c r="AC107" i="35"/>
  <c r="AC219" i="35"/>
  <c r="AC218" i="35"/>
  <c r="AC133" i="35"/>
  <c r="AB146" i="35"/>
  <c r="AB100" i="35"/>
  <c r="AC215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AC204" i="35"/>
  <c r="Y241" i="35"/>
  <c r="Y272" i="35"/>
  <c r="Z248" i="35"/>
  <c r="AB207" i="35"/>
  <c r="AC170" i="35"/>
  <c r="AC178" i="35"/>
  <c r="AC162" i="35"/>
  <c r="Z250" i="35"/>
  <c r="Z247" i="35"/>
  <c r="Z271" i="35"/>
  <c r="AD209" i="35"/>
  <c r="AD210" i="35"/>
  <c r="AD220" i="35"/>
  <c r="AD211" i="35"/>
  <c r="AD221" i="35"/>
  <c r="AD212" i="35"/>
  <c r="AD222" i="35"/>
  <c r="AD213" i="35"/>
  <c r="AD223" i="35"/>
  <c r="AD214" i="35"/>
  <c r="AD224" i="35"/>
  <c r="AD225" i="35"/>
  <c r="AD226" i="35"/>
  <c r="AL83" i="35"/>
  <c r="AB196" i="35"/>
  <c r="AC198" i="35"/>
  <c r="AC199" i="35"/>
  <c r="AC200" i="35"/>
  <c r="AC201" i="35"/>
  <c r="AC202" i="35"/>
  <c r="AC203" i="35"/>
  <c r="AC197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0" i="31"/>
  <c r="AC32" i="31"/>
  <c r="AD29" i="31"/>
  <c r="AD28" i="31"/>
  <c r="AD27" i="31"/>
  <c r="AD31" i="31"/>
  <c r="AD26" i="31"/>
  <c r="AE1" i="31"/>
  <c r="AC186" i="35"/>
  <c r="AD98" i="35"/>
  <c r="AB101" i="35"/>
  <c r="AB99" i="35"/>
  <c r="AD208" i="35"/>
  <c r="AD120" i="35"/>
  <c r="AD219" i="35"/>
  <c r="AD218" i="35"/>
  <c r="AD133" i="35"/>
  <c r="AD107" i="35"/>
  <c r="AC146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AD215" i="35"/>
  <c r="Y265" i="35"/>
  <c r="Y264" i="35"/>
  <c r="Y255" i="35"/>
  <c r="AD248" i="35"/>
  <c r="AD204" i="35"/>
  <c r="Z241" i="35"/>
  <c r="AD242" i="35"/>
  <c r="Z267" i="35"/>
  <c r="AD243" i="35"/>
  <c r="AC207" i="35"/>
  <c r="AD170" i="35"/>
  <c r="AD178" i="35"/>
  <c r="AD250" i="35"/>
  <c r="AD162" i="35"/>
  <c r="AE210" i="35"/>
  <c r="AE220" i="35"/>
  <c r="AE211" i="35"/>
  <c r="AE221" i="35"/>
  <c r="AE212" i="35"/>
  <c r="AE222" i="35"/>
  <c r="AE209" i="35"/>
  <c r="AE213" i="35"/>
  <c r="AE223" i="35"/>
  <c r="AE214" i="35"/>
  <c r="AE224" i="35"/>
  <c r="AE225" i="35"/>
  <c r="AE226" i="35"/>
  <c r="AC196" i="35"/>
  <c r="AE83" i="39"/>
  <c r="AD82" i="37"/>
  <c r="AD198" i="35"/>
  <c r="AD266" i="35"/>
  <c r="AD199" i="35"/>
  <c r="AD267" i="35"/>
  <c r="AD200" i="35"/>
  <c r="AD201" i="35"/>
  <c r="AD269" i="35"/>
  <c r="AD202" i="35"/>
  <c r="AD270" i="35"/>
  <c r="AD203" i="35"/>
  <c r="AD197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0" i="31"/>
  <c r="AD32" i="31"/>
  <c r="AE29" i="31"/>
  <c r="AE28" i="31"/>
  <c r="AE27" i="31"/>
  <c r="AE26" i="31"/>
  <c r="AE31" i="31"/>
  <c r="AF1" i="31"/>
  <c r="AD247" i="35"/>
  <c r="AD271" i="35"/>
  <c r="AC101" i="35"/>
  <c r="AC99" i="35"/>
  <c r="AE98" i="35"/>
  <c r="AD186" i="35"/>
  <c r="AE107" i="35"/>
  <c r="AE208" i="35"/>
  <c r="AE120" i="35"/>
  <c r="AE219" i="35"/>
  <c r="AE218" i="35"/>
  <c r="AE133" i="35"/>
  <c r="AD146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E215" i="35"/>
  <c r="AE207" i="35"/>
  <c r="AL151" i="35"/>
  <c r="AA245" i="35"/>
  <c r="AE246" i="35"/>
  <c r="AE270" i="35"/>
  <c r="AL152" i="35"/>
  <c r="AA246" i="35"/>
  <c r="AE247" i="35"/>
  <c r="AE271" i="35"/>
  <c r="AL153" i="35"/>
  <c r="AA247" i="35"/>
  <c r="AE204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D207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14" i="35"/>
  <c r="AF224" i="35"/>
  <c r="AM224" i="35"/>
  <c r="AQ224" i="35"/>
  <c r="AF225" i="35"/>
  <c r="AM225" i="35"/>
  <c r="AQ225" i="35"/>
  <c r="AF226" i="35"/>
  <c r="AM226" i="35"/>
  <c r="AQ226" i="35"/>
  <c r="AD196" i="35"/>
  <c r="AD272" i="35"/>
  <c r="AD264" i="35"/>
  <c r="AE202" i="35"/>
  <c r="AE203" i="35"/>
  <c r="AE197" i="35"/>
  <c r="AE198" i="35"/>
  <c r="AE199" i="35"/>
  <c r="AE200" i="35"/>
  <c r="AE201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0" i="31"/>
  <c r="AE32" i="31"/>
  <c r="AF27" i="31"/>
  <c r="AF29" i="31"/>
  <c r="AM29" i="31"/>
  <c r="AQ29" i="31"/>
  <c r="AF28" i="31"/>
  <c r="AF26" i="31"/>
  <c r="AF31" i="31"/>
  <c r="AM31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107" i="35"/>
  <c r="AM107" i="35"/>
  <c r="AQ107" i="35"/>
  <c r="AF219" i="35"/>
  <c r="AM219" i="35"/>
  <c r="AQ219" i="35"/>
  <c r="AF133" i="35"/>
  <c r="AM133" i="35"/>
  <c r="AQ133" i="35"/>
  <c r="AE146" i="35"/>
  <c r="AE100" i="35"/>
  <c r="AF208" i="35"/>
  <c r="AF120" i="35"/>
  <c r="AM120" i="35"/>
  <c r="AQ120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F211" i="35"/>
  <c r="AM211" i="35"/>
  <c r="AQ211" i="35"/>
  <c r="AF209" i="35"/>
  <c r="AM209" i="35"/>
  <c r="AQ209" i="35"/>
  <c r="AA268" i="35"/>
  <c r="AL268" i="35"/>
  <c r="AL244" i="35"/>
  <c r="AF210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F215" i="35"/>
  <c r="AM215" i="35"/>
  <c r="AQ215" i="35"/>
  <c r="AM140" i="35"/>
  <c r="AQ140" i="35"/>
  <c r="AA267" i="35"/>
  <c r="AL267" i="35"/>
  <c r="AL243" i="35"/>
  <c r="AF204" i="35"/>
  <c r="AM204" i="35"/>
  <c r="AQ204" i="35"/>
  <c r="AB272" i="35"/>
  <c r="AF213" i="35"/>
  <c r="AM213" i="35"/>
  <c r="AQ213" i="35"/>
  <c r="AF242" i="35"/>
  <c r="AF266" i="35"/>
  <c r="AF243" i="35"/>
  <c r="AF267" i="35"/>
  <c r="AF212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E196" i="35"/>
  <c r="AF197" i="35"/>
  <c r="AF198" i="35"/>
  <c r="AM198" i="35"/>
  <c r="AQ198" i="35"/>
  <c r="AF199" i="35"/>
  <c r="AM199" i="35"/>
  <c r="AQ199" i="35"/>
  <c r="AF200" i="35"/>
  <c r="AM200" i="35"/>
  <c r="AQ200" i="35"/>
  <c r="AE272" i="35"/>
  <c r="AF202" i="35"/>
  <c r="AM202" i="35"/>
  <c r="AQ202" i="35"/>
  <c r="AM258" i="35"/>
  <c r="AQ258" i="35"/>
  <c r="AM112" i="35"/>
  <c r="AQ112" i="35"/>
  <c r="AF201" i="35"/>
  <c r="AM201" i="35"/>
  <c r="AQ201" i="35"/>
  <c r="AM114" i="35"/>
  <c r="AQ114" i="35"/>
  <c r="AF203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M26" i="31"/>
  <c r="AQ26" i="31"/>
  <c r="AF30" i="31"/>
  <c r="AM30" i="31"/>
  <c r="AQ30" i="31"/>
  <c r="AM27" i="31"/>
  <c r="AM28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F146" i="35"/>
  <c r="AM146" i="35"/>
  <c r="AQ146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F207" i="35"/>
  <c r="AM207" i="35"/>
  <c r="AQ207" i="35"/>
  <c r="AM208" i="35"/>
  <c r="AQ208" i="35"/>
  <c r="AM147" i="35"/>
  <c r="AQ147" i="35"/>
  <c r="AF196" i="35"/>
  <c r="AM196" i="35"/>
  <c r="AQ196" i="35"/>
  <c r="AM197" i="35"/>
  <c r="AQ19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229" i="35"/>
  <c r="AQ229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<sst xmlns="http://schemas.openxmlformats.org/spreadsheetml/2006/main" count="1248" uniqueCount="699">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</sst>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18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97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0.17689457114471333</c:v>
                </c:pt>
                <c:pt idx="1">
                  <c:v>0.3242230049387565</c:v>
                </c:pt>
                <c:pt idx="2">
                  <c:v>0.45130560772277334</c:v>
                </c:pt>
                <c:pt idx="3">
                  <c:v>0.551132948432832</c:v>
                </c:pt>
                <c:pt idx="4">
                  <c:v>0.63277161415180583</c:v>
                </c:pt>
                <c:pt idx="5">
                  <c:v>0.6998728051682036</c:v>
                </c:pt>
                <c:pt idx="6">
                  <c:v>0.74795127889591351</c:v>
                </c:pt>
                <c:pt idx="7">
                  <c:v>0.79112324705613335</c:v>
                </c:pt>
                <c:pt idx="8">
                  <c:v>0.82878637408807942</c:v>
                </c:pt>
                <c:pt idx="9">
                  <c:v>0.85011595724517686</c:v>
                </c:pt>
                <c:pt idx="10">
                  <c:v>0.85033578041685642</c:v>
                </c:pt>
                <c:pt idx="11">
                  <c:v>0.84864428741056597</c:v>
                </c:pt>
                <c:pt idx="12">
                  <c:v>0.84435299053194035</c:v>
                </c:pt>
                <c:pt idx="13">
                  <c:v>0.83733215917095882</c:v>
                </c:pt>
                <c:pt idx="14">
                  <c:v>0.82599624796890325</c:v>
                </c:pt>
                <c:pt idx="15">
                  <c:v>0.80812711378523894</c:v>
                </c:pt>
                <c:pt idx="16">
                  <c:v>0.79856944282442366</c:v>
                </c:pt>
                <c:pt idx="17">
                  <c:v>0.79391752341947752</c:v>
                </c:pt>
                <c:pt idx="18">
                  <c:v>0.79317158775613883</c:v>
                </c:pt>
                <c:pt idx="19">
                  <c:v>0.78044273469740644</c:v>
                </c:pt>
                <c:pt idx="20">
                  <c:v>0.76746421481166049</c:v>
                </c:pt>
                <c:pt idx="21">
                  <c:v>0.76084116025623472</c:v>
                </c:pt>
                <c:pt idx="22">
                  <c:v>0.76071707027782842</c:v>
                </c:pt>
                <c:pt idx="23">
                  <c:v>0.77210307085715435</c:v>
                </c:pt>
                <c:pt idx="24">
                  <c:v>0.78647073827149294</c:v>
                </c:pt>
                <c:pt idx="25">
                  <c:v>0.80159708412218889</c:v>
                </c:pt>
                <c:pt idx="26">
                  <c:v>0.81695784977185337</c:v>
                </c:pt>
                <c:pt idx="27">
                  <c:v>0.83241302032912512</c:v>
                </c:pt>
                <c:pt idx="28">
                  <c:v>0.84795078137175628</c:v>
                </c:pt>
                <c:pt idx="29">
                  <c:v>0.86346422078432317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0.89198817018448473</c:v>
                </c:pt>
                <c:pt idx="1">
                  <c:v>0.9150802904226889</c:v>
                </c:pt>
                <c:pt idx="2">
                  <c:v>0.94960953750032662</c:v>
                </c:pt>
                <c:pt idx="3">
                  <c:v>0.97620486553539876</c:v>
                </c:pt>
                <c:pt idx="4">
                  <c:v>1.0285128195742925</c:v>
                </c:pt>
                <c:pt idx="5">
                  <c:v>1.0589807846584951</c:v>
                </c:pt>
                <c:pt idx="6">
                  <c:v>1.0303256198328206</c:v>
                </c:pt>
                <c:pt idx="7">
                  <c:v>1.0807597254970065</c:v>
                </c:pt>
                <c:pt idx="8">
                  <c:v>1.0964628196342852</c:v>
                </c:pt>
                <c:pt idx="9">
                  <c:v>1.0310965182184411</c:v>
                </c:pt>
                <c:pt idx="10">
                  <c:v>0.92819610368283345</c:v>
                </c:pt>
                <c:pt idx="11">
                  <c:v>0.93637267439465099</c:v>
                </c:pt>
                <c:pt idx="12">
                  <c:v>0.90510163711729907</c:v>
                </c:pt>
                <c:pt idx="13">
                  <c:v>0.87586208757386963</c:v>
                </c:pt>
                <c:pt idx="14">
                  <c:v>0.83030491975128951</c:v>
                </c:pt>
                <c:pt idx="15">
                  <c:v>0.76721095469269818</c:v>
                </c:pt>
                <c:pt idx="16">
                  <c:v>0.80309272279450306</c:v>
                </c:pt>
                <c:pt idx="17">
                  <c:v>0.80080253610036256</c:v>
                </c:pt>
                <c:pt idx="18">
                  <c:v>0.807498335246016</c:v>
                </c:pt>
                <c:pt idx="19">
                  <c:v>0.70882459721426927</c:v>
                </c:pt>
                <c:pt idx="20">
                  <c:v>0.70095064687735331</c:v>
                </c:pt>
                <c:pt idx="21">
                  <c:v>0.71521312581041707</c:v>
                </c:pt>
                <c:pt idx="22">
                  <c:v>0.72841573911380575</c:v>
                </c:pt>
                <c:pt idx="23">
                  <c:v>0.79453188986356227</c:v>
                </c:pt>
                <c:pt idx="24">
                  <c:v>0.80074371891380902</c:v>
                </c:pt>
                <c:pt idx="25">
                  <c:v>0.81336647341999746</c:v>
                </c:pt>
                <c:pt idx="26">
                  <c:v>0.82463803283245496</c:v>
                </c:pt>
                <c:pt idx="27">
                  <c:v>0.83488215464414484</c:v>
                </c:pt>
                <c:pt idx="28">
                  <c:v>0.84468419711160958</c:v>
                </c:pt>
                <c:pt idx="29">
                  <c:v>0.85351398868699646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-1.4271306785508149E-2</c:v>
                </c:pt>
                <c:pt idx="1">
                  <c:v>-5.9925345063660013E-2</c:v>
                </c:pt>
                <c:pt idx="2">
                  <c:v>-8.7051482777389763E-2</c:v>
                </c:pt>
                <c:pt idx="3">
                  <c:v>-0.10845610081096908</c:v>
                </c:pt>
                <c:pt idx="4">
                  <c:v>-0.13219022741288003</c:v>
                </c:pt>
                <c:pt idx="5">
                  <c:v>-0.1523733743767906</c:v>
                </c:pt>
                <c:pt idx="6">
                  <c:v>-0.15926302796685113</c:v>
                </c:pt>
                <c:pt idx="7">
                  <c:v>-0.17442753336141806</c:v>
                </c:pt>
                <c:pt idx="8">
                  <c:v>-0.18372027162209967</c:v>
                </c:pt>
                <c:pt idx="9">
                  <c:v>-0.17366888769125521</c:v>
                </c:pt>
                <c:pt idx="10">
                  <c:v>-0.14705033793417888</c:v>
                </c:pt>
                <c:pt idx="11">
                  <c:v>-0.13166789134448392</c:v>
                </c:pt>
                <c:pt idx="12">
                  <c:v>-0.10858148390449102</c:v>
                </c:pt>
                <c:pt idx="13">
                  <c:v>-8.0804829619650825E-2</c:v>
                </c:pt>
                <c:pt idx="14">
                  <c:v>-4.5692522205433829E-2</c:v>
                </c:pt>
                <c:pt idx="15">
                  <c:v>-2.8685111103573459E-3</c:v>
                </c:pt>
                <c:pt idx="16">
                  <c:v>2.6644322377705396E-2</c:v>
                </c:pt>
                <c:pt idx="17">
                  <c:v>5.9878209540666548E-2</c:v>
                </c:pt>
                <c:pt idx="18">
                  <c:v>9.2583214447467976E-2</c:v>
                </c:pt>
                <c:pt idx="19">
                  <c:v>0.14456604299112177</c:v>
                </c:pt>
                <c:pt idx="20">
                  <c:v>0.1870985194597013</c:v>
                </c:pt>
                <c:pt idx="21">
                  <c:v>0.22358395685329119</c:v>
                </c:pt>
                <c:pt idx="22">
                  <c:v>0.25758923043811327</c:v>
                </c:pt>
                <c:pt idx="23">
                  <c:v>0.27908020535034617</c:v>
                </c:pt>
                <c:pt idx="24">
                  <c:v>0.30642854918099727</c:v>
                </c:pt>
                <c:pt idx="25">
                  <c:v>0.33241561774343364</c:v>
                </c:pt>
                <c:pt idx="26">
                  <c:v>0.35703342255199016</c:v>
                </c:pt>
                <c:pt idx="27">
                  <c:v>0.3801630899948607</c:v>
                </c:pt>
                <c:pt idx="28">
                  <c:v>0.40176453457021399</c:v>
                </c:pt>
                <c:pt idx="29">
                  <c:v>0.42204122106578601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12440"/>
        <c:axId val="69031599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1.0546114810778606</c:v>
                </c:pt>
                <c:pt idx="1">
                  <c:v>1.1793779754613043</c:v>
                </c:pt>
                <c:pt idx="2">
                  <c:v>1.3138636623633015</c:v>
                </c:pt>
                <c:pt idx="3">
                  <c:v>1.4188817129945575</c:v>
                </c:pt>
                <c:pt idx="4">
                  <c:v>1.5290941820940152</c:v>
                </c:pt>
                <c:pt idx="5">
                  <c:v>1.6064801797591066</c:v>
                </c:pt>
                <c:pt idx="6">
                  <c:v>1.6190139099174772</c:v>
                </c:pt>
                <c:pt idx="7">
                  <c:v>1.6974554276704579</c:v>
                </c:pt>
                <c:pt idx="8">
                  <c:v>1.7415289066391448</c:v>
                </c:pt>
                <c:pt idx="9">
                  <c:v>1.7075435726334298</c:v>
                </c:pt>
                <c:pt idx="10">
                  <c:v>1.6314815537110228</c:v>
                </c:pt>
                <c:pt idx="11">
                  <c:v>1.65334905591068</c:v>
                </c:pt>
                <c:pt idx="12">
                  <c:v>1.6408731402340226</c:v>
                </c:pt>
                <c:pt idx="13">
                  <c:v>1.6323894136362371</c:v>
                </c:pt>
                <c:pt idx="14">
                  <c:v>1.610608635034616</c:v>
                </c:pt>
                <c:pt idx="15">
                  <c:v>1.5724695608767769</c:v>
                </c:pt>
                <c:pt idx="16">
                  <c:v>1.6283064915983525</c:v>
                </c:pt>
                <c:pt idx="17">
                  <c:v>1.6545982929808245</c:v>
                </c:pt>
                <c:pt idx="18">
                  <c:v>1.6932531712083643</c:v>
                </c:pt>
                <c:pt idx="19">
                  <c:v>1.6338333949251549</c:v>
                </c:pt>
                <c:pt idx="20">
                  <c:v>1.6555133679746259</c:v>
                </c:pt>
                <c:pt idx="21">
                  <c:v>1.6996382494225415</c:v>
                </c:pt>
                <c:pt idx="22">
                  <c:v>1.7467220527065397</c:v>
                </c:pt>
                <c:pt idx="23">
                  <c:v>1.8457151565153707</c:v>
                </c:pt>
                <c:pt idx="24">
                  <c:v>1.8936430032302276</c:v>
                </c:pt>
                <c:pt idx="25">
                  <c:v>1.9473791783949812</c:v>
                </c:pt>
                <c:pt idx="26">
                  <c:v>1.9986293082391304</c:v>
                </c:pt>
                <c:pt idx="27">
                  <c:v>2.0474582924142171</c:v>
                </c:pt>
                <c:pt idx="28">
                  <c:v>2.0943994979611524</c:v>
                </c:pt>
                <c:pt idx="29">
                  <c:v>2.1390194156090114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12440"/>
        <c:axId val="690315992"/>
      </c:lineChart>
      <c:catAx>
        <c:axId val="69031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5992"/>
        <c:crosses val="autoZero"/>
        <c:auto val="1"/>
        <c:lblAlgn val="ctr"/>
        <c:lblOffset val="100"/>
        <c:noMultiLvlLbl val="0"/>
      </c:catAx>
      <c:valAx>
        <c:axId val="69031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19.8571922</c:v>
                </c:pt>
                <c:pt idx="1">
                  <c:v>31.515908600000003</c:v>
                </c:pt>
                <c:pt idx="2">
                  <c:v>37.168899199999984</c:v>
                </c:pt>
                <c:pt idx="3">
                  <c:v>39.256650899999983</c:v>
                </c:pt>
                <c:pt idx="4">
                  <c:v>41.31141749999999</c:v>
                </c:pt>
                <c:pt idx="5">
                  <c:v>42.155444200000005</c:v>
                </c:pt>
                <c:pt idx="6">
                  <c:v>42.045363000000009</c:v>
                </c:pt>
                <c:pt idx="7">
                  <c:v>41.586784899999998</c:v>
                </c:pt>
                <c:pt idx="8">
                  <c:v>41.091268700000001</c:v>
                </c:pt>
                <c:pt idx="9">
                  <c:v>37.151502600000001</c:v>
                </c:pt>
                <c:pt idx="10">
                  <c:v>31.6850369</c:v>
                </c:pt>
                <c:pt idx="11">
                  <c:v>29.083802700000007</c:v>
                </c:pt>
                <c:pt idx="12">
                  <c:v>28.104957999999982</c:v>
                </c:pt>
                <c:pt idx="13">
                  <c:v>27.987794399999984</c:v>
                </c:pt>
                <c:pt idx="14">
                  <c:v>23.691710499999999</c:v>
                </c:pt>
                <c:pt idx="15">
                  <c:v>19.623889099999985</c:v>
                </c:pt>
                <c:pt idx="16">
                  <c:v>18.001761799999983</c:v>
                </c:pt>
                <c:pt idx="17">
                  <c:v>17.660472600000006</c:v>
                </c:pt>
                <c:pt idx="18">
                  <c:v>17.9168801</c:v>
                </c:pt>
                <c:pt idx="19">
                  <c:v>13.16025719999999</c:v>
                </c:pt>
                <c:pt idx="20">
                  <c:v>9.2601375999999789</c:v>
                </c:pt>
                <c:pt idx="21">
                  <c:v>7.640333499999997</c:v>
                </c:pt>
                <c:pt idx="22">
                  <c:v>7.1975122999999996</c:v>
                </c:pt>
                <c:pt idx="23">
                  <c:v>7.3084075000000155</c:v>
                </c:pt>
                <c:pt idx="24">
                  <c:v>7.6238383000000169</c:v>
                </c:pt>
                <c:pt idx="25">
                  <c:v>7.9702953999999977</c:v>
                </c:pt>
                <c:pt idx="26">
                  <c:v>8.2705830000000162</c:v>
                </c:pt>
                <c:pt idx="27">
                  <c:v>8.5004675000000134</c:v>
                </c:pt>
                <c:pt idx="28">
                  <c:v>8.6598309000000029</c:v>
                </c:pt>
                <c:pt idx="29">
                  <c:v>8.758952899999997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4.5911730280000009</c:v>
                </c:pt>
                <c:pt idx="1">
                  <c:v>8.7010435489999995</c:v>
                </c:pt>
                <c:pt idx="2">
                  <c:v>11.153934586000002</c:v>
                </c:pt>
                <c:pt idx="3">
                  <c:v>12.129060787</c:v>
                </c:pt>
                <c:pt idx="4">
                  <c:v>12.229670641000002</c:v>
                </c:pt>
                <c:pt idx="5">
                  <c:v>11.9378522</c:v>
                </c:pt>
                <c:pt idx="6">
                  <c:v>11.039410658</c:v>
                </c:pt>
                <c:pt idx="7">
                  <c:v>10.405151897</c:v>
                </c:pt>
                <c:pt idx="8">
                  <c:v>8.9585301400000006</c:v>
                </c:pt>
                <c:pt idx="9">
                  <c:v>8.1820164660000003</c:v>
                </c:pt>
                <c:pt idx="10">
                  <c:v>4.2520992010000009</c:v>
                </c:pt>
                <c:pt idx="11">
                  <c:v>1.4661748220000002</c:v>
                </c:pt>
                <c:pt idx="12">
                  <c:v>0.44203381300000011</c:v>
                </c:pt>
                <c:pt idx="13">
                  <c:v>7.1104022999999295E-2</c:v>
                </c:pt>
                <c:pt idx="14">
                  <c:v>-2.4913616000000083E-2</c:v>
                </c:pt>
                <c:pt idx="15">
                  <c:v>-2.4589709999993659E-3</c:v>
                </c:pt>
                <c:pt idx="16">
                  <c:v>0.59522167999999986</c:v>
                </c:pt>
                <c:pt idx="17">
                  <c:v>0.98510616100000004</c:v>
                </c:pt>
                <c:pt idx="18">
                  <c:v>1.211113278</c:v>
                </c:pt>
                <c:pt idx="19">
                  <c:v>1.3281365019999996</c:v>
                </c:pt>
                <c:pt idx="20">
                  <c:v>1.380072438</c:v>
                </c:pt>
                <c:pt idx="21">
                  <c:v>1.9712649780000007</c:v>
                </c:pt>
                <c:pt idx="22">
                  <c:v>2.2884541309999999</c:v>
                </c:pt>
                <c:pt idx="23">
                  <c:v>2.4239737240000006</c:v>
                </c:pt>
                <c:pt idx="24">
                  <c:v>2.4578428080000005</c:v>
                </c:pt>
                <c:pt idx="25">
                  <c:v>2.4420071199999995</c:v>
                </c:pt>
                <c:pt idx="26">
                  <c:v>2.40551564</c:v>
                </c:pt>
                <c:pt idx="27">
                  <c:v>2.3634353900000002</c:v>
                </c:pt>
                <c:pt idx="28">
                  <c:v>2.3228558240000003</c:v>
                </c:pt>
                <c:pt idx="29">
                  <c:v>2.2859191660000002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5.2097192000000625E-2</c:v>
                </c:pt>
                <c:pt idx="1">
                  <c:v>8.3351830999999876E-2</c:v>
                </c:pt>
                <c:pt idx="2">
                  <c:v>0.10144992199999958</c:v>
                </c:pt>
                <c:pt idx="3">
                  <c:v>0.11041768299999966</c:v>
                </c:pt>
                <c:pt idx="4">
                  <c:v>0.11407981199999995</c:v>
                </c:pt>
                <c:pt idx="5">
                  <c:v>0.11496837099999979</c:v>
                </c:pt>
                <c:pt idx="6">
                  <c:v>0.11363965099999973</c:v>
                </c:pt>
                <c:pt idx="7">
                  <c:v>0.112124746000001</c:v>
                </c:pt>
                <c:pt idx="8">
                  <c:v>0.11107277300000007</c:v>
                </c:pt>
                <c:pt idx="9">
                  <c:v>0.10929743500000022</c:v>
                </c:pt>
                <c:pt idx="10">
                  <c:v>0.10650322400000078</c:v>
                </c:pt>
                <c:pt idx="11">
                  <c:v>0.10395004399999941</c:v>
                </c:pt>
                <c:pt idx="12">
                  <c:v>0.10170040400000069</c:v>
                </c:pt>
                <c:pt idx="13">
                  <c:v>9.9607237999999043E-2</c:v>
                </c:pt>
                <c:pt idx="14">
                  <c:v>9.7780189999999934E-2</c:v>
                </c:pt>
                <c:pt idx="15">
                  <c:v>9.5630790999999604E-2</c:v>
                </c:pt>
                <c:pt idx="16">
                  <c:v>9.4485009000001341E-2</c:v>
                </c:pt>
                <c:pt idx="17">
                  <c:v>9.4059029000000294E-2</c:v>
                </c:pt>
                <c:pt idx="18">
                  <c:v>9.428411200000042E-2</c:v>
                </c:pt>
                <c:pt idx="19">
                  <c:v>9.3830267999999606E-2</c:v>
                </c:pt>
                <c:pt idx="20">
                  <c:v>9.3150059000000951E-2</c:v>
                </c:pt>
                <c:pt idx="21">
                  <c:v>9.3019981999999501E-2</c:v>
                </c:pt>
                <c:pt idx="22">
                  <c:v>9.3624494000000169E-2</c:v>
                </c:pt>
                <c:pt idx="23">
                  <c:v>9.5502374999998807E-2</c:v>
                </c:pt>
                <c:pt idx="24">
                  <c:v>9.7628362000000024E-2</c:v>
                </c:pt>
                <c:pt idx="25">
                  <c:v>9.972854399999953E-2</c:v>
                </c:pt>
                <c:pt idx="26">
                  <c:v>0.10173784800000085</c:v>
                </c:pt>
                <c:pt idx="27">
                  <c:v>0.1032664419999989</c:v>
                </c:pt>
                <c:pt idx="28">
                  <c:v>0.10461146799999987</c:v>
                </c:pt>
                <c:pt idx="29">
                  <c:v>0.10576542800000155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4.8328845680000008</c:v>
                </c:pt>
                <c:pt idx="1">
                  <c:v>8.5516750869999996</c:v>
                </c:pt>
                <c:pt idx="2">
                  <c:v>10.574316790999999</c:v>
                </c:pt>
                <c:pt idx="3">
                  <c:v>11.299352286999998</c:v>
                </c:pt>
                <c:pt idx="4">
                  <c:v>11.696794205</c:v>
                </c:pt>
                <c:pt idx="5">
                  <c:v>11.563962485999999</c:v>
                </c:pt>
                <c:pt idx="6">
                  <c:v>11.158500022</c:v>
                </c:pt>
                <c:pt idx="7">
                  <c:v>10.694345719999999</c:v>
                </c:pt>
                <c:pt idx="8">
                  <c:v>10.170264464999999</c:v>
                </c:pt>
                <c:pt idx="9">
                  <c:v>9.1844832760000017</c:v>
                </c:pt>
                <c:pt idx="10">
                  <c:v>7.9942860640000006</c:v>
                </c:pt>
                <c:pt idx="11">
                  <c:v>7.159231243999999</c:v>
                </c:pt>
                <c:pt idx="12">
                  <c:v>6.5998937489999996</c:v>
                </c:pt>
                <c:pt idx="13">
                  <c:v>6.179899722</c:v>
                </c:pt>
                <c:pt idx="14">
                  <c:v>5.1075162689999996</c:v>
                </c:pt>
                <c:pt idx="15">
                  <c:v>4.439152054</c:v>
                </c:pt>
                <c:pt idx="16">
                  <c:v>4.0381302310000002</c:v>
                </c:pt>
                <c:pt idx="17">
                  <c:v>3.7353822949999991</c:v>
                </c:pt>
                <c:pt idx="18">
                  <c:v>3.488783086999999</c:v>
                </c:pt>
                <c:pt idx="19">
                  <c:v>2.7190958040000011</c:v>
                </c:pt>
                <c:pt idx="20">
                  <c:v>2.2621437240000013</c:v>
                </c:pt>
                <c:pt idx="21">
                  <c:v>2.0309249209999996</c:v>
                </c:pt>
                <c:pt idx="22">
                  <c:v>1.8802607990000002</c:v>
                </c:pt>
                <c:pt idx="23">
                  <c:v>1.776139037000001</c:v>
                </c:pt>
                <c:pt idx="24">
                  <c:v>1.6996510029999996</c:v>
                </c:pt>
                <c:pt idx="25">
                  <c:v>1.6402524360000008</c:v>
                </c:pt>
                <c:pt idx="26">
                  <c:v>1.5925473830000003</c:v>
                </c:pt>
                <c:pt idx="27">
                  <c:v>1.5527216309999998</c:v>
                </c:pt>
                <c:pt idx="28">
                  <c:v>1.5189590250000009</c:v>
                </c:pt>
                <c:pt idx="29">
                  <c:v>1.4898573030000009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2.1492397899999993</c:v>
                </c:pt>
                <c:pt idx="1">
                  <c:v>3.4087572499999972</c:v>
                </c:pt>
                <c:pt idx="2">
                  <c:v>4.0670749700000002</c:v>
                </c:pt>
                <c:pt idx="3">
                  <c:v>4.3645080800000038</c:v>
                </c:pt>
                <c:pt idx="4">
                  <c:v>5.2248755099999968</c:v>
                </c:pt>
                <c:pt idx="5">
                  <c:v>5.6252857100000035</c:v>
                </c:pt>
                <c:pt idx="6">
                  <c:v>5.746128320000004</c:v>
                </c:pt>
                <c:pt idx="7">
                  <c:v>5.8675966600000002</c:v>
                </c:pt>
                <c:pt idx="8">
                  <c:v>5.4905790899999971</c:v>
                </c:pt>
                <c:pt idx="9">
                  <c:v>5.9005419600000018</c:v>
                </c:pt>
                <c:pt idx="10">
                  <c:v>4.6255669899999994</c:v>
                </c:pt>
                <c:pt idx="11">
                  <c:v>3.7658150200000016</c:v>
                </c:pt>
                <c:pt idx="12">
                  <c:v>3.1596348699999979</c:v>
                </c:pt>
                <c:pt idx="13">
                  <c:v>2.691771039999999</c:v>
                </c:pt>
                <c:pt idx="14">
                  <c:v>2.6794595000000001</c:v>
                </c:pt>
                <c:pt idx="15">
                  <c:v>2.5241630700000002</c:v>
                </c:pt>
                <c:pt idx="16">
                  <c:v>2.2905996699999989</c:v>
                </c:pt>
                <c:pt idx="17">
                  <c:v>1.8871164099999973</c:v>
                </c:pt>
                <c:pt idx="18">
                  <c:v>1.5506430800000004</c:v>
                </c:pt>
                <c:pt idx="19">
                  <c:v>1.9675365599999992</c:v>
                </c:pt>
                <c:pt idx="20">
                  <c:v>2.0982031300000017</c:v>
                </c:pt>
                <c:pt idx="21">
                  <c:v>2.0723356799999948</c:v>
                </c:pt>
                <c:pt idx="22">
                  <c:v>1.9767014899999964</c:v>
                </c:pt>
                <c:pt idx="23">
                  <c:v>1.8629273499999996</c:v>
                </c:pt>
                <c:pt idx="24">
                  <c:v>1.8714387300000013</c:v>
                </c:pt>
                <c:pt idx="25">
                  <c:v>1.4420161500000006</c:v>
                </c:pt>
                <c:pt idx="26">
                  <c:v>1.1762238399999987</c:v>
                </c:pt>
                <c:pt idx="27">
                  <c:v>1.0163991699999997</c:v>
                </c:pt>
                <c:pt idx="28">
                  <c:v>0.91919159999999778</c:v>
                </c:pt>
                <c:pt idx="29">
                  <c:v>0.85810934999999944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2.2345940199999994</c:v>
                </c:pt>
                <c:pt idx="1">
                  <c:v>3.4703969600000022</c:v>
                </c:pt>
                <c:pt idx="2">
                  <c:v>4.0574896500000008</c:v>
                </c:pt>
                <c:pt idx="3">
                  <c:v>4.2718677300000003</c:v>
                </c:pt>
                <c:pt idx="4">
                  <c:v>4.9282671499999999</c:v>
                </c:pt>
                <c:pt idx="5">
                  <c:v>5.1960356199999964</c:v>
                </c:pt>
                <c:pt idx="6">
                  <c:v>5.1141035099999961</c:v>
                </c:pt>
                <c:pt idx="7">
                  <c:v>4.9970192699999991</c:v>
                </c:pt>
                <c:pt idx="8">
                  <c:v>4.7978624100000005</c:v>
                </c:pt>
                <c:pt idx="9">
                  <c:v>5.2146921800000001</c:v>
                </c:pt>
                <c:pt idx="10">
                  <c:v>5.721804579999997</c:v>
                </c:pt>
                <c:pt idx="11">
                  <c:v>5.5512461699999989</c:v>
                </c:pt>
                <c:pt idx="12">
                  <c:v>5.3556343799999979</c:v>
                </c:pt>
                <c:pt idx="13">
                  <c:v>5.1653890199999992</c:v>
                </c:pt>
                <c:pt idx="14">
                  <c:v>7.2583125399999986</c:v>
                </c:pt>
                <c:pt idx="15">
                  <c:v>8.3105057299999956</c:v>
                </c:pt>
                <c:pt idx="16">
                  <c:v>8.8903147499999946</c:v>
                </c:pt>
                <c:pt idx="17">
                  <c:v>9.0302265700000035</c:v>
                </c:pt>
                <c:pt idx="18">
                  <c:v>8.9468982200000013</c:v>
                </c:pt>
                <c:pt idx="19">
                  <c:v>5.6090513700000031</c:v>
                </c:pt>
                <c:pt idx="20">
                  <c:v>3.8743927099999951</c:v>
                </c:pt>
                <c:pt idx="21">
                  <c:v>3.1985234699999978</c:v>
                </c:pt>
                <c:pt idx="22">
                  <c:v>2.8920766399999991</c:v>
                </c:pt>
                <c:pt idx="23">
                  <c:v>3.8240021100000021</c:v>
                </c:pt>
                <c:pt idx="24">
                  <c:v>4.333601360000003</c:v>
                </c:pt>
                <c:pt idx="25">
                  <c:v>4.5632328599999994</c:v>
                </c:pt>
                <c:pt idx="26">
                  <c:v>4.6281381900000014</c:v>
                </c:pt>
                <c:pt idx="27">
                  <c:v>4.6025994900000029</c:v>
                </c:pt>
                <c:pt idx="28">
                  <c:v>4.5304248300000012</c:v>
                </c:pt>
                <c:pt idx="29">
                  <c:v>4.4372068200000001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30.212345663000001</c:v>
                </c:pt>
                <c:pt idx="1">
                  <c:v>49.551929166999983</c:v>
                </c:pt>
                <c:pt idx="2">
                  <c:v>60.48100516200001</c:v>
                </c:pt>
                <c:pt idx="3">
                  <c:v>65.760632711999989</c:v>
                </c:pt>
                <c:pt idx="4">
                  <c:v>67.792665299000006</c:v>
                </c:pt>
                <c:pt idx="5">
                  <c:v>68.931970183000004</c:v>
                </c:pt>
                <c:pt idx="6">
                  <c:v>64.923700686999993</c:v>
                </c:pt>
                <c:pt idx="7">
                  <c:v>66.035457291</c:v>
                </c:pt>
                <c:pt idx="8">
                  <c:v>68.156330048000001</c:v>
                </c:pt>
                <c:pt idx="9">
                  <c:v>64.263007369999997</c:v>
                </c:pt>
                <c:pt idx="10">
                  <c:v>60.423425023</c:v>
                </c:pt>
                <c:pt idx="11">
                  <c:v>60.104222352999997</c:v>
                </c:pt>
                <c:pt idx="12">
                  <c:v>55.16458115799999</c:v>
                </c:pt>
                <c:pt idx="13">
                  <c:v>47.926294915999989</c:v>
                </c:pt>
                <c:pt idx="14">
                  <c:v>41.472879227999996</c:v>
                </c:pt>
                <c:pt idx="15">
                  <c:v>32.548517103999998</c:v>
                </c:pt>
                <c:pt idx="16">
                  <c:v>29.715791295000002</c:v>
                </c:pt>
                <c:pt idx="17">
                  <c:v>26.906898381000005</c:v>
                </c:pt>
                <c:pt idx="18">
                  <c:v>24.862914642</c:v>
                </c:pt>
                <c:pt idx="19">
                  <c:v>20.741568794999992</c:v>
                </c:pt>
                <c:pt idx="20">
                  <c:v>18.52148321200001</c:v>
                </c:pt>
                <c:pt idx="21">
                  <c:v>16.740357724000003</c:v>
                </c:pt>
                <c:pt idx="22">
                  <c:v>15.985186140000009</c:v>
                </c:pt>
                <c:pt idx="23">
                  <c:v>17.546893157999989</c:v>
                </c:pt>
                <c:pt idx="24">
                  <c:v>17.562405730999988</c:v>
                </c:pt>
                <c:pt idx="25">
                  <c:v>17.66137518</c:v>
                </c:pt>
                <c:pt idx="26">
                  <c:v>17.689882189000002</c:v>
                </c:pt>
                <c:pt idx="27">
                  <c:v>17.654488676999993</c:v>
                </c:pt>
                <c:pt idx="28">
                  <c:v>17.601481506999999</c:v>
                </c:pt>
                <c:pt idx="29">
                  <c:v>17.50408539599999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803688"/>
        <c:axId val="56080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63.929526461000009</c:v>
                </c:pt>
                <c:pt idx="1">
                  <c:v>105.28306244399998</c:v>
                </c:pt>
                <c:pt idx="2">
                  <c:v>127.60417028099999</c:v>
                </c:pt>
                <c:pt idx="3">
                  <c:v>137.19249017899998</c:v>
                </c:pt>
                <c:pt idx="4">
                  <c:v>143.297770117</c:v>
                </c:pt>
                <c:pt idx="5">
                  <c:v>145.52551876999999</c:v>
                </c:pt>
                <c:pt idx="6">
                  <c:v>140.14084584800003</c:v>
                </c:pt>
                <c:pt idx="7">
                  <c:v>139.69848048399996</c:v>
                </c:pt>
                <c:pt idx="8">
                  <c:v>138.77590762599999</c:v>
                </c:pt>
                <c:pt idx="9">
                  <c:v>130.00554128700003</c:v>
                </c:pt>
                <c:pt idx="10">
                  <c:v>114.80872198199999</c:v>
                </c:pt>
                <c:pt idx="11">
                  <c:v>107.23444235300001</c:v>
                </c:pt>
                <c:pt idx="12">
                  <c:v>98.928436373999972</c:v>
                </c:pt>
                <c:pt idx="13">
                  <c:v>90.121860358999967</c:v>
                </c:pt>
                <c:pt idx="14">
                  <c:v>80.282744610999998</c:v>
                </c:pt>
                <c:pt idx="15">
                  <c:v>67.539398877999986</c:v>
                </c:pt>
                <c:pt idx="16">
                  <c:v>63.62630443499998</c:v>
                </c:pt>
                <c:pt idx="17">
                  <c:v>60.299261446000003</c:v>
                </c:pt>
                <c:pt idx="18">
                  <c:v>58.071516519000006</c:v>
                </c:pt>
                <c:pt idx="19">
                  <c:v>45.619476498999987</c:v>
                </c:pt>
                <c:pt idx="20">
                  <c:v>37.489582872999989</c:v>
                </c:pt>
                <c:pt idx="21">
                  <c:v>33.746760254999991</c:v>
                </c:pt>
                <c:pt idx="22">
                  <c:v>32.313815993999995</c:v>
                </c:pt>
                <c:pt idx="23">
                  <c:v>34.837845254000008</c:v>
                </c:pt>
                <c:pt idx="24">
                  <c:v>35.646406294000009</c:v>
                </c:pt>
                <c:pt idx="25">
                  <c:v>35.818907689999996</c:v>
                </c:pt>
                <c:pt idx="26">
                  <c:v>35.864628090000018</c:v>
                </c:pt>
                <c:pt idx="27">
                  <c:v>35.793378300000015</c:v>
                </c:pt>
                <c:pt idx="28">
                  <c:v>35.657355154000008</c:v>
                </c:pt>
                <c:pt idx="29">
                  <c:v>35.439896362999988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03688"/>
        <c:axId val="560802648"/>
      </c:lineChart>
      <c:catAx>
        <c:axId val="56080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2648"/>
        <c:crosses val="autoZero"/>
        <c:auto val="1"/>
        <c:lblAlgn val="ctr"/>
        <c:lblOffset val="100"/>
        <c:tickLblSkip val="1"/>
        <c:noMultiLvlLbl val="0"/>
      </c:catAx>
      <c:valAx>
        <c:axId val="56080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1"/>
          <c:y val="0.170355989817186"/>
          <c:w val="0.78758813042063003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33.822013679999991</c:v>
                </c:pt>
                <c:pt idx="1">
                  <c:v>40.80607268</c:v>
                </c:pt>
                <c:pt idx="2">
                  <c:v>28.110660499999994</c:v>
                </c:pt>
                <c:pt idx="3">
                  <c:v>17.272652159999993</c:v>
                </c:pt>
                <c:pt idx="4">
                  <c:v>7.8060458400000012</c:v>
                </c:pt>
                <c:pt idx="5">
                  <c:v>8.4320259400000062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9.7609765182000015</c:v>
                </c:pt>
                <c:pt idx="1">
                  <c:v>10.1045922722</c:v>
                </c:pt>
                <c:pt idx="2">
                  <c:v>1.2412996486000001</c:v>
                </c:pt>
                <c:pt idx="3">
                  <c:v>0.82342373000000002</c:v>
                </c:pt>
                <c:pt idx="4">
                  <c:v>2.1043216158000004</c:v>
                </c:pt>
                <c:pt idx="5">
                  <c:v>2.3639466279999999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9.2279287999999932E-2</c:v>
                </c:pt>
                <c:pt idx="1">
                  <c:v>0.11222059520000016</c:v>
                </c:pt>
                <c:pt idx="2">
                  <c:v>0.10190821999999997</c:v>
                </c:pt>
                <c:pt idx="3">
                  <c:v>9.4457841800000247E-2</c:v>
                </c:pt>
                <c:pt idx="4">
                  <c:v>9.4585054399999896E-2</c:v>
                </c:pt>
                <c:pt idx="5">
                  <c:v>0.10302194600000014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9.3910045875999995</c:v>
                </c:pt>
                <c:pt idx="1">
                  <c:v>10.5543111938</c:v>
                </c:pt>
                <c:pt idx="2">
                  <c:v>6.6081654096000007</c:v>
                </c:pt>
                <c:pt idx="3">
                  <c:v>3.6841086942000003</c:v>
                </c:pt>
                <c:pt idx="4">
                  <c:v>1.9298238968000003</c:v>
                </c:pt>
                <c:pt idx="5">
                  <c:v>1.5588675556000005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3.8428911199999995</c:v>
                </c:pt>
                <c:pt idx="1">
                  <c:v>5.7260263480000013</c:v>
                </c:pt>
                <c:pt idx="2">
                  <c:v>3.3844494839999997</c:v>
                </c:pt>
                <c:pt idx="3">
                  <c:v>2.044011757999999</c:v>
                </c:pt>
                <c:pt idx="4">
                  <c:v>1.9763212759999988</c:v>
                </c:pt>
                <c:pt idx="5">
                  <c:v>1.0823880219999993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3.7925231020000005</c:v>
                </c:pt>
                <c:pt idx="1">
                  <c:v>5.0639425979999988</c:v>
                </c:pt>
                <c:pt idx="2">
                  <c:v>5.8104773379999983</c:v>
                </c:pt>
                <c:pt idx="3">
                  <c:v>8.1573993280000003</c:v>
                </c:pt>
                <c:pt idx="4">
                  <c:v>3.6245192579999994</c:v>
                </c:pt>
                <c:pt idx="5">
                  <c:v>4.5523204380000006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54.759715600599996</c:v>
                </c:pt>
                <c:pt idx="1">
                  <c:v>66.462093115799988</c:v>
                </c:pt>
                <c:pt idx="2">
                  <c:v>53.018280535599992</c:v>
                </c:pt>
                <c:pt idx="3">
                  <c:v>26.955138043399995</c:v>
                </c:pt>
                <c:pt idx="4">
                  <c:v>17.271265192999998</c:v>
                </c:pt>
                <c:pt idx="5">
                  <c:v>17.622262589799998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0408"/>
        <c:axId val="5605929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115.4614038964</c:v>
                </c:pt>
                <c:pt idx="1">
                  <c:v>138.82925880299999</c:v>
                </c:pt>
                <c:pt idx="2">
                  <c:v>98.275241135799988</c:v>
                </c:pt>
                <c:pt idx="3">
                  <c:v>59.031191555399992</c:v>
                </c:pt>
                <c:pt idx="4">
                  <c:v>34.806882133999999</c:v>
                </c:pt>
                <c:pt idx="5">
                  <c:v>35.714833119400012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0408"/>
        <c:axId val="560592936"/>
      </c:lineChart>
      <c:catAx>
        <c:axId val="56060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592936"/>
        <c:crosses val="autoZero"/>
        <c:auto val="1"/>
        <c:lblAlgn val="ctr"/>
        <c:lblOffset val="100"/>
        <c:noMultiLvlLbl val="0"/>
      </c:catAx>
      <c:valAx>
        <c:axId val="5605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9E-2"/>
              <c:y val="8.30881600375544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799E-2"/>
          <c:y val="0.69226390399309101"/>
          <c:w val="0.964795198148524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37.314043179999999</c:v>
                </c:pt>
                <c:pt idx="1">
                  <c:v>22.691656329999994</c:v>
                </c:pt>
                <c:pt idx="2">
                  <c:v>8.1190358900000028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9.9327843952000006</c:v>
                </c:pt>
                <c:pt idx="1">
                  <c:v>1.0323616893000001</c:v>
                </c:pt>
                <c:pt idx="2">
                  <c:v>2.2341341219000004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0.10224994160000005</c:v>
                </c:pt>
                <c:pt idx="1">
                  <c:v>9.8183030900000107E-2</c:v>
                </c:pt>
                <c:pt idx="2">
                  <c:v>9.8803500200000019E-2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9.972657890699999</c:v>
                </c:pt>
                <c:pt idx="1">
                  <c:v>5.1461370519000003</c:v>
                </c:pt>
                <c:pt idx="2">
                  <c:v>1.7443457262000004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4.7844587340000002</c:v>
                </c:pt>
                <c:pt idx="1">
                  <c:v>2.7142306209999996</c:v>
                </c:pt>
                <c:pt idx="2">
                  <c:v>1.5293546489999992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4.4282328499999997</c:v>
                </c:pt>
                <c:pt idx="1">
                  <c:v>6.9839383329999993</c:v>
                </c:pt>
                <c:pt idx="2">
                  <c:v>4.088419848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60.610904358199988</c:v>
                </c:pt>
                <c:pt idx="1">
                  <c:v>39.986709289499991</c:v>
                </c:pt>
                <c:pt idx="2">
                  <c:v>17.446763891399996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333896"/>
        <c:axId val="56033114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127.1453313497</c:v>
                </c:pt>
                <c:pt idx="1">
                  <c:v>78.653216345599986</c:v>
                </c:pt>
                <c:pt idx="2">
                  <c:v>35.260857626700002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33896"/>
        <c:axId val="560331144"/>
      </c:lineChart>
      <c:catAx>
        <c:axId val="56033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1144"/>
        <c:crosses val="autoZero"/>
        <c:auto val="1"/>
        <c:lblAlgn val="ctr"/>
        <c:lblOffset val="100"/>
        <c:noMultiLvlLbl val="0"/>
      </c:catAx>
      <c:valAx>
        <c:axId val="56033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19875.749462700005</c:v>
                </c:pt>
                <c:pt idx="1">
                  <c:v>20045.2809394</c:v>
                </c:pt>
                <c:pt idx="2">
                  <c:v>20429.977378900003</c:v>
                </c:pt>
                <c:pt idx="3">
                  <c:v>20789.700206699999</c:v>
                </c:pt>
                <c:pt idx="4">
                  <c:v>21895.316327800003</c:v>
                </c:pt>
                <c:pt idx="5">
                  <c:v>22493.648774700003</c:v>
                </c:pt>
                <c:pt idx="6">
                  <c:v>21575.1221033</c:v>
                </c:pt>
                <c:pt idx="7">
                  <c:v>22684.801035800003</c:v>
                </c:pt>
                <c:pt idx="8">
                  <c:v>22859.199251499998</c:v>
                </c:pt>
                <c:pt idx="9">
                  <c:v>20829.637482899998</c:v>
                </c:pt>
                <c:pt idx="10">
                  <c:v>17749.6041453</c:v>
                </c:pt>
                <c:pt idx="11">
                  <c:v>17677.315973000004</c:v>
                </c:pt>
                <c:pt idx="12">
                  <c:v>16473.937299099998</c:v>
                </c:pt>
                <c:pt idx="13">
                  <c:v>15275.569747300002</c:v>
                </c:pt>
                <c:pt idx="14">
                  <c:v>13568.054269599999</c:v>
                </c:pt>
                <c:pt idx="15">
                  <c:v>11338.339906900004</c:v>
                </c:pt>
                <c:pt idx="16">
                  <c:v>11955.165451700001</c:v>
                </c:pt>
                <c:pt idx="17">
                  <c:v>11437.214471299996</c:v>
                </c:pt>
                <c:pt idx="18">
                  <c:v>11172.856246700005</c:v>
                </c:pt>
                <c:pt idx="19">
                  <c:v>7733.3105859999996</c:v>
                </c:pt>
                <c:pt idx="20">
                  <c:v>7066.5022207999991</c:v>
                </c:pt>
                <c:pt idx="21">
                  <c:v>7090.1011015999993</c:v>
                </c:pt>
                <c:pt idx="22">
                  <c:v>7070.7465629000008</c:v>
                </c:pt>
                <c:pt idx="23">
                  <c:v>8744.7457400999992</c:v>
                </c:pt>
                <c:pt idx="24">
                  <c:v>8508.1213415000002</c:v>
                </c:pt>
                <c:pt idx="25">
                  <c:v>8506.5748924999971</c:v>
                </c:pt>
                <c:pt idx="26">
                  <c:v>8498.6155846999991</c:v>
                </c:pt>
                <c:pt idx="27">
                  <c:v>8489.0519252000031</c:v>
                </c:pt>
                <c:pt idx="28">
                  <c:v>8491.1855609999984</c:v>
                </c:pt>
                <c:pt idx="29">
                  <c:v>8482.4219242999989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12624.758800000229</c:v>
                </c:pt>
                <c:pt idx="1">
                  <c:v>17776.149799999985</c:v>
                </c:pt>
                <c:pt idx="2">
                  <c:v>21099.170500000066</c:v>
                </c:pt>
                <c:pt idx="3">
                  <c:v>23368.86339999974</c:v>
                </c:pt>
                <c:pt idx="4">
                  <c:v>25292.357899999974</c:v>
                </c:pt>
                <c:pt idx="5">
                  <c:v>26739.839899999934</c:v>
                </c:pt>
                <c:pt idx="6">
                  <c:v>27269.829099999915</c:v>
                </c:pt>
                <c:pt idx="7">
                  <c:v>28333.714000000415</c:v>
                </c:pt>
                <c:pt idx="8">
                  <c:v>29195.8835000002</c:v>
                </c:pt>
                <c:pt idx="9">
                  <c:v>29017.467399999936</c:v>
                </c:pt>
                <c:pt idx="10">
                  <c:v>27964.380299999728</c:v>
                </c:pt>
                <c:pt idx="11">
                  <c:v>27958.541899999895</c:v>
                </c:pt>
                <c:pt idx="12">
                  <c:v>27875.241900000314</c:v>
                </c:pt>
                <c:pt idx="13">
                  <c:v>27848.806700000248</c:v>
                </c:pt>
                <c:pt idx="14">
                  <c:v>27660.809300000168</c:v>
                </c:pt>
                <c:pt idx="15">
                  <c:v>27251.468399999721</c:v>
                </c:pt>
                <c:pt idx="16">
                  <c:v>28068.86950000003</c:v>
                </c:pt>
                <c:pt idx="17">
                  <c:v>28919.542400000035</c:v>
                </c:pt>
                <c:pt idx="18">
                  <c:v>29975.922699999879</c:v>
                </c:pt>
                <c:pt idx="19">
                  <c:v>29712.756700000173</c:v>
                </c:pt>
                <c:pt idx="20">
                  <c:v>30179.072399999714</c:v>
                </c:pt>
                <c:pt idx="21">
                  <c:v>31218.214000000007</c:v>
                </c:pt>
                <c:pt idx="22">
                  <c:v>32521.04749999987</c:v>
                </c:pt>
                <c:pt idx="23">
                  <c:v>34775.765699999785</c:v>
                </c:pt>
                <c:pt idx="24">
                  <c:v>36521.970200000331</c:v>
                </c:pt>
                <c:pt idx="25">
                  <c:v>38200.422499999811</c:v>
                </c:pt>
                <c:pt idx="26">
                  <c:v>39807.309599999891</c:v>
                </c:pt>
                <c:pt idx="27">
                  <c:v>41357.7402</c:v>
                </c:pt>
                <c:pt idx="28">
                  <c:v>42867.787499999627</c:v>
                </c:pt>
                <c:pt idx="29">
                  <c:v>44336.655599999853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3545.1183399999936</c:v>
                </c:pt>
                <c:pt idx="1">
                  <c:v>4594.3856199999464</c:v>
                </c:pt>
                <c:pt idx="2">
                  <c:v>5086.4266000000061</c:v>
                </c:pt>
                <c:pt idx="3">
                  <c:v>5301.5483200000381</c:v>
                </c:pt>
                <c:pt idx="4">
                  <c:v>5438.7532999999748</c:v>
                </c:pt>
                <c:pt idx="5">
                  <c:v>5419.7500599999403</c:v>
                </c:pt>
                <c:pt idx="6">
                  <c:v>5108.2197199999973</c:v>
                </c:pt>
                <c:pt idx="7">
                  <c:v>4997.9739400000217</c:v>
                </c:pt>
                <c:pt idx="8">
                  <c:v>4806.0394299999716</c:v>
                </c:pt>
                <c:pt idx="9">
                  <c:v>4291.2895600000011</c:v>
                </c:pt>
                <c:pt idx="10">
                  <c:v>3558.2533399999957</c:v>
                </c:pt>
                <c:pt idx="11">
                  <c:v>3240.6290499999704</c:v>
                </c:pt>
                <c:pt idx="12">
                  <c:v>2900.0779299999849</c:v>
                </c:pt>
                <c:pt idx="13">
                  <c:v>2606.9922399999814</c:v>
                </c:pt>
                <c:pt idx="14">
                  <c:v>2289.7715299999654</c:v>
                </c:pt>
                <c:pt idx="15">
                  <c:v>1944.3127899999672</c:v>
                </c:pt>
                <c:pt idx="16">
                  <c:v>2035.3337999999821</c:v>
                </c:pt>
                <c:pt idx="17">
                  <c:v>2113.787440000011</c:v>
                </c:pt>
                <c:pt idx="18">
                  <c:v>2264.7365800000152</c:v>
                </c:pt>
                <c:pt idx="19">
                  <c:v>1999.0183200000101</c:v>
                </c:pt>
                <c:pt idx="20">
                  <c:v>2039.3139400000291</c:v>
                </c:pt>
                <c:pt idx="21">
                  <c:v>2259.8116299999492</c:v>
                </c:pt>
                <c:pt idx="22">
                  <c:v>2542.3786699999946</c:v>
                </c:pt>
                <c:pt idx="23">
                  <c:v>3119.102360000019</c:v>
                </c:pt>
                <c:pt idx="24">
                  <c:v>3480.8578899999702</c:v>
                </c:pt>
                <c:pt idx="25">
                  <c:v>3822.8361799999657</c:v>
                </c:pt>
                <c:pt idx="26">
                  <c:v>4137.3943400000608</c:v>
                </c:pt>
                <c:pt idx="27">
                  <c:v>4427.085209999932</c:v>
                </c:pt>
                <c:pt idx="28">
                  <c:v>4695.6146900000858</c:v>
                </c:pt>
                <c:pt idx="29">
                  <c:v>4942.1154600000264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1017.5822000000044</c:v>
                </c:pt>
                <c:pt idx="1">
                  <c:v>1525.4673999999941</c:v>
                </c:pt>
                <c:pt idx="2">
                  <c:v>1884.9070000000065</c:v>
                </c:pt>
                <c:pt idx="3">
                  <c:v>2147.2403999999806</c:v>
                </c:pt>
                <c:pt idx="4">
                  <c:v>2377.977200000023</c:v>
                </c:pt>
                <c:pt idx="5">
                  <c:v>2593.0806999999913</c:v>
                </c:pt>
                <c:pt idx="6">
                  <c:v>2772.4349999999977</c:v>
                </c:pt>
                <c:pt idx="7">
                  <c:v>2991.2123000000138</c:v>
                </c:pt>
                <c:pt idx="8">
                  <c:v>3226.1315999999642</c:v>
                </c:pt>
                <c:pt idx="9">
                  <c:v>3418.6069000000134</c:v>
                </c:pt>
                <c:pt idx="10">
                  <c:v>3559.3980999999912</c:v>
                </c:pt>
                <c:pt idx="11">
                  <c:v>3753.5236999999615</c:v>
                </c:pt>
                <c:pt idx="12">
                  <c:v>3963.9222999999765</c:v>
                </c:pt>
                <c:pt idx="13">
                  <c:v>4182.9212000000407</c:v>
                </c:pt>
                <c:pt idx="14">
                  <c:v>4393.5378999999957</c:v>
                </c:pt>
                <c:pt idx="15">
                  <c:v>4585.5202000000281</c:v>
                </c:pt>
                <c:pt idx="16">
                  <c:v>4837.6255000000237</c:v>
                </c:pt>
                <c:pt idx="17">
                  <c:v>5101.9599000000162</c:v>
                </c:pt>
                <c:pt idx="18">
                  <c:v>5372.0722999999998</c:v>
                </c:pt>
                <c:pt idx="19">
                  <c:v>5559.7059000000008</c:v>
                </c:pt>
                <c:pt idx="20">
                  <c:v>5758.7719999999972</c:v>
                </c:pt>
                <c:pt idx="21">
                  <c:v>5988.92220000003</c:v>
                </c:pt>
                <c:pt idx="22">
                  <c:v>6236.3327999999747</c:v>
                </c:pt>
                <c:pt idx="23">
                  <c:v>6535.1926000000094</c:v>
                </c:pt>
                <c:pt idx="24">
                  <c:v>6811.547499999986</c:v>
                </c:pt>
                <c:pt idx="25">
                  <c:v>7069.7728999999817</c:v>
                </c:pt>
                <c:pt idx="26">
                  <c:v>7313.6293000000296</c:v>
                </c:pt>
                <c:pt idx="27">
                  <c:v>7546.9231000000145</c:v>
                </c:pt>
                <c:pt idx="28">
                  <c:v>7773.0327000000398</c:v>
                </c:pt>
                <c:pt idx="29">
                  <c:v>7993.7654999999795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8421.1921999999904</c:v>
                </c:pt>
                <c:pt idx="1">
                  <c:v>10677.2255</c:v>
                </c:pt>
                <c:pt idx="2">
                  <c:v>12907.835099999997</c:v>
                </c:pt>
                <c:pt idx="3">
                  <c:v>15142.785700000008</c:v>
                </c:pt>
                <c:pt idx="4">
                  <c:v>17417.844899999996</c:v>
                </c:pt>
                <c:pt idx="5">
                  <c:v>19722.063800000004</c:v>
                </c:pt>
                <c:pt idx="6">
                  <c:v>22012.924399999989</c:v>
                </c:pt>
                <c:pt idx="7">
                  <c:v>24388.237299999979</c:v>
                </c:pt>
                <c:pt idx="8">
                  <c:v>26795.221700000024</c:v>
                </c:pt>
                <c:pt idx="9">
                  <c:v>29161.69200000001</c:v>
                </c:pt>
                <c:pt idx="10">
                  <c:v>31498.714899999992</c:v>
                </c:pt>
                <c:pt idx="11">
                  <c:v>33925.924299999984</c:v>
                </c:pt>
                <c:pt idx="12">
                  <c:v>36364.468200000003</c:v>
                </c:pt>
                <c:pt idx="13">
                  <c:v>38825.152499999997</c:v>
                </c:pt>
                <c:pt idx="14">
                  <c:v>41298.250999999989</c:v>
                </c:pt>
                <c:pt idx="15">
                  <c:v>43761.810300000012</c:v>
                </c:pt>
                <c:pt idx="16">
                  <c:v>46331.792799999996</c:v>
                </c:pt>
                <c:pt idx="17">
                  <c:v>48922.146100000013</c:v>
                </c:pt>
                <c:pt idx="18">
                  <c:v>51541.800999999978</c:v>
                </c:pt>
                <c:pt idx="19">
                  <c:v>54076.911400000012</c:v>
                </c:pt>
                <c:pt idx="20">
                  <c:v>56665.9614</c:v>
                </c:pt>
                <c:pt idx="21">
                  <c:v>59306.507199999993</c:v>
                </c:pt>
                <c:pt idx="22">
                  <c:v>61982.646999999968</c:v>
                </c:pt>
                <c:pt idx="23">
                  <c:v>64739.191800000001</c:v>
                </c:pt>
                <c:pt idx="24">
                  <c:v>67475.695299999963</c:v>
                </c:pt>
                <c:pt idx="25">
                  <c:v>70215.725399999996</c:v>
                </c:pt>
                <c:pt idx="26">
                  <c:v>72959.465000000026</c:v>
                </c:pt>
                <c:pt idx="27">
                  <c:v>75707.774099999981</c:v>
                </c:pt>
                <c:pt idx="28">
                  <c:v>78462.049799999979</c:v>
                </c:pt>
                <c:pt idx="29">
                  <c:v>81222.092699999979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509.42031000000134</c:v>
                </c:pt>
                <c:pt idx="1">
                  <c:v>692.61011000000144</c:v>
                </c:pt>
                <c:pt idx="2">
                  <c:v>785.44532000000981</c:v>
                </c:pt>
                <c:pt idx="3">
                  <c:v>830.21638999998686</c:v>
                </c:pt>
                <c:pt idx="4">
                  <c:v>859.48211000000447</c:v>
                </c:pt>
                <c:pt idx="5">
                  <c:v>864.28027999999176</c:v>
                </c:pt>
                <c:pt idx="6">
                  <c:v>824.07848999999624</c:v>
                </c:pt>
                <c:pt idx="7">
                  <c:v>811.79288999999699</c:v>
                </c:pt>
                <c:pt idx="8">
                  <c:v>788.4803900000079</c:v>
                </c:pt>
                <c:pt idx="9">
                  <c:v>715.72081999999864</c:v>
                </c:pt>
                <c:pt idx="10">
                  <c:v>606.02008999999816</c:v>
                </c:pt>
                <c:pt idx="11">
                  <c:v>553.94915000000765</c:v>
                </c:pt>
                <c:pt idx="12">
                  <c:v>498.96153000000049</c:v>
                </c:pt>
                <c:pt idx="13">
                  <c:v>449.37837999999829</c:v>
                </c:pt>
                <c:pt idx="14">
                  <c:v>394.38035000000673</c:v>
                </c:pt>
                <c:pt idx="15">
                  <c:v>332.4333000000006</c:v>
                </c:pt>
                <c:pt idx="16">
                  <c:v>333.4649100000097</c:v>
                </c:pt>
                <c:pt idx="17">
                  <c:v>334.432420000001</c:v>
                </c:pt>
                <c:pt idx="18">
                  <c:v>345.71520999999484</c:v>
                </c:pt>
                <c:pt idx="19">
                  <c:v>293.49069000000236</c:v>
                </c:pt>
                <c:pt idx="20">
                  <c:v>282.38914999999906</c:v>
                </c:pt>
                <c:pt idx="21">
                  <c:v>299.03527999999642</c:v>
                </c:pt>
                <c:pt idx="22">
                  <c:v>326.62919999998849</c:v>
                </c:pt>
                <c:pt idx="23">
                  <c:v>399.32338000000891</c:v>
                </c:pt>
                <c:pt idx="24">
                  <c:v>443.03808000000208</c:v>
                </c:pt>
                <c:pt idx="25">
                  <c:v>483.32838000000629</c:v>
                </c:pt>
                <c:pt idx="26">
                  <c:v>519.67721000001256</c:v>
                </c:pt>
                <c:pt idx="27">
                  <c:v>552.66370999998981</c:v>
                </c:pt>
                <c:pt idx="28">
                  <c:v>582.99464000000808</c:v>
                </c:pt>
                <c:pt idx="29">
                  <c:v>610.64128999999593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098472"/>
        <c:axId val="6523098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45993.819999999832</c:v>
                </c:pt>
                <c:pt idx="1">
                  <c:v>55311.117999999784</c:v>
                </c:pt>
                <c:pt idx="2">
                  <c:v>62193.763000000268</c:v>
                </c:pt>
                <c:pt idx="3">
                  <c:v>67580.354000000283</c:v>
                </c:pt>
                <c:pt idx="4">
                  <c:v>73281.732000000775</c:v>
                </c:pt>
                <c:pt idx="5">
                  <c:v>77832.663000000641</c:v>
                </c:pt>
                <c:pt idx="6">
                  <c:v>79562.609000000171</c:v>
                </c:pt>
                <c:pt idx="7">
                  <c:v>84207.731999999844</c:v>
                </c:pt>
                <c:pt idx="8">
                  <c:v>87670.957000000402</c:v>
                </c:pt>
                <c:pt idx="9">
                  <c:v>87434.415000000037</c:v>
                </c:pt>
                <c:pt idx="10">
                  <c:v>84936.371000000276</c:v>
                </c:pt>
                <c:pt idx="11">
                  <c:v>87109.884000000544</c:v>
                </c:pt>
                <c:pt idx="12">
                  <c:v>88076.609000000171</c:v>
                </c:pt>
                <c:pt idx="13">
                  <c:v>89188.820999999531</c:v>
                </c:pt>
                <c:pt idx="14">
                  <c:v>89604.803999999538</c:v>
                </c:pt>
                <c:pt idx="15">
                  <c:v>89213.884999999776</c:v>
                </c:pt>
                <c:pt idx="16">
                  <c:v>93562.25299999956</c:v>
                </c:pt>
                <c:pt idx="17">
                  <c:v>96829.083000000566</c:v>
                </c:pt>
                <c:pt idx="18">
                  <c:v>100673.10400000028</c:v>
                </c:pt>
                <c:pt idx="19">
                  <c:v>99375.19299999997</c:v>
                </c:pt>
                <c:pt idx="20">
                  <c:v>101992.01099999994</c:v>
                </c:pt>
                <c:pt idx="21">
                  <c:v>106162.59100000001</c:v>
                </c:pt>
                <c:pt idx="22">
                  <c:v>110679.78200000059</c:v>
                </c:pt>
                <c:pt idx="23">
                  <c:v>118313.32200000063</c:v>
                </c:pt>
                <c:pt idx="24">
                  <c:v>123241.22999999952</c:v>
                </c:pt>
                <c:pt idx="25">
                  <c:v>128298.66099999938</c:v>
                </c:pt>
                <c:pt idx="26">
                  <c:v>133236.09100000001</c:v>
                </c:pt>
                <c:pt idx="27">
                  <c:v>138081.23900000006</c:v>
                </c:pt>
                <c:pt idx="28">
                  <c:v>142872.6660000002</c:v>
                </c:pt>
                <c:pt idx="29">
                  <c:v>147587.69299999997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98472"/>
        <c:axId val="652309848"/>
      </c:lineChart>
      <c:catAx>
        <c:axId val="56009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09848"/>
        <c:crosses val="autoZero"/>
        <c:auto val="1"/>
        <c:lblAlgn val="ctr"/>
        <c:lblOffset val="100"/>
        <c:tickLblSkip val="1"/>
        <c:noMultiLvlLbl val="0"/>
      </c:catAx>
      <c:valAx>
        <c:axId val="6523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09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20607.2048631</c:v>
                </c:pt>
                <c:pt idx="1">
                  <c:v>22088.48172964</c:v>
                </c:pt>
                <c:pt idx="2">
                  <c:v>16148.896286860001</c:v>
                </c:pt>
                <c:pt idx="3">
                  <c:v>10727.37733252</c:v>
                </c:pt>
                <c:pt idx="4">
                  <c:v>7696.0433933799995</c:v>
                </c:pt>
                <c:pt idx="5">
                  <c:v>8493.5699775399989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20032.26008</c:v>
                </c:pt>
                <c:pt idx="1">
                  <c:v>28111.34678000008</c:v>
                </c:pt>
                <c:pt idx="2">
                  <c:v>27861.556020000069</c:v>
                </c:pt>
                <c:pt idx="3">
                  <c:v>28785.711939999968</c:v>
                </c:pt>
                <c:pt idx="4">
                  <c:v>33043.213959999943</c:v>
                </c:pt>
                <c:pt idx="5">
                  <c:v>41313.983079999838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4793.2464359999922</c:v>
                </c:pt>
                <c:pt idx="1">
                  <c:v>4924.6545419999866</c:v>
                </c:pt>
                <c:pt idx="2">
                  <c:v>2919.1448179999798</c:v>
                </c:pt>
                <c:pt idx="3">
                  <c:v>2071.4377859999972</c:v>
                </c:pt>
                <c:pt idx="4">
                  <c:v>2688.2928979999924</c:v>
                </c:pt>
                <c:pt idx="5">
                  <c:v>4405.0091760000141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1790.6348400000018</c:v>
                </c:pt>
                <c:pt idx="1">
                  <c:v>3000.2932999999962</c:v>
                </c:pt>
                <c:pt idx="2">
                  <c:v>3970.6606399999932</c:v>
                </c:pt>
                <c:pt idx="3">
                  <c:v>5091.3767600000137</c:v>
                </c:pt>
                <c:pt idx="4">
                  <c:v>6266.1534199999996</c:v>
                </c:pt>
                <c:pt idx="5">
                  <c:v>7539.4247000000087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12913.376679999998</c:v>
                </c:pt>
                <c:pt idx="1">
                  <c:v>24416.027840000002</c:v>
                </c:pt>
                <c:pt idx="2">
                  <c:v>36382.502179999996</c:v>
                </c:pt>
                <c:pt idx="3">
                  <c:v>48926.892319999999</c:v>
                </c:pt>
                <c:pt idx="4">
                  <c:v>62034.000539999994</c:v>
                </c:pt>
                <c:pt idx="5">
                  <c:v>75713.421399999992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735.43484800000078</c:v>
                </c:pt>
                <c:pt idx="1">
                  <c:v>800.87057399999833</c:v>
                </c:pt>
                <c:pt idx="2">
                  <c:v>500.53790000000225</c:v>
                </c:pt>
                <c:pt idx="3">
                  <c:v>327.90730600000171</c:v>
                </c:pt>
                <c:pt idx="4">
                  <c:v>350.08301799999902</c:v>
                </c:pt>
                <c:pt idx="5">
                  <c:v>549.86104600000249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94232"/>
        <c:axId val="6531977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60872.157400000186</c:v>
                </c:pt>
                <c:pt idx="1">
                  <c:v>83341.675200000216</c:v>
                </c:pt>
                <c:pt idx="2">
                  <c:v>87783.297800000015</c:v>
                </c:pt>
                <c:pt idx="3">
                  <c:v>95930.703600000037</c:v>
                </c:pt>
                <c:pt idx="4">
                  <c:v>112077.78720000014</c:v>
                </c:pt>
                <c:pt idx="5">
                  <c:v>138015.26999999993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94232"/>
        <c:axId val="653197720"/>
      </c:lineChart>
      <c:catAx>
        <c:axId val="65319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7720"/>
        <c:crosses val="autoZero"/>
        <c:auto val="1"/>
        <c:lblAlgn val="ctr"/>
        <c:lblOffset val="100"/>
        <c:noMultiLvlLbl val="0"/>
      </c:catAx>
      <c:valAx>
        <c:axId val="6531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99E-2"/>
              <c:y val="0.24375423369108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4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21347.84329637</c:v>
                </c:pt>
                <c:pt idx="1">
                  <c:v>13438.136809690001</c:v>
                </c:pt>
                <c:pt idx="2">
                  <c:v>8094.8066854599992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24071.80343000004</c:v>
                </c:pt>
                <c:pt idx="1">
                  <c:v>28323.633980000021</c:v>
                </c:pt>
                <c:pt idx="2">
                  <c:v>37178.59851999989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4858.9504889999898</c:v>
                </c:pt>
                <c:pt idx="1">
                  <c:v>2495.2913019999887</c:v>
                </c:pt>
                <c:pt idx="2">
                  <c:v>3546.6510370000033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2395.4640699999991</c:v>
                </c:pt>
                <c:pt idx="1">
                  <c:v>4531.0187000000033</c:v>
                </c:pt>
                <c:pt idx="2">
                  <c:v>6902.7890600000046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18664.702259999998</c:v>
                </c:pt>
                <c:pt idx="1">
                  <c:v>42654.697249999997</c:v>
                </c:pt>
                <c:pt idx="2">
                  <c:v>68873.710969999986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768.1527109999995</c:v>
                </c:pt>
                <c:pt idx="1">
                  <c:v>414.22260300000198</c:v>
                </c:pt>
                <c:pt idx="2">
                  <c:v>449.97203200000075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23512"/>
        <c:axId val="6531270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72106.916300000201</c:v>
                </c:pt>
                <c:pt idx="1">
                  <c:v>91857.000700000033</c:v>
                </c:pt>
                <c:pt idx="2">
                  <c:v>125046.52860000003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23512"/>
        <c:axId val="653127000"/>
      </c:lineChart>
      <c:catAx>
        <c:axId val="65312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7000"/>
        <c:crosses val="autoZero"/>
        <c:auto val="1"/>
        <c:lblAlgn val="ctr"/>
        <c:lblOffset val="100"/>
        <c:noMultiLvlLbl val="0"/>
      </c:catAx>
      <c:valAx>
        <c:axId val="65312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5169.0778600000012</c:v>
                </c:pt>
                <c:pt idx="1">
                  <c:v>5345.3574200000003</c:v>
                </c:pt>
                <c:pt idx="2">
                  <c:v>5400.5208600000005</c:v>
                </c:pt>
                <c:pt idx="3">
                  <c:v>5434.3912599999967</c:v>
                </c:pt>
                <c:pt idx="4">
                  <c:v>5915.5060999999987</c:v>
                </c:pt>
                <c:pt idx="5">
                  <c:v>6072.7092499999999</c:v>
                </c:pt>
                <c:pt idx="6">
                  <c:v>6121.0679000000018</c:v>
                </c:pt>
                <c:pt idx="7">
                  <c:v>6176.7314699999988</c:v>
                </c:pt>
                <c:pt idx="8">
                  <c:v>6242.0175999999992</c:v>
                </c:pt>
                <c:pt idx="9">
                  <c:v>5381.8737399999991</c:v>
                </c:pt>
                <c:pt idx="10">
                  <c:v>4532.7062799999985</c:v>
                </c:pt>
                <c:pt idx="11">
                  <c:v>4597.5691299999999</c:v>
                </c:pt>
                <c:pt idx="12">
                  <c:v>4692.3273899999986</c:v>
                </c:pt>
                <c:pt idx="13">
                  <c:v>4796.3630999999987</c:v>
                </c:pt>
                <c:pt idx="14">
                  <c:v>3619.67238</c:v>
                </c:pt>
                <c:pt idx="15">
                  <c:v>3073.8071400000008</c:v>
                </c:pt>
                <c:pt idx="16">
                  <c:v>3159.7290799999973</c:v>
                </c:pt>
                <c:pt idx="17">
                  <c:v>3256.9927399999979</c:v>
                </c:pt>
                <c:pt idx="18">
                  <c:v>3349.3040200000032</c:v>
                </c:pt>
                <c:pt idx="19">
                  <c:v>1905.3834999999999</c:v>
                </c:pt>
                <c:pt idx="20">
                  <c:v>1426.4495800000004</c:v>
                </c:pt>
                <c:pt idx="21">
                  <c:v>1469.64588</c:v>
                </c:pt>
                <c:pt idx="22">
                  <c:v>1520.0398999999998</c:v>
                </c:pt>
                <c:pt idx="23">
                  <c:v>1567.9993600000016</c:v>
                </c:pt>
                <c:pt idx="24">
                  <c:v>1607.6115700000009</c:v>
                </c:pt>
                <c:pt idx="25">
                  <c:v>1639.92785</c:v>
                </c:pt>
                <c:pt idx="26">
                  <c:v>1665.9543999999987</c:v>
                </c:pt>
                <c:pt idx="27">
                  <c:v>1687.2827900000011</c:v>
                </c:pt>
                <c:pt idx="28">
                  <c:v>1704.816780000001</c:v>
                </c:pt>
                <c:pt idx="29">
                  <c:v>1719.4222399999999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2130.7553496</c:v>
                </c:pt>
                <c:pt idx="1">
                  <c:v>2220.9293749000003</c:v>
                </c:pt>
                <c:pt idx="2">
                  <c:v>2240.5508702000002</c:v>
                </c:pt>
                <c:pt idx="3">
                  <c:v>2246.3757415</c:v>
                </c:pt>
                <c:pt idx="4">
                  <c:v>2249.6660853999997</c:v>
                </c:pt>
                <c:pt idx="5">
                  <c:v>2252.5499663999999</c:v>
                </c:pt>
                <c:pt idx="6">
                  <c:v>2092.3921003000005</c:v>
                </c:pt>
                <c:pt idx="7">
                  <c:v>2090.9825891999999</c:v>
                </c:pt>
                <c:pt idx="8">
                  <c:v>1741.4592149</c:v>
                </c:pt>
                <c:pt idx="9">
                  <c:v>1734.7620650000001</c:v>
                </c:pt>
                <c:pt idx="10">
                  <c:v>544.883152</c:v>
                </c:pt>
                <c:pt idx="11">
                  <c:v>101.04386499999987</c:v>
                </c:pt>
                <c:pt idx="12">
                  <c:v>89.309052000000065</c:v>
                </c:pt>
                <c:pt idx="13">
                  <c:v>89.125432000000046</c:v>
                </c:pt>
                <c:pt idx="14">
                  <c:v>91.061218999999937</c:v>
                </c:pt>
                <c:pt idx="15">
                  <c:v>93.304521999999906</c:v>
                </c:pt>
                <c:pt idx="16">
                  <c:v>333.4486109999998</c:v>
                </c:pt>
                <c:pt idx="17">
                  <c:v>342.44128099999989</c:v>
                </c:pt>
                <c:pt idx="18">
                  <c:v>345.69807700000001</c:v>
                </c:pt>
                <c:pt idx="19">
                  <c:v>347.38761599999998</c:v>
                </c:pt>
                <c:pt idx="20">
                  <c:v>348.74629499999992</c:v>
                </c:pt>
                <c:pt idx="21">
                  <c:v>599.79273899999998</c:v>
                </c:pt>
                <c:pt idx="22">
                  <c:v>607.65407499999992</c:v>
                </c:pt>
                <c:pt idx="23">
                  <c:v>609.9188630000001</c:v>
                </c:pt>
                <c:pt idx="24">
                  <c:v>610.98487599999999</c:v>
                </c:pt>
                <c:pt idx="25">
                  <c:v>611.77029199999993</c:v>
                </c:pt>
                <c:pt idx="26">
                  <c:v>612.32739500000002</c:v>
                </c:pt>
                <c:pt idx="27">
                  <c:v>612.79769899999997</c:v>
                </c:pt>
                <c:pt idx="28">
                  <c:v>613.30063799999994</c:v>
                </c:pt>
                <c:pt idx="29">
                  <c:v>613.62025300000005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1946.1746150000001</c:v>
                </c:pt>
                <c:pt idx="1">
                  <c:v>2014.6804530000002</c:v>
                </c:pt>
                <c:pt idx="2">
                  <c:v>2021.2052269999999</c:v>
                </c:pt>
                <c:pt idx="3">
                  <c:v>2013.7075340000001</c:v>
                </c:pt>
                <c:pt idx="4">
                  <c:v>2129.1273810000002</c:v>
                </c:pt>
                <c:pt idx="5">
                  <c:v>2116.3757370000003</c:v>
                </c:pt>
                <c:pt idx="6">
                  <c:v>2084.7152230000002</c:v>
                </c:pt>
                <c:pt idx="7">
                  <c:v>2059.2910430000002</c:v>
                </c:pt>
                <c:pt idx="8">
                  <c:v>2006.8299650000001</c:v>
                </c:pt>
                <c:pt idx="9">
                  <c:v>1792.3212060000001</c:v>
                </c:pt>
                <c:pt idx="10">
                  <c:v>1567.688836</c:v>
                </c:pt>
                <c:pt idx="11">
                  <c:v>1484.0172570000002</c:v>
                </c:pt>
                <c:pt idx="12">
                  <c:v>1429.4994959999999</c:v>
                </c:pt>
                <c:pt idx="13">
                  <c:v>1373.0120670000001</c:v>
                </c:pt>
                <c:pt idx="14">
                  <c:v>1049.4177710000001</c:v>
                </c:pt>
                <c:pt idx="15">
                  <c:v>983.79774999999995</c:v>
                </c:pt>
                <c:pt idx="16">
                  <c:v>943.01930599999992</c:v>
                </c:pt>
                <c:pt idx="17">
                  <c:v>889.76613199999997</c:v>
                </c:pt>
                <c:pt idx="18">
                  <c:v>840.77485700000011</c:v>
                </c:pt>
                <c:pt idx="19">
                  <c:v>579.00329099999976</c:v>
                </c:pt>
                <c:pt idx="20">
                  <c:v>534.68432600000006</c:v>
                </c:pt>
                <c:pt idx="21">
                  <c:v>518.80706199999986</c:v>
                </c:pt>
                <c:pt idx="22">
                  <c:v>491.52609799999982</c:v>
                </c:pt>
                <c:pt idx="23">
                  <c:v>468.93485499999997</c:v>
                </c:pt>
                <c:pt idx="24">
                  <c:v>450.30162499999983</c:v>
                </c:pt>
                <c:pt idx="25">
                  <c:v>435.00668800000017</c:v>
                </c:pt>
                <c:pt idx="26">
                  <c:v>422.73728800000004</c:v>
                </c:pt>
                <c:pt idx="27">
                  <c:v>412.74510600000008</c:v>
                </c:pt>
                <c:pt idx="28">
                  <c:v>404.81465799999978</c:v>
                </c:pt>
                <c:pt idx="29">
                  <c:v>398.51317100000006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542.34834000000046</c:v>
                </c:pt>
                <c:pt idx="1">
                  <c:v>580.55981700000029</c:v>
                </c:pt>
                <c:pt idx="2">
                  <c:v>601.42047399999956</c:v>
                </c:pt>
                <c:pt idx="3">
                  <c:v>615.8652460000003</c:v>
                </c:pt>
                <c:pt idx="4">
                  <c:v>821.60550200000034</c:v>
                </c:pt>
                <c:pt idx="5">
                  <c:v>835.27089200000046</c:v>
                </c:pt>
                <c:pt idx="6">
                  <c:v>839.91094299999986</c:v>
                </c:pt>
                <c:pt idx="7">
                  <c:v>880.00796199999968</c:v>
                </c:pt>
                <c:pt idx="8">
                  <c:v>786.24621100000059</c:v>
                </c:pt>
                <c:pt idx="9">
                  <c:v>964.61814500000037</c:v>
                </c:pt>
                <c:pt idx="10">
                  <c:v>583.85888199999954</c:v>
                </c:pt>
                <c:pt idx="11">
                  <c:v>532.78786800000034</c:v>
                </c:pt>
                <c:pt idx="12">
                  <c:v>485.03160100000059</c:v>
                </c:pt>
                <c:pt idx="13">
                  <c:v>435.34967500000039</c:v>
                </c:pt>
                <c:pt idx="14">
                  <c:v>491.82506599999942</c:v>
                </c:pt>
                <c:pt idx="15">
                  <c:v>443.24725099999978</c:v>
                </c:pt>
                <c:pt idx="16">
                  <c:v>394.61086699999942</c:v>
                </c:pt>
                <c:pt idx="17">
                  <c:v>308.35263399999985</c:v>
                </c:pt>
                <c:pt idx="18">
                  <c:v>264.69528400000036</c:v>
                </c:pt>
                <c:pt idx="19">
                  <c:v>432.16912700000012</c:v>
                </c:pt>
                <c:pt idx="20">
                  <c:v>403.25267900000017</c:v>
                </c:pt>
                <c:pt idx="21">
                  <c:v>375.94001599999956</c:v>
                </c:pt>
                <c:pt idx="22">
                  <c:v>352.70851599999969</c:v>
                </c:pt>
                <c:pt idx="23">
                  <c:v>334.32622900000024</c:v>
                </c:pt>
                <c:pt idx="24">
                  <c:v>355.56225300000006</c:v>
                </c:pt>
                <c:pt idx="25">
                  <c:v>222.35172999999941</c:v>
                </c:pt>
                <c:pt idx="26">
                  <c:v>206.31081300000005</c:v>
                </c:pt>
                <c:pt idx="27">
                  <c:v>194.97716599999967</c:v>
                </c:pt>
                <c:pt idx="28">
                  <c:v>185.6868829999994</c:v>
                </c:pt>
                <c:pt idx="29">
                  <c:v>177.94476899999972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555.85603700000047</c:v>
                </c:pt>
                <c:pt idx="1">
                  <c:v>576.59772100000009</c:v>
                </c:pt>
                <c:pt idx="2">
                  <c:v>583.87726699999985</c:v>
                </c:pt>
                <c:pt idx="3">
                  <c:v>587.33065299999998</c:v>
                </c:pt>
                <c:pt idx="4">
                  <c:v>748.91110200000003</c:v>
                </c:pt>
                <c:pt idx="5">
                  <c:v>754.51946399999997</c:v>
                </c:pt>
                <c:pt idx="6">
                  <c:v>722.21847700000035</c:v>
                </c:pt>
                <c:pt idx="7">
                  <c:v>723.21454300000005</c:v>
                </c:pt>
                <c:pt idx="8">
                  <c:v>703.38071500000024</c:v>
                </c:pt>
                <c:pt idx="9">
                  <c:v>853.32099299999936</c:v>
                </c:pt>
                <c:pt idx="10">
                  <c:v>944.39937299999929</c:v>
                </c:pt>
                <c:pt idx="11">
                  <c:v>844.46007100000043</c:v>
                </c:pt>
                <c:pt idx="12">
                  <c:v>830.37274600000001</c:v>
                </c:pt>
                <c:pt idx="13">
                  <c:v>817.62870399999974</c:v>
                </c:pt>
                <c:pt idx="14">
                  <c:v>1442.9503500000001</c:v>
                </c:pt>
                <c:pt idx="15">
                  <c:v>1444.935219</c:v>
                </c:pt>
                <c:pt idx="16">
                  <c:v>1485.7266650000001</c:v>
                </c:pt>
                <c:pt idx="17">
                  <c:v>1475.5949380000002</c:v>
                </c:pt>
                <c:pt idx="18">
                  <c:v>1464.4160670000001</c:v>
                </c:pt>
                <c:pt idx="19">
                  <c:v>571.28444399999989</c:v>
                </c:pt>
                <c:pt idx="20">
                  <c:v>540.20783699999993</c:v>
                </c:pt>
                <c:pt idx="21">
                  <c:v>579.09554000000026</c:v>
                </c:pt>
                <c:pt idx="22">
                  <c:v>569.19329199999993</c:v>
                </c:pt>
                <c:pt idx="23">
                  <c:v>882.86433599999964</c:v>
                </c:pt>
                <c:pt idx="24">
                  <c:v>880.53943399999935</c:v>
                </c:pt>
                <c:pt idx="25">
                  <c:v>871.57926700000007</c:v>
                </c:pt>
                <c:pt idx="26">
                  <c:v>861.60043299999961</c:v>
                </c:pt>
                <c:pt idx="27">
                  <c:v>851.45773300000019</c:v>
                </c:pt>
                <c:pt idx="28">
                  <c:v>841.16623600000003</c:v>
                </c:pt>
                <c:pt idx="29">
                  <c:v>831.00838199999998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19.919169000000011</c:v>
                </c:pt>
                <c:pt idx="1">
                  <c:v>23.094781000000012</c:v>
                </c:pt>
                <c:pt idx="2">
                  <c:v>24.697308000000021</c:v>
                </c:pt>
                <c:pt idx="3">
                  <c:v>25.511547000000064</c:v>
                </c:pt>
                <c:pt idx="4">
                  <c:v>26.081296000000066</c:v>
                </c:pt>
                <c:pt idx="5">
                  <c:v>26.555905999999823</c:v>
                </c:pt>
                <c:pt idx="6">
                  <c:v>26.593486999999868</c:v>
                </c:pt>
                <c:pt idx="7">
                  <c:v>26.923630999999887</c:v>
                </c:pt>
                <c:pt idx="8">
                  <c:v>27.393168999999943</c:v>
                </c:pt>
                <c:pt idx="9">
                  <c:v>27.371427999999923</c:v>
                </c:pt>
                <c:pt idx="10">
                  <c:v>27.003063000000111</c:v>
                </c:pt>
                <c:pt idx="11">
                  <c:v>26.903167999999823</c:v>
                </c:pt>
                <c:pt idx="12">
                  <c:v>26.821069999999963</c:v>
                </c:pt>
                <c:pt idx="13">
                  <c:v>26.689209000000119</c:v>
                </c:pt>
                <c:pt idx="14">
                  <c:v>26.601439000000028</c:v>
                </c:pt>
                <c:pt idx="15">
                  <c:v>26.27230499999996</c:v>
                </c:pt>
                <c:pt idx="16">
                  <c:v>26.450820000000022</c:v>
                </c:pt>
                <c:pt idx="17">
                  <c:v>26.704503999999815</c:v>
                </c:pt>
                <c:pt idx="18">
                  <c:v>27.085859999999684</c:v>
                </c:pt>
                <c:pt idx="19">
                  <c:v>26.996846000000005</c:v>
                </c:pt>
                <c:pt idx="20">
                  <c:v>26.970704999999725</c:v>
                </c:pt>
                <c:pt idx="21">
                  <c:v>27.262521000000106</c:v>
                </c:pt>
                <c:pt idx="22">
                  <c:v>27.776132999999845</c:v>
                </c:pt>
                <c:pt idx="23">
                  <c:v>28.742768999999953</c:v>
                </c:pt>
                <c:pt idx="24">
                  <c:v>29.539489000000231</c:v>
                </c:pt>
                <c:pt idx="25">
                  <c:v>30.298624000000018</c:v>
                </c:pt>
                <c:pt idx="26">
                  <c:v>31.055614000000332</c:v>
                </c:pt>
                <c:pt idx="27">
                  <c:v>31.623883999999634</c:v>
                </c:pt>
                <c:pt idx="28">
                  <c:v>32.248309999999947</c:v>
                </c:pt>
                <c:pt idx="29">
                  <c:v>32.840115999999853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1514.2100179999998</c:v>
                </c:pt>
                <c:pt idx="1">
                  <c:v>1586.0796209999999</c:v>
                </c:pt>
                <c:pt idx="2">
                  <c:v>1613.9894960000001</c:v>
                </c:pt>
                <c:pt idx="3">
                  <c:v>1643.4627760000003</c:v>
                </c:pt>
                <c:pt idx="4">
                  <c:v>1456.837031</c:v>
                </c:pt>
                <c:pt idx="5">
                  <c:v>1484.6722460000001</c:v>
                </c:pt>
                <c:pt idx="6">
                  <c:v>1509.7730979999997</c:v>
                </c:pt>
                <c:pt idx="7">
                  <c:v>1524.558849</c:v>
                </c:pt>
                <c:pt idx="8">
                  <c:v>1535.5557689999996</c:v>
                </c:pt>
                <c:pt idx="9">
                  <c:v>1225.9077560000005</c:v>
                </c:pt>
                <c:pt idx="10">
                  <c:v>885.4240490000002</c:v>
                </c:pt>
                <c:pt idx="11">
                  <c:v>874.24945500000013</c:v>
                </c:pt>
                <c:pt idx="12">
                  <c:v>875.54274500000065</c:v>
                </c:pt>
                <c:pt idx="13">
                  <c:v>890.53097500000058</c:v>
                </c:pt>
                <c:pt idx="14">
                  <c:v>721.13479499999994</c:v>
                </c:pt>
                <c:pt idx="15">
                  <c:v>733.80789600000026</c:v>
                </c:pt>
                <c:pt idx="16">
                  <c:v>760.56662099999994</c:v>
                </c:pt>
                <c:pt idx="17">
                  <c:v>768.80052799999976</c:v>
                </c:pt>
                <c:pt idx="18">
                  <c:v>772.60686100000021</c:v>
                </c:pt>
                <c:pt idx="19">
                  <c:v>649.37959600000067</c:v>
                </c:pt>
                <c:pt idx="20">
                  <c:v>675.32705699999951</c:v>
                </c:pt>
                <c:pt idx="21">
                  <c:v>674.20456000000013</c:v>
                </c:pt>
                <c:pt idx="22">
                  <c:v>673.10132799999974</c:v>
                </c:pt>
                <c:pt idx="23">
                  <c:v>1864.4740519999996</c:v>
                </c:pt>
                <c:pt idx="24">
                  <c:v>1861.0773510000008</c:v>
                </c:pt>
                <c:pt idx="25">
                  <c:v>2023.6404839999996</c:v>
                </c:pt>
                <c:pt idx="26">
                  <c:v>2032.6997270000002</c:v>
                </c:pt>
                <c:pt idx="27">
                  <c:v>2036.2640899999997</c:v>
                </c:pt>
                <c:pt idx="28">
                  <c:v>2042.6755439999997</c:v>
                </c:pt>
                <c:pt idx="29">
                  <c:v>2044.9584500000001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2775.4443664999999</c:v>
                </c:pt>
                <c:pt idx="1">
                  <c:v>2595.1281054000001</c:v>
                </c:pt>
                <c:pt idx="2">
                  <c:v>2707.1858621000001</c:v>
                </c:pt>
                <c:pt idx="3">
                  <c:v>2842.1919699999999</c:v>
                </c:pt>
                <c:pt idx="4">
                  <c:v>2893.0715311000004</c:v>
                </c:pt>
                <c:pt idx="5">
                  <c:v>3076.2025308000002</c:v>
                </c:pt>
                <c:pt idx="6">
                  <c:v>2700.5686273000001</c:v>
                </c:pt>
                <c:pt idx="7">
                  <c:v>3212.2146361000005</c:v>
                </c:pt>
                <c:pt idx="8">
                  <c:v>3540.7126107999998</c:v>
                </c:pt>
                <c:pt idx="9">
                  <c:v>3183.0980224</c:v>
                </c:pt>
                <c:pt idx="10">
                  <c:v>3425.1015471999999</c:v>
                </c:pt>
                <c:pt idx="11">
                  <c:v>3746.1524159999999</c:v>
                </c:pt>
                <c:pt idx="12">
                  <c:v>3168.0524975000003</c:v>
                </c:pt>
                <c:pt idx="13">
                  <c:v>2574.7316135999999</c:v>
                </c:pt>
                <c:pt idx="14">
                  <c:v>2218.8635264</c:v>
                </c:pt>
                <c:pt idx="15">
                  <c:v>1511.0648456000001</c:v>
                </c:pt>
                <c:pt idx="16">
                  <c:v>1658.6152880000002</c:v>
                </c:pt>
                <c:pt idx="17">
                  <c:v>1422.2715889999999</c:v>
                </c:pt>
                <c:pt idx="18">
                  <c:v>1296.7815800000001</c:v>
                </c:pt>
                <c:pt idx="19">
                  <c:v>1229.8835280000001</c:v>
                </c:pt>
                <c:pt idx="20">
                  <c:v>1254.8521730000002</c:v>
                </c:pt>
                <c:pt idx="21">
                  <c:v>1111.8683559999999</c:v>
                </c:pt>
                <c:pt idx="22">
                  <c:v>1106.6055100000001</c:v>
                </c:pt>
                <c:pt idx="23">
                  <c:v>1104.554099</c:v>
                </c:pt>
                <c:pt idx="24">
                  <c:v>961.66889800000013</c:v>
                </c:pt>
                <c:pt idx="25">
                  <c:v>956.665841</c:v>
                </c:pt>
                <c:pt idx="26">
                  <c:v>954.69497299999989</c:v>
                </c:pt>
                <c:pt idx="27">
                  <c:v>953.30397900000003</c:v>
                </c:pt>
                <c:pt idx="28">
                  <c:v>955.8889099999999</c:v>
                </c:pt>
                <c:pt idx="29">
                  <c:v>954.85682999999995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5236.6116099999999</c:v>
                </c:pt>
                <c:pt idx="1">
                  <c:v>5117.1983700000001</c:v>
                </c:pt>
                <c:pt idx="2">
                  <c:v>5250.5044200000011</c:v>
                </c:pt>
                <c:pt idx="3">
                  <c:v>5394.5938499999993</c:v>
                </c:pt>
                <c:pt idx="4">
                  <c:v>5668.0461000000014</c:v>
                </c:pt>
                <c:pt idx="5">
                  <c:v>5888.1561499999989</c:v>
                </c:pt>
                <c:pt idx="6">
                  <c:v>5491.1283599999988</c:v>
                </c:pt>
                <c:pt idx="7">
                  <c:v>6003.9268400000001</c:v>
                </c:pt>
                <c:pt idx="8">
                  <c:v>6288.4208899999994</c:v>
                </c:pt>
                <c:pt idx="9">
                  <c:v>5679.0156800000004</c:v>
                </c:pt>
                <c:pt idx="10">
                  <c:v>5234.3720300000004</c:v>
                </c:pt>
                <c:pt idx="11">
                  <c:v>5465.2932000000019</c:v>
                </c:pt>
                <c:pt idx="12">
                  <c:v>4871.823089999998</c:v>
                </c:pt>
                <c:pt idx="13">
                  <c:v>4266.716910000001</c:v>
                </c:pt>
                <c:pt idx="14">
                  <c:v>3900.8704699999998</c:v>
                </c:pt>
                <c:pt idx="15">
                  <c:v>3022.2468100000024</c:v>
                </c:pt>
                <c:pt idx="16">
                  <c:v>3186.8391800000027</c:v>
                </c:pt>
                <c:pt idx="17">
                  <c:v>2939.8088799999987</c:v>
                </c:pt>
                <c:pt idx="18">
                  <c:v>2804.6858400000001</c:v>
                </c:pt>
                <c:pt idx="19">
                  <c:v>1984.8403399999988</c:v>
                </c:pt>
                <c:pt idx="20">
                  <c:v>1849.1712799999987</c:v>
                </c:pt>
                <c:pt idx="21">
                  <c:v>1726.4126099999994</c:v>
                </c:pt>
                <c:pt idx="22">
                  <c:v>1714.8036000000011</c:v>
                </c:pt>
                <c:pt idx="23">
                  <c:v>1875.2383499999978</c:v>
                </c:pt>
                <c:pt idx="24">
                  <c:v>1734.3471200000004</c:v>
                </c:pt>
                <c:pt idx="25">
                  <c:v>1727.9950199999985</c:v>
                </c:pt>
                <c:pt idx="26">
                  <c:v>1724.4617300000009</c:v>
                </c:pt>
                <c:pt idx="27">
                  <c:v>1721.7745200000008</c:v>
                </c:pt>
                <c:pt idx="28">
                  <c:v>1723.6084300000002</c:v>
                </c:pt>
                <c:pt idx="29">
                  <c:v>1722.1109099999994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-14.647902399999964</c:v>
                </c:pt>
                <c:pt idx="1">
                  <c:v>-14.34472390000002</c:v>
                </c:pt>
                <c:pt idx="2">
                  <c:v>-13.974405399999966</c:v>
                </c:pt>
                <c:pt idx="3">
                  <c:v>-13.730370800000003</c:v>
                </c:pt>
                <c:pt idx="4">
                  <c:v>-13.535800699999982</c:v>
                </c:pt>
                <c:pt idx="5">
                  <c:v>-13.363367499999981</c:v>
                </c:pt>
                <c:pt idx="6">
                  <c:v>-13.246112299999936</c:v>
                </c:pt>
                <c:pt idx="7">
                  <c:v>-13.050527500000044</c:v>
                </c:pt>
                <c:pt idx="8">
                  <c:v>-12.816893199999981</c:v>
                </c:pt>
                <c:pt idx="9">
                  <c:v>-12.651552500000093</c:v>
                </c:pt>
                <c:pt idx="10">
                  <c:v>4.1669330999999374</c:v>
                </c:pt>
                <c:pt idx="11">
                  <c:v>4.8395430000000488</c:v>
                </c:pt>
                <c:pt idx="12">
                  <c:v>5.1576115999999956</c:v>
                </c:pt>
                <c:pt idx="13">
                  <c:v>5.422061699999972</c:v>
                </c:pt>
                <c:pt idx="14">
                  <c:v>5.6572531999999001</c:v>
                </c:pt>
                <c:pt idx="15">
                  <c:v>5.8561683000000357</c:v>
                </c:pt>
                <c:pt idx="16">
                  <c:v>6.1590136999999459</c:v>
                </c:pt>
                <c:pt idx="17">
                  <c:v>6.481245299999955</c:v>
                </c:pt>
                <c:pt idx="18">
                  <c:v>6.8078007000000298</c:v>
                </c:pt>
                <c:pt idx="19">
                  <c:v>6.9822980000000143</c:v>
                </c:pt>
                <c:pt idx="20">
                  <c:v>6.8402887999999393</c:v>
                </c:pt>
                <c:pt idx="21">
                  <c:v>7.0718175999999175</c:v>
                </c:pt>
                <c:pt idx="22">
                  <c:v>7.3381109000000606</c:v>
                </c:pt>
                <c:pt idx="23">
                  <c:v>7.692827100000045</c:v>
                </c:pt>
                <c:pt idx="24">
                  <c:v>16.488725499999987</c:v>
                </c:pt>
                <c:pt idx="25">
                  <c:v>-12.660903500000018</c:v>
                </c:pt>
                <c:pt idx="26">
                  <c:v>-13.226788299999953</c:v>
                </c:pt>
                <c:pt idx="27">
                  <c:v>-13.175041800000031</c:v>
                </c:pt>
                <c:pt idx="28">
                  <c:v>-13.020828000000051</c:v>
                </c:pt>
                <c:pt idx="29">
                  <c:v>-12.853196700000012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005096"/>
        <c:axId val="6530085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19875.749462700005</c:v>
                </c:pt>
                <c:pt idx="1">
                  <c:v>20045.2809394</c:v>
                </c:pt>
                <c:pt idx="2">
                  <c:v>20429.977378900003</c:v>
                </c:pt>
                <c:pt idx="3">
                  <c:v>20789.700206699999</c:v>
                </c:pt>
                <c:pt idx="4">
                  <c:v>21895.316327800003</c:v>
                </c:pt>
                <c:pt idx="5">
                  <c:v>22493.648774700003</c:v>
                </c:pt>
                <c:pt idx="6">
                  <c:v>21575.1221033</c:v>
                </c:pt>
                <c:pt idx="7">
                  <c:v>22684.801035800003</c:v>
                </c:pt>
                <c:pt idx="8">
                  <c:v>22859.199251499998</c:v>
                </c:pt>
                <c:pt idx="9">
                  <c:v>20829.637482899998</c:v>
                </c:pt>
                <c:pt idx="10">
                  <c:v>17749.6041453</c:v>
                </c:pt>
                <c:pt idx="11">
                  <c:v>17677.315973000004</c:v>
                </c:pt>
                <c:pt idx="12">
                  <c:v>16473.937299099998</c:v>
                </c:pt>
                <c:pt idx="13">
                  <c:v>15275.569747300002</c:v>
                </c:pt>
                <c:pt idx="14">
                  <c:v>13568.054269599999</c:v>
                </c:pt>
                <c:pt idx="15">
                  <c:v>11338.339906900004</c:v>
                </c:pt>
                <c:pt idx="16">
                  <c:v>11955.165451700001</c:v>
                </c:pt>
                <c:pt idx="17">
                  <c:v>11437.214471299996</c:v>
                </c:pt>
                <c:pt idx="18">
                  <c:v>11172.856246700005</c:v>
                </c:pt>
                <c:pt idx="19">
                  <c:v>7733.3105859999996</c:v>
                </c:pt>
                <c:pt idx="20">
                  <c:v>7066.5022207999991</c:v>
                </c:pt>
                <c:pt idx="21">
                  <c:v>7090.1011015999993</c:v>
                </c:pt>
                <c:pt idx="22">
                  <c:v>7070.7465629000008</c:v>
                </c:pt>
                <c:pt idx="23">
                  <c:v>8744.7457400999992</c:v>
                </c:pt>
                <c:pt idx="24">
                  <c:v>8508.1213415000002</c:v>
                </c:pt>
                <c:pt idx="25">
                  <c:v>8506.5748924999971</c:v>
                </c:pt>
                <c:pt idx="26">
                  <c:v>8498.6155846999991</c:v>
                </c:pt>
                <c:pt idx="27">
                  <c:v>8489.0519252000031</c:v>
                </c:pt>
                <c:pt idx="28">
                  <c:v>8491.1855609999984</c:v>
                </c:pt>
                <c:pt idx="29">
                  <c:v>8482.4219242999989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005096"/>
        <c:axId val="653008568"/>
      </c:lineChart>
      <c:catAx>
        <c:axId val="6530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8568"/>
        <c:crosses val="autoZero"/>
        <c:auto val="1"/>
        <c:lblAlgn val="ctr"/>
        <c:lblOffset val="100"/>
        <c:tickLblSkip val="1"/>
        <c:noMultiLvlLbl val="0"/>
      </c:catAx>
      <c:valAx>
        <c:axId val="65300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5452.9706999999999</c:v>
                </c:pt>
                <c:pt idx="1">
                  <c:v>5998.8799920000001</c:v>
                </c:pt>
                <c:pt idx="2">
                  <c:v>4447.7276559999991</c:v>
                </c:pt>
                <c:pt idx="3">
                  <c:v>2949.0432959999998</c:v>
                </c:pt>
                <c:pt idx="4">
                  <c:v>1518.3492580000006</c:v>
                </c:pt>
                <c:pt idx="5">
                  <c:v>1683.4808120000002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2217.6554843200001</c:v>
                </c:pt>
                <c:pt idx="1">
                  <c:v>1982.4291871600003</c:v>
                </c:pt>
                <c:pt idx="2">
                  <c:v>183.08454399999999</c:v>
                </c:pt>
                <c:pt idx="3">
                  <c:v>292.45602139999994</c:v>
                </c:pt>
                <c:pt idx="4">
                  <c:v>555.41936959999998</c:v>
                </c:pt>
                <c:pt idx="5">
                  <c:v>612.76325539999993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2024.9790420000002</c:v>
                </c:pt>
                <c:pt idx="1">
                  <c:v>2011.9066348000003</c:v>
                </c:pt>
                <c:pt idx="2">
                  <c:v>1380.7270854000003</c:v>
                </c:pt>
                <c:pt idx="3">
                  <c:v>847.27226719999999</c:v>
                </c:pt>
                <c:pt idx="4">
                  <c:v>492.85079319999988</c:v>
                </c:pt>
                <c:pt idx="5">
                  <c:v>414.76338219999997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632.35987580000017</c:v>
                </c:pt>
                <c:pt idx="1">
                  <c:v>861.21083060000024</c:v>
                </c:pt>
                <c:pt idx="2">
                  <c:v>505.77061840000005</c:v>
                </c:pt>
                <c:pt idx="3">
                  <c:v>368.61503259999989</c:v>
                </c:pt>
                <c:pt idx="4">
                  <c:v>364.35793859999995</c:v>
                </c:pt>
                <c:pt idx="5">
                  <c:v>197.45427219999965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610.51455600000008</c:v>
                </c:pt>
                <c:pt idx="1">
                  <c:v>751.33083839999995</c:v>
                </c:pt>
                <c:pt idx="2">
                  <c:v>975.96224879999988</c:v>
                </c:pt>
                <c:pt idx="3">
                  <c:v>1288.3914666000001</c:v>
                </c:pt>
                <c:pt idx="4">
                  <c:v>690.38008779999984</c:v>
                </c:pt>
                <c:pt idx="5">
                  <c:v>851.3624102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23.860820200000035</c:v>
                </c:pt>
                <c:pt idx="1">
                  <c:v>26.96752419999989</c:v>
                </c:pt>
                <c:pt idx="2">
                  <c:v>26.803589800000008</c:v>
                </c:pt>
                <c:pt idx="3">
                  <c:v>26.702066999999897</c:v>
                </c:pt>
                <c:pt idx="4">
                  <c:v>28.058323399999971</c:v>
                </c:pt>
                <c:pt idx="5">
                  <c:v>31.613309599999958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1562.9157884000001</c:v>
                </c:pt>
                <c:pt idx="1">
                  <c:v>1456.0935436</c:v>
                </c:pt>
                <c:pt idx="2">
                  <c:v>849.37640380000028</c:v>
                </c:pt>
                <c:pt idx="3">
                  <c:v>737.03230040000017</c:v>
                </c:pt>
                <c:pt idx="4">
                  <c:v>1149.6368696</c:v>
                </c:pt>
                <c:pt idx="5">
                  <c:v>2036.0476589999998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2762.6043670200002</c:v>
                </c:pt>
                <c:pt idx="1">
                  <c:v>3142.5592854800002</c:v>
                </c:pt>
                <c:pt idx="2">
                  <c:v>3026.5803201399999</c:v>
                </c:pt>
                <c:pt idx="3">
                  <c:v>1423.7233661200003</c:v>
                </c:pt>
                <c:pt idx="4">
                  <c:v>1107.9098072000002</c:v>
                </c:pt>
                <c:pt idx="5">
                  <c:v>955.08210659999986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5333.3908700000002</c:v>
                </c:pt>
                <c:pt idx="1">
                  <c:v>5870.1295840000002</c:v>
                </c:pt>
                <c:pt idx="2">
                  <c:v>4747.8151400000006</c:v>
                </c:pt>
                <c:pt idx="3">
                  <c:v>2787.6842100000003</c:v>
                </c:pt>
                <c:pt idx="4">
                  <c:v>1779.9945919999996</c:v>
                </c:pt>
                <c:pt idx="5">
                  <c:v>1723.9901219999999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-14.046640639999987</c:v>
                </c:pt>
                <c:pt idx="1">
                  <c:v>-13.025690600000008</c:v>
                </c:pt>
                <c:pt idx="2">
                  <c:v>5.0486805199999711</c:v>
                </c:pt>
                <c:pt idx="3">
                  <c:v>6.457305199999996</c:v>
                </c:pt>
                <c:pt idx="4">
                  <c:v>9.0863539799999895</c:v>
                </c:pt>
                <c:pt idx="5">
                  <c:v>-12.987351660000012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956776"/>
        <c:axId val="6529602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20607.2048631</c:v>
                </c:pt>
                <c:pt idx="1">
                  <c:v>22088.48172964</c:v>
                </c:pt>
                <c:pt idx="2">
                  <c:v>16148.896286860001</c:v>
                </c:pt>
                <c:pt idx="3">
                  <c:v>10727.37733252</c:v>
                </c:pt>
                <c:pt idx="4">
                  <c:v>7696.0433933799995</c:v>
                </c:pt>
                <c:pt idx="5">
                  <c:v>8493.5699775399989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956776"/>
        <c:axId val="652960248"/>
      </c:lineChart>
      <c:catAx>
        <c:axId val="65295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60248"/>
        <c:crosses val="autoZero"/>
        <c:auto val="1"/>
        <c:lblAlgn val="ctr"/>
        <c:lblOffset val="100"/>
        <c:noMultiLvlLbl val="0"/>
      </c:catAx>
      <c:valAx>
        <c:axId val="65296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5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5725.925346</c:v>
                </c:pt>
                <c:pt idx="1">
                  <c:v>3698.3854759999995</c:v>
                </c:pt>
                <c:pt idx="2">
                  <c:v>1600.9150350000004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2100.0423357400005</c:v>
                </c:pt>
                <c:pt idx="1">
                  <c:v>237.77028269999997</c:v>
                </c:pt>
                <c:pt idx="2">
                  <c:v>584.09131249999996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2018.4428384000003</c:v>
                </c:pt>
                <c:pt idx="1">
                  <c:v>1113.9996763000001</c:v>
                </c:pt>
                <c:pt idx="2">
                  <c:v>453.8070876999999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746.78535320000015</c:v>
                </c:pt>
                <c:pt idx="1">
                  <c:v>437.19282549999997</c:v>
                </c:pt>
                <c:pt idx="2">
                  <c:v>280.90610539999977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680.92269720000002</c:v>
                </c:pt>
                <c:pt idx="1">
                  <c:v>1132.1768577</c:v>
                </c:pt>
                <c:pt idx="2">
                  <c:v>770.87124899999992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25.41417219999996</c:v>
                </c:pt>
                <c:pt idx="1">
                  <c:v>26.752828399999952</c:v>
                </c:pt>
                <c:pt idx="2">
                  <c:v>29.835816499999964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1509.504666</c:v>
                </c:pt>
                <c:pt idx="1">
                  <c:v>793.20435210000028</c:v>
                </c:pt>
                <c:pt idx="2">
                  <c:v>1592.8422642999999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2952.5818262500002</c:v>
                </c:pt>
                <c:pt idx="1">
                  <c:v>2225.1518431300001</c:v>
                </c:pt>
                <c:pt idx="2">
                  <c:v>1031.4959569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5601.7602270000007</c:v>
                </c:pt>
                <c:pt idx="1">
                  <c:v>3767.7496750000005</c:v>
                </c:pt>
                <c:pt idx="2">
                  <c:v>1751.9923569999996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-13.536165619999998</c:v>
                </c:pt>
                <c:pt idx="1">
                  <c:v>5.7529928599999831</c:v>
                </c:pt>
                <c:pt idx="2">
                  <c:v>-1.9504988400000114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528424"/>
        <c:axId val="6885318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21347.84329637</c:v>
                </c:pt>
                <c:pt idx="1">
                  <c:v>13438.136809690001</c:v>
                </c:pt>
                <c:pt idx="2">
                  <c:v>8094.8066854599992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528424"/>
        <c:axId val="688531896"/>
      </c:lineChart>
      <c:catAx>
        <c:axId val="68852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31896"/>
        <c:crosses val="autoZero"/>
        <c:auto val="1"/>
        <c:lblAlgn val="ctr"/>
        <c:lblOffset val="100"/>
        <c:noMultiLvlLbl val="0"/>
      </c:catAx>
      <c:valAx>
        <c:axId val="6885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2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5169.0778600000012</c:v>
                </c:pt>
                <c:pt idx="1">
                  <c:v>5345.3574200000003</c:v>
                </c:pt>
                <c:pt idx="2">
                  <c:v>5400.5208600000005</c:v>
                </c:pt>
                <c:pt idx="3">
                  <c:v>5434.3912599999967</c:v>
                </c:pt>
                <c:pt idx="4">
                  <c:v>5915.5060999999987</c:v>
                </c:pt>
                <c:pt idx="5">
                  <c:v>6072.7092499999999</c:v>
                </c:pt>
                <c:pt idx="6">
                  <c:v>6121.0679000000018</c:v>
                </c:pt>
                <c:pt idx="7">
                  <c:v>6176.7314699999988</c:v>
                </c:pt>
                <c:pt idx="8">
                  <c:v>6242.0175999999992</c:v>
                </c:pt>
                <c:pt idx="9">
                  <c:v>5381.8737399999991</c:v>
                </c:pt>
                <c:pt idx="10">
                  <c:v>4532.7062799999985</c:v>
                </c:pt>
                <c:pt idx="11">
                  <c:v>4597.5691299999999</c:v>
                </c:pt>
                <c:pt idx="12">
                  <c:v>4692.3273899999986</c:v>
                </c:pt>
                <c:pt idx="13">
                  <c:v>4796.3630999999987</c:v>
                </c:pt>
                <c:pt idx="14">
                  <c:v>3619.67238</c:v>
                </c:pt>
                <c:pt idx="15">
                  <c:v>3073.8071400000008</c:v>
                </c:pt>
                <c:pt idx="16">
                  <c:v>3159.7290799999973</c:v>
                </c:pt>
                <c:pt idx="17">
                  <c:v>3256.9927399999979</c:v>
                </c:pt>
                <c:pt idx="18">
                  <c:v>3349.3040200000032</c:v>
                </c:pt>
                <c:pt idx="19">
                  <c:v>1905.3834999999999</c:v>
                </c:pt>
                <c:pt idx="20">
                  <c:v>1426.4495800000004</c:v>
                </c:pt>
                <c:pt idx="21">
                  <c:v>1469.64588</c:v>
                </c:pt>
                <c:pt idx="22">
                  <c:v>1520.0398999999998</c:v>
                </c:pt>
                <c:pt idx="23">
                  <c:v>1567.9993600000016</c:v>
                </c:pt>
                <c:pt idx="24">
                  <c:v>1607.6115700000009</c:v>
                </c:pt>
                <c:pt idx="25">
                  <c:v>1639.92785</c:v>
                </c:pt>
                <c:pt idx="26">
                  <c:v>1665.9543999999987</c:v>
                </c:pt>
                <c:pt idx="27">
                  <c:v>1687.2827900000011</c:v>
                </c:pt>
                <c:pt idx="28">
                  <c:v>1704.816780000001</c:v>
                </c:pt>
                <c:pt idx="29">
                  <c:v>1719.4222399999999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2130.7553496</c:v>
                </c:pt>
                <c:pt idx="1">
                  <c:v>2220.9293749000003</c:v>
                </c:pt>
                <c:pt idx="2">
                  <c:v>2240.5508702000002</c:v>
                </c:pt>
                <c:pt idx="3">
                  <c:v>2246.3757415</c:v>
                </c:pt>
                <c:pt idx="4">
                  <c:v>2249.6660853999997</c:v>
                </c:pt>
                <c:pt idx="5">
                  <c:v>2252.5499663999999</c:v>
                </c:pt>
                <c:pt idx="6">
                  <c:v>2092.3921003000005</c:v>
                </c:pt>
                <c:pt idx="7">
                  <c:v>2090.9825891999999</c:v>
                </c:pt>
                <c:pt idx="8">
                  <c:v>1741.4592149</c:v>
                </c:pt>
                <c:pt idx="9">
                  <c:v>1734.7620650000001</c:v>
                </c:pt>
                <c:pt idx="10">
                  <c:v>544.883152</c:v>
                </c:pt>
                <c:pt idx="11">
                  <c:v>101.04386499999987</c:v>
                </c:pt>
                <c:pt idx="12">
                  <c:v>89.309052000000065</c:v>
                </c:pt>
                <c:pt idx="13">
                  <c:v>89.125432000000046</c:v>
                </c:pt>
                <c:pt idx="14">
                  <c:v>91.061218999999937</c:v>
                </c:pt>
                <c:pt idx="15">
                  <c:v>93.304521999999906</c:v>
                </c:pt>
                <c:pt idx="16">
                  <c:v>333.4486109999998</c:v>
                </c:pt>
                <c:pt idx="17">
                  <c:v>342.44128099999989</c:v>
                </c:pt>
                <c:pt idx="18">
                  <c:v>345.69807700000001</c:v>
                </c:pt>
                <c:pt idx="19">
                  <c:v>347.38761599999998</c:v>
                </c:pt>
                <c:pt idx="20">
                  <c:v>348.74629499999992</c:v>
                </c:pt>
                <c:pt idx="21">
                  <c:v>599.79273899999998</c:v>
                </c:pt>
                <c:pt idx="22">
                  <c:v>607.65407499999992</c:v>
                </c:pt>
                <c:pt idx="23">
                  <c:v>609.9188630000001</c:v>
                </c:pt>
                <c:pt idx="24">
                  <c:v>610.98487599999999</c:v>
                </c:pt>
                <c:pt idx="25">
                  <c:v>611.77029199999993</c:v>
                </c:pt>
                <c:pt idx="26">
                  <c:v>612.32739500000002</c:v>
                </c:pt>
                <c:pt idx="27">
                  <c:v>612.79769899999997</c:v>
                </c:pt>
                <c:pt idx="28">
                  <c:v>613.30063799999994</c:v>
                </c:pt>
                <c:pt idx="29">
                  <c:v>613.62025300000005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1946.1746150000001</c:v>
                </c:pt>
                <c:pt idx="1">
                  <c:v>2014.6804530000002</c:v>
                </c:pt>
                <c:pt idx="2">
                  <c:v>2021.2052269999999</c:v>
                </c:pt>
                <c:pt idx="3">
                  <c:v>2013.7075340000001</c:v>
                </c:pt>
                <c:pt idx="4">
                  <c:v>2129.1273810000002</c:v>
                </c:pt>
                <c:pt idx="5">
                  <c:v>2116.3757370000003</c:v>
                </c:pt>
                <c:pt idx="6">
                  <c:v>2084.7152230000002</c:v>
                </c:pt>
                <c:pt idx="7">
                  <c:v>2059.2910430000002</c:v>
                </c:pt>
                <c:pt idx="8">
                  <c:v>2006.8299650000001</c:v>
                </c:pt>
                <c:pt idx="9">
                  <c:v>1792.3212060000001</c:v>
                </c:pt>
                <c:pt idx="10">
                  <c:v>1567.688836</c:v>
                </c:pt>
                <c:pt idx="11">
                  <c:v>1484.0172570000002</c:v>
                </c:pt>
                <c:pt idx="12">
                  <c:v>1429.4994959999999</c:v>
                </c:pt>
                <c:pt idx="13">
                  <c:v>1373.0120670000001</c:v>
                </c:pt>
                <c:pt idx="14">
                  <c:v>1049.4177710000001</c:v>
                </c:pt>
                <c:pt idx="15">
                  <c:v>983.79774999999995</c:v>
                </c:pt>
                <c:pt idx="16">
                  <c:v>943.01930599999992</c:v>
                </c:pt>
                <c:pt idx="17">
                  <c:v>889.76613199999997</c:v>
                </c:pt>
                <c:pt idx="18">
                  <c:v>840.77485700000011</c:v>
                </c:pt>
                <c:pt idx="19">
                  <c:v>579.00329099999976</c:v>
                </c:pt>
                <c:pt idx="20">
                  <c:v>534.68432600000006</c:v>
                </c:pt>
                <c:pt idx="21">
                  <c:v>518.80706199999986</c:v>
                </c:pt>
                <c:pt idx="22">
                  <c:v>491.52609799999982</c:v>
                </c:pt>
                <c:pt idx="23">
                  <c:v>468.93485499999997</c:v>
                </c:pt>
                <c:pt idx="24">
                  <c:v>450.30162499999983</c:v>
                </c:pt>
                <c:pt idx="25">
                  <c:v>435.00668800000017</c:v>
                </c:pt>
                <c:pt idx="26">
                  <c:v>422.73728800000004</c:v>
                </c:pt>
                <c:pt idx="27">
                  <c:v>412.74510600000008</c:v>
                </c:pt>
                <c:pt idx="28">
                  <c:v>404.81465799999978</c:v>
                </c:pt>
                <c:pt idx="29">
                  <c:v>398.51317100000006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542.34834000000046</c:v>
                </c:pt>
                <c:pt idx="1">
                  <c:v>580.55981700000029</c:v>
                </c:pt>
                <c:pt idx="2">
                  <c:v>601.42047399999956</c:v>
                </c:pt>
                <c:pt idx="3">
                  <c:v>615.8652460000003</c:v>
                </c:pt>
                <c:pt idx="4">
                  <c:v>821.60550200000034</c:v>
                </c:pt>
                <c:pt idx="5">
                  <c:v>835.27089200000046</c:v>
                </c:pt>
                <c:pt idx="6">
                  <c:v>839.91094299999986</c:v>
                </c:pt>
                <c:pt idx="7">
                  <c:v>880.00796199999968</c:v>
                </c:pt>
                <c:pt idx="8">
                  <c:v>786.24621100000059</c:v>
                </c:pt>
                <c:pt idx="9">
                  <c:v>964.61814500000037</c:v>
                </c:pt>
                <c:pt idx="10">
                  <c:v>583.85888199999954</c:v>
                </c:pt>
                <c:pt idx="11">
                  <c:v>532.78786800000034</c:v>
                </c:pt>
                <c:pt idx="12">
                  <c:v>485.03160100000059</c:v>
                </c:pt>
                <c:pt idx="13">
                  <c:v>435.34967500000039</c:v>
                </c:pt>
                <c:pt idx="14">
                  <c:v>491.82506599999942</c:v>
                </c:pt>
                <c:pt idx="15">
                  <c:v>443.24725099999978</c:v>
                </c:pt>
                <c:pt idx="16">
                  <c:v>394.61086699999942</c:v>
                </c:pt>
                <c:pt idx="17">
                  <c:v>308.35263399999985</c:v>
                </c:pt>
                <c:pt idx="18">
                  <c:v>264.69528400000036</c:v>
                </c:pt>
                <c:pt idx="19">
                  <c:v>432.16912700000012</c:v>
                </c:pt>
                <c:pt idx="20">
                  <c:v>403.25267900000017</c:v>
                </c:pt>
                <c:pt idx="21">
                  <c:v>375.94001599999956</c:v>
                </c:pt>
                <c:pt idx="22">
                  <c:v>352.70851599999969</c:v>
                </c:pt>
                <c:pt idx="23">
                  <c:v>334.32622900000024</c:v>
                </c:pt>
                <c:pt idx="24">
                  <c:v>355.56225300000006</c:v>
                </c:pt>
                <c:pt idx="25">
                  <c:v>222.35172999999941</c:v>
                </c:pt>
                <c:pt idx="26">
                  <c:v>206.31081300000005</c:v>
                </c:pt>
                <c:pt idx="27">
                  <c:v>194.97716599999967</c:v>
                </c:pt>
                <c:pt idx="28">
                  <c:v>185.6868829999994</c:v>
                </c:pt>
                <c:pt idx="29">
                  <c:v>177.94476899999972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555.85603700000047</c:v>
                </c:pt>
                <c:pt idx="1">
                  <c:v>576.59772100000009</c:v>
                </c:pt>
                <c:pt idx="2">
                  <c:v>583.87726699999985</c:v>
                </c:pt>
                <c:pt idx="3">
                  <c:v>587.33065299999998</c:v>
                </c:pt>
                <c:pt idx="4">
                  <c:v>748.91110200000003</c:v>
                </c:pt>
                <c:pt idx="5">
                  <c:v>754.51946399999997</c:v>
                </c:pt>
                <c:pt idx="6">
                  <c:v>722.21847700000035</c:v>
                </c:pt>
                <c:pt idx="7">
                  <c:v>723.21454300000005</c:v>
                </c:pt>
                <c:pt idx="8">
                  <c:v>703.38071500000024</c:v>
                </c:pt>
                <c:pt idx="9">
                  <c:v>853.32099299999936</c:v>
                </c:pt>
                <c:pt idx="10">
                  <c:v>944.39937299999929</c:v>
                </c:pt>
                <c:pt idx="11">
                  <c:v>844.46007100000043</c:v>
                </c:pt>
                <c:pt idx="12">
                  <c:v>830.37274600000001</c:v>
                </c:pt>
                <c:pt idx="13">
                  <c:v>817.62870399999974</c:v>
                </c:pt>
                <c:pt idx="14">
                  <c:v>1442.9503500000001</c:v>
                </c:pt>
                <c:pt idx="15">
                  <c:v>1444.935219</c:v>
                </c:pt>
                <c:pt idx="16">
                  <c:v>1485.7266650000001</c:v>
                </c:pt>
                <c:pt idx="17">
                  <c:v>1475.5949380000002</c:v>
                </c:pt>
                <c:pt idx="18">
                  <c:v>1464.4160670000001</c:v>
                </c:pt>
                <c:pt idx="19">
                  <c:v>571.28444399999989</c:v>
                </c:pt>
                <c:pt idx="20">
                  <c:v>540.20783699999993</c:v>
                </c:pt>
                <c:pt idx="21">
                  <c:v>579.09554000000026</c:v>
                </c:pt>
                <c:pt idx="22">
                  <c:v>569.19329199999993</c:v>
                </c:pt>
                <c:pt idx="23">
                  <c:v>882.86433599999964</c:v>
                </c:pt>
                <c:pt idx="24">
                  <c:v>880.53943399999935</c:v>
                </c:pt>
                <c:pt idx="25">
                  <c:v>871.57926700000007</c:v>
                </c:pt>
                <c:pt idx="26">
                  <c:v>861.60043299999961</c:v>
                </c:pt>
                <c:pt idx="27">
                  <c:v>851.45773300000019</c:v>
                </c:pt>
                <c:pt idx="28">
                  <c:v>841.16623600000003</c:v>
                </c:pt>
                <c:pt idx="29">
                  <c:v>831.00838199999998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19.919169000000011</c:v>
                </c:pt>
                <c:pt idx="1">
                  <c:v>23.094781000000012</c:v>
                </c:pt>
                <c:pt idx="2">
                  <c:v>24.697308000000021</c:v>
                </c:pt>
                <c:pt idx="3">
                  <c:v>25.511547000000064</c:v>
                </c:pt>
                <c:pt idx="4">
                  <c:v>26.081296000000066</c:v>
                </c:pt>
                <c:pt idx="5">
                  <c:v>26.555905999999823</c:v>
                </c:pt>
                <c:pt idx="6">
                  <c:v>26.593486999999868</c:v>
                </c:pt>
                <c:pt idx="7">
                  <c:v>26.923630999999887</c:v>
                </c:pt>
                <c:pt idx="8">
                  <c:v>27.393168999999943</c:v>
                </c:pt>
                <c:pt idx="9">
                  <c:v>27.371427999999923</c:v>
                </c:pt>
                <c:pt idx="10">
                  <c:v>27.003063000000111</c:v>
                </c:pt>
                <c:pt idx="11">
                  <c:v>26.903167999999823</c:v>
                </c:pt>
                <c:pt idx="12">
                  <c:v>26.821069999999963</c:v>
                </c:pt>
                <c:pt idx="13">
                  <c:v>26.689209000000119</c:v>
                </c:pt>
                <c:pt idx="14">
                  <c:v>26.601439000000028</c:v>
                </c:pt>
                <c:pt idx="15">
                  <c:v>26.27230499999996</c:v>
                </c:pt>
                <c:pt idx="16">
                  <c:v>26.450820000000022</c:v>
                </c:pt>
                <c:pt idx="17">
                  <c:v>26.704503999999815</c:v>
                </c:pt>
                <c:pt idx="18">
                  <c:v>27.085859999999684</c:v>
                </c:pt>
                <c:pt idx="19">
                  <c:v>26.996846000000005</c:v>
                </c:pt>
                <c:pt idx="20">
                  <c:v>26.970704999999725</c:v>
                </c:pt>
                <c:pt idx="21">
                  <c:v>27.262521000000106</c:v>
                </c:pt>
                <c:pt idx="22">
                  <c:v>27.776132999999845</c:v>
                </c:pt>
                <c:pt idx="23">
                  <c:v>28.742768999999953</c:v>
                </c:pt>
                <c:pt idx="24">
                  <c:v>29.539489000000231</c:v>
                </c:pt>
                <c:pt idx="25">
                  <c:v>30.298624000000018</c:v>
                </c:pt>
                <c:pt idx="26">
                  <c:v>31.055614000000332</c:v>
                </c:pt>
                <c:pt idx="27">
                  <c:v>31.623883999999634</c:v>
                </c:pt>
                <c:pt idx="28">
                  <c:v>32.248309999999947</c:v>
                </c:pt>
                <c:pt idx="29">
                  <c:v>32.840115999999853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9511.6180920999996</c:v>
                </c:pt>
                <c:pt idx="1">
                  <c:v>9284.0613725000003</c:v>
                </c:pt>
                <c:pt idx="2">
                  <c:v>9557.705372700002</c:v>
                </c:pt>
                <c:pt idx="3">
                  <c:v>9866.5182251999995</c:v>
                </c:pt>
                <c:pt idx="4">
                  <c:v>10004.418861400001</c:v>
                </c:pt>
                <c:pt idx="5">
                  <c:v>10435.667559299998</c:v>
                </c:pt>
                <c:pt idx="6">
                  <c:v>9688.2239730000001</c:v>
                </c:pt>
                <c:pt idx="7">
                  <c:v>10727.649797600001</c:v>
                </c:pt>
                <c:pt idx="8">
                  <c:v>11351.872376599998</c:v>
                </c:pt>
                <c:pt idx="9">
                  <c:v>10075.369905900001</c:v>
                </c:pt>
                <c:pt idx="10">
                  <c:v>9549.064559299999</c:v>
                </c:pt>
                <c:pt idx="11">
                  <c:v>10090.534614000002</c:v>
                </c:pt>
                <c:pt idx="12">
                  <c:v>8920.5759440999991</c:v>
                </c:pt>
                <c:pt idx="13">
                  <c:v>7737.4015603000016</c:v>
                </c:pt>
                <c:pt idx="14">
                  <c:v>6846.5260446000002</c:v>
                </c:pt>
                <c:pt idx="15">
                  <c:v>5272.9757199000023</c:v>
                </c:pt>
                <c:pt idx="16">
                  <c:v>5612.1801027000029</c:v>
                </c:pt>
                <c:pt idx="17">
                  <c:v>5137.3622422999979</c:v>
                </c:pt>
                <c:pt idx="18">
                  <c:v>4880.8820817000005</c:v>
                </c:pt>
                <c:pt idx="19">
                  <c:v>3871.0857619999997</c:v>
                </c:pt>
                <c:pt idx="20">
                  <c:v>3786.1907987999984</c:v>
                </c:pt>
                <c:pt idx="21">
                  <c:v>3519.5573435999995</c:v>
                </c:pt>
                <c:pt idx="22">
                  <c:v>3501.8485489000013</c:v>
                </c:pt>
                <c:pt idx="23">
                  <c:v>4851.959328099997</c:v>
                </c:pt>
                <c:pt idx="24">
                  <c:v>4573.5820945000014</c:v>
                </c:pt>
                <c:pt idx="25">
                  <c:v>4695.6404414999979</c:v>
                </c:pt>
                <c:pt idx="26">
                  <c:v>4698.6296417000012</c:v>
                </c:pt>
                <c:pt idx="27">
                  <c:v>4698.1675472000006</c:v>
                </c:pt>
                <c:pt idx="28">
                  <c:v>4709.1520559999999</c:v>
                </c:pt>
                <c:pt idx="29">
                  <c:v>4709.0729932999993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115896"/>
        <c:axId val="10049277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19875.749462700005</c:v>
                </c:pt>
                <c:pt idx="1">
                  <c:v>20045.2809394</c:v>
                </c:pt>
                <c:pt idx="2">
                  <c:v>20429.977378900003</c:v>
                </c:pt>
                <c:pt idx="3">
                  <c:v>20789.700206699999</c:v>
                </c:pt>
                <c:pt idx="4">
                  <c:v>21895.316327800003</c:v>
                </c:pt>
                <c:pt idx="5">
                  <c:v>22493.648774700003</c:v>
                </c:pt>
                <c:pt idx="6">
                  <c:v>21575.1221033</c:v>
                </c:pt>
                <c:pt idx="7">
                  <c:v>22684.801035800003</c:v>
                </c:pt>
                <c:pt idx="8">
                  <c:v>22859.199251499998</c:v>
                </c:pt>
                <c:pt idx="9">
                  <c:v>20829.637482899998</c:v>
                </c:pt>
                <c:pt idx="10">
                  <c:v>17749.6041453</c:v>
                </c:pt>
                <c:pt idx="11">
                  <c:v>17677.315973000004</c:v>
                </c:pt>
                <c:pt idx="12">
                  <c:v>16473.937299099998</c:v>
                </c:pt>
                <c:pt idx="13">
                  <c:v>15275.569747300002</c:v>
                </c:pt>
                <c:pt idx="14">
                  <c:v>13568.054269599999</c:v>
                </c:pt>
                <c:pt idx="15">
                  <c:v>11338.339906900004</c:v>
                </c:pt>
                <c:pt idx="16">
                  <c:v>11955.165451700001</c:v>
                </c:pt>
                <c:pt idx="17">
                  <c:v>11437.214471299996</c:v>
                </c:pt>
                <c:pt idx="18">
                  <c:v>11172.856246700005</c:v>
                </c:pt>
                <c:pt idx="19">
                  <c:v>7733.3105859999996</c:v>
                </c:pt>
                <c:pt idx="20">
                  <c:v>7066.5022207999991</c:v>
                </c:pt>
                <c:pt idx="21">
                  <c:v>7090.1011015999993</c:v>
                </c:pt>
                <c:pt idx="22">
                  <c:v>7070.7465629000008</c:v>
                </c:pt>
                <c:pt idx="23">
                  <c:v>8744.7457400999992</c:v>
                </c:pt>
                <c:pt idx="24">
                  <c:v>8508.1213415000002</c:v>
                </c:pt>
                <c:pt idx="25">
                  <c:v>8506.5748924999971</c:v>
                </c:pt>
                <c:pt idx="26">
                  <c:v>8498.6155846999991</c:v>
                </c:pt>
                <c:pt idx="27">
                  <c:v>8489.0519252000031</c:v>
                </c:pt>
                <c:pt idx="28">
                  <c:v>8491.1855609999984</c:v>
                </c:pt>
                <c:pt idx="29">
                  <c:v>8482.4219242999989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115896"/>
        <c:axId val="1004927704"/>
      </c:lineChart>
      <c:catAx>
        <c:axId val="100211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27704"/>
        <c:crosses val="autoZero"/>
        <c:auto val="1"/>
        <c:lblAlgn val="ctr"/>
        <c:lblOffset val="100"/>
        <c:tickLblSkip val="1"/>
        <c:noMultiLvlLbl val="0"/>
      </c:catAx>
      <c:valAx>
        <c:axId val="100492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211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0.42726554927817623</c:v>
                </c:pt>
                <c:pt idx="1">
                  <c:v>0.7835699324907015</c:v>
                </c:pt>
                <c:pt idx="2">
                  <c:v>0.84133229309984492</c:v>
                </c:pt>
                <c:pt idx="3">
                  <c:v>0.79484568049653714</c:v>
                </c:pt>
                <c:pt idx="4">
                  <c:v>0.76951925089487416</c:v>
                </c:pt>
                <c:pt idx="5">
                  <c:v>0.83247659127584939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0.95227913664343833</c:v>
                </c:pt>
                <c:pt idx="1">
                  <c:v>1.0595250935682097</c:v>
                </c:pt>
                <c:pt idx="2">
                  <c:v>0.89516748450398853</c:v>
                </c:pt>
                <c:pt idx="3">
                  <c:v>0.77748582920956988</c:v>
                </c:pt>
                <c:pt idx="4">
                  <c:v>0.74797102411578942</c:v>
                </c:pt>
                <c:pt idx="5">
                  <c:v>0.83421696933904066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-8.0378892570081392E-2</c:v>
                </c:pt>
                <c:pt idx="1">
                  <c:v>-0.16869061900368293</c:v>
                </c:pt>
                <c:pt idx="2">
                  <c:v>-0.1027594130016477</c:v>
                </c:pt>
                <c:pt idx="3">
                  <c:v>6.4160655649320872E-2</c:v>
                </c:pt>
                <c:pt idx="4">
                  <c:v>0.25075609225648982</c:v>
                </c:pt>
                <c:pt idx="5">
                  <c:v>0.37868357718525691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71960"/>
        <c:axId val="69037551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1.2991658027982078</c:v>
                </c:pt>
                <c:pt idx="1">
                  <c:v>1.674404399323923</c:v>
                </c:pt>
                <c:pt idx="2">
                  <c:v>1.6337403597053157</c:v>
                </c:pt>
                <c:pt idx="3">
                  <c:v>1.6364921823178946</c:v>
                </c:pt>
                <c:pt idx="4">
                  <c:v>1.7682463659698613</c:v>
                </c:pt>
                <c:pt idx="5">
                  <c:v>2.0453771385236985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71960"/>
        <c:axId val="690375512"/>
      </c:lineChart>
      <c:catAx>
        <c:axId val="69037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5512"/>
        <c:crosses val="autoZero"/>
        <c:auto val="1"/>
        <c:lblAlgn val="ctr"/>
        <c:lblOffset val="100"/>
        <c:noMultiLvlLbl val="0"/>
      </c:catAx>
      <c:valAx>
        <c:axId val="6903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6"/>
          <c:y val="0.13361164043628901"/>
          <c:w val="0.84824480701626703"/>
          <c:h val="0.525016717593997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5452.9706999999999</c:v>
                </c:pt>
                <c:pt idx="1">
                  <c:v>5998.8799920000001</c:v>
                </c:pt>
                <c:pt idx="2">
                  <c:v>4447.7276559999991</c:v>
                </c:pt>
                <c:pt idx="3">
                  <c:v>2949.0432959999998</c:v>
                </c:pt>
                <c:pt idx="4">
                  <c:v>1518.3492580000006</c:v>
                </c:pt>
                <c:pt idx="5">
                  <c:v>1683.4808120000002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2217.6554843200001</c:v>
                </c:pt>
                <c:pt idx="1">
                  <c:v>1982.4291871600003</c:v>
                </c:pt>
                <c:pt idx="2">
                  <c:v>183.08454399999999</c:v>
                </c:pt>
                <c:pt idx="3">
                  <c:v>292.45602139999994</c:v>
                </c:pt>
                <c:pt idx="4">
                  <c:v>555.41936959999998</c:v>
                </c:pt>
                <c:pt idx="5">
                  <c:v>612.76325539999993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2024.9790420000002</c:v>
                </c:pt>
                <c:pt idx="1">
                  <c:v>2011.9066348000003</c:v>
                </c:pt>
                <c:pt idx="2">
                  <c:v>1380.7270854000003</c:v>
                </c:pt>
                <c:pt idx="3">
                  <c:v>847.27226719999999</c:v>
                </c:pt>
                <c:pt idx="4">
                  <c:v>492.85079319999988</c:v>
                </c:pt>
                <c:pt idx="5">
                  <c:v>414.76338219999997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632.35987580000017</c:v>
                </c:pt>
                <c:pt idx="1">
                  <c:v>861.21083060000024</c:v>
                </c:pt>
                <c:pt idx="2">
                  <c:v>505.77061840000005</c:v>
                </c:pt>
                <c:pt idx="3">
                  <c:v>368.61503259999989</c:v>
                </c:pt>
                <c:pt idx="4">
                  <c:v>364.35793859999995</c:v>
                </c:pt>
                <c:pt idx="5">
                  <c:v>197.45427219999965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610.51455600000008</c:v>
                </c:pt>
                <c:pt idx="1">
                  <c:v>751.33083839999995</c:v>
                </c:pt>
                <c:pt idx="2">
                  <c:v>975.96224879999988</c:v>
                </c:pt>
                <c:pt idx="3">
                  <c:v>1288.3914666000001</c:v>
                </c:pt>
                <c:pt idx="4">
                  <c:v>690.38008779999984</c:v>
                </c:pt>
                <c:pt idx="5">
                  <c:v>851.3624102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23.860820200000035</c:v>
                </c:pt>
                <c:pt idx="1">
                  <c:v>26.96752419999989</c:v>
                </c:pt>
                <c:pt idx="2">
                  <c:v>26.803589800000008</c:v>
                </c:pt>
                <c:pt idx="3">
                  <c:v>26.702066999999897</c:v>
                </c:pt>
                <c:pt idx="4">
                  <c:v>28.058323399999971</c:v>
                </c:pt>
                <c:pt idx="5">
                  <c:v>31.613309599999958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9644.8643847800013</c:v>
                </c:pt>
                <c:pt idx="1">
                  <c:v>10455.756722479999</c:v>
                </c:pt>
                <c:pt idx="2">
                  <c:v>8628.8205444600007</c:v>
                </c:pt>
                <c:pt idx="3">
                  <c:v>4954.8971817200008</c:v>
                </c:pt>
                <c:pt idx="4">
                  <c:v>4046.6276227799995</c:v>
                </c:pt>
                <c:pt idx="5">
                  <c:v>4702.1325359399998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179880"/>
        <c:axId val="4221833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20607.2048631</c:v>
                </c:pt>
                <c:pt idx="1">
                  <c:v>22088.48172964</c:v>
                </c:pt>
                <c:pt idx="2">
                  <c:v>16148.896286860001</c:v>
                </c:pt>
                <c:pt idx="3">
                  <c:v>10727.37733252</c:v>
                </c:pt>
                <c:pt idx="4">
                  <c:v>7696.0433933799995</c:v>
                </c:pt>
                <c:pt idx="5">
                  <c:v>8493.5699775399989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79880"/>
        <c:axId val="422183336"/>
      </c:lineChart>
      <c:catAx>
        <c:axId val="42217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83336"/>
        <c:crosses val="autoZero"/>
        <c:auto val="1"/>
        <c:lblAlgn val="ctr"/>
        <c:lblOffset val="100"/>
        <c:noMultiLvlLbl val="0"/>
      </c:catAx>
      <c:valAx>
        <c:axId val="42218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3001E-2"/>
              <c:y val="0.23713161167732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798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03E-2"/>
          <c:y val="0.74680684009083398"/>
          <c:w val="0.92358400340972302"/>
          <c:h val="0.225634897873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5725.925346</c:v>
                </c:pt>
                <c:pt idx="1">
                  <c:v>3698.3854759999995</c:v>
                </c:pt>
                <c:pt idx="2">
                  <c:v>1600.9150350000004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2100.0423357400005</c:v>
                </c:pt>
                <c:pt idx="1">
                  <c:v>237.77028269999997</c:v>
                </c:pt>
                <c:pt idx="2">
                  <c:v>584.09131249999996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2018.4428384000003</c:v>
                </c:pt>
                <c:pt idx="1">
                  <c:v>1113.9996763000001</c:v>
                </c:pt>
                <c:pt idx="2">
                  <c:v>453.8070876999999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746.78535320000015</c:v>
                </c:pt>
                <c:pt idx="1">
                  <c:v>437.19282549999997</c:v>
                </c:pt>
                <c:pt idx="2">
                  <c:v>280.90610539999977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680.92269720000002</c:v>
                </c:pt>
                <c:pt idx="1">
                  <c:v>1132.1768577</c:v>
                </c:pt>
                <c:pt idx="2">
                  <c:v>770.87124899999992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25.41417219999996</c:v>
                </c:pt>
                <c:pt idx="1">
                  <c:v>26.752828399999952</c:v>
                </c:pt>
                <c:pt idx="2">
                  <c:v>29.835816499999964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10050.310553629999</c:v>
                </c:pt>
                <c:pt idx="1">
                  <c:v>6791.8588630900013</c:v>
                </c:pt>
                <c:pt idx="2">
                  <c:v>4374.3800793599994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220136"/>
        <c:axId val="4162080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21347.84329637</c:v>
                </c:pt>
                <c:pt idx="1">
                  <c:v>13438.136809690001</c:v>
                </c:pt>
                <c:pt idx="2">
                  <c:v>8094.8066854599992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20136"/>
        <c:axId val="416208072"/>
      </c:lineChart>
      <c:catAx>
        <c:axId val="41622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08072"/>
        <c:crosses val="autoZero"/>
        <c:auto val="1"/>
        <c:lblAlgn val="ctr"/>
        <c:lblOffset val="100"/>
        <c:noMultiLvlLbl val="0"/>
      </c:catAx>
      <c:valAx>
        <c:axId val="4162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2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9283.1771865999999</c:v>
                </c:pt>
                <c:pt idx="1">
                  <c:v>7852.9370407000015</c:v>
                </c:pt>
                <c:pt idx="2">
                  <c:v>7958.0549516999999</c:v>
                </c:pt>
                <c:pt idx="3">
                  <c:v>8177.6916259</c:v>
                </c:pt>
                <c:pt idx="4">
                  <c:v>8753.6371371999994</c:v>
                </c:pt>
                <c:pt idx="5">
                  <c:v>9016.7579527999987</c:v>
                </c:pt>
                <c:pt idx="6">
                  <c:v>8596.7608025999998</c:v>
                </c:pt>
                <c:pt idx="7">
                  <c:v>9186.1660961000016</c:v>
                </c:pt>
                <c:pt idx="8">
                  <c:v>9226.2408515999996</c:v>
                </c:pt>
                <c:pt idx="9">
                  <c:v>8333.8447629000002</c:v>
                </c:pt>
                <c:pt idx="10">
                  <c:v>7092.3446662999995</c:v>
                </c:pt>
                <c:pt idx="11">
                  <c:v>7229.9625391999998</c:v>
                </c:pt>
                <c:pt idx="12">
                  <c:v>6684.4741285999999</c:v>
                </c:pt>
                <c:pt idx="13">
                  <c:v>6191.3993799000009</c:v>
                </c:pt>
                <c:pt idx="14">
                  <c:v>5502.8715548999999</c:v>
                </c:pt>
                <c:pt idx="15">
                  <c:v>4567.251256999999</c:v>
                </c:pt>
                <c:pt idx="16">
                  <c:v>4968.1926287999986</c:v>
                </c:pt>
                <c:pt idx="17">
                  <c:v>4685.6251121999994</c:v>
                </c:pt>
                <c:pt idx="18">
                  <c:v>4575.6206134000013</c:v>
                </c:pt>
                <c:pt idx="19">
                  <c:v>3003.9033893000001</c:v>
                </c:pt>
                <c:pt idx="20">
                  <c:v>2875.1638855000001</c:v>
                </c:pt>
                <c:pt idx="21">
                  <c:v>2926.7142334999985</c:v>
                </c:pt>
                <c:pt idx="22">
                  <c:v>2902.9953963000012</c:v>
                </c:pt>
                <c:pt idx="23">
                  <c:v>3559.5635425999999</c:v>
                </c:pt>
                <c:pt idx="24">
                  <c:v>3329.2177433999991</c:v>
                </c:pt>
                <c:pt idx="25">
                  <c:v>3315.1224153000003</c:v>
                </c:pt>
                <c:pt idx="26">
                  <c:v>3310.068489299998</c:v>
                </c:pt>
                <c:pt idx="27">
                  <c:v>3306.3422729999984</c:v>
                </c:pt>
                <c:pt idx="28">
                  <c:v>3307.6921078</c:v>
                </c:pt>
                <c:pt idx="29">
                  <c:v>3303.4586136000003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7767.2865599999932</c:v>
                </c:pt>
                <c:pt idx="1">
                  <c:v>10607.151919999968</c:v>
                </c:pt>
                <c:pt idx="2">
                  <c:v>12484.485399999918</c:v>
                </c:pt>
                <c:pt idx="3">
                  <c:v>13805.77370999987</c:v>
                </c:pt>
                <c:pt idx="4">
                  <c:v>14959.960749999853</c:v>
                </c:pt>
                <c:pt idx="5">
                  <c:v>15827.720420000041</c:v>
                </c:pt>
                <c:pt idx="6">
                  <c:v>16134.838990000047</c:v>
                </c:pt>
                <c:pt idx="7">
                  <c:v>16801.724599999863</c:v>
                </c:pt>
                <c:pt idx="8">
                  <c:v>17315.20335000004</c:v>
                </c:pt>
                <c:pt idx="9">
                  <c:v>17180.782650000117</c:v>
                </c:pt>
                <c:pt idx="10">
                  <c:v>16538.499260000077</c:v>
                </c:pt>
                <c:pt idx="11">
                  <c:v>16579.375560000197</c:v>
                </c:pt>
                <c:pt idx="12">
                  <c:v>16527.287210000184</c:v>
                </c:pt>
                <c:pt idx="13">
                  <c:v>16507.694730000076</c:v>
                </c:pt>
                <c:pt idx="14">
                  <c:v>16385.017810000048</c:v>
                </c:pt>
                <c:pt idx="15">
                  <c:v>16131.383109999995</c:v>
                </c:pt>
                <c:pt idx="16">
                  <c:v>16650.832979999934</c:v>
                </c:pt>
                <c:pt idx="17">
                  <c:v>17144.426159999828</c:v>
                </c:pt>
                <c:pt idx="18">
                  <c:v>17764.657990000167</c:v>
                </c:pt>
                <c:pt idx="19">
                  <c:v>17559.894060000297</c:v>
                </c:pt>
                <c:pt idx="20">
                  <c:v>17863.385670000323</c:v>
                </c:pt>
                <c:pt idx="21">
                  <c:v>18498.393869999752</c:v>
                </c:pt>
                <c:pt idx="22">
                  <c:v>19273.07617</c:v>
                </c:pt>
                <c:pt idx="23">
                  <c:v>20629.880870000226</c:v>
                </c:pt>
                <c:pt idx="24">
                  <c:v>21635.308829999922</c:v>
                </c:pt>
                <c:pt idx="25">
                  <c:v>22620.135139999897</c:v>
                </c:pt>
                <c:pt idx="26">
                  <c:v>23567.338669999896</c:v>
                </c:pt>
                <c:pt idx="27">
                  <c:v>24483.371059999918</c:v>
                </c:pt>
                <c:pt idx="28">
                  <c:v>25376.292230000108</c:v>
                </c:pt>
                <c:pt idx="29">
                  <c:v>26244.141530000168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1345.8830539999972</c:v>
                </c:pt>
                <c:pt idx="1">
                  <c:v>1562.5474009999871</c:v>
                </c:pt>
                <c:pt idx="2">
                  <c:v>1684.1462960000126</c:v>
                </c:pt>
                <c:pt idx="3">
                  <c:v>1751.4087410000011</c:v>
                </c:pt>
                <c:pt idx="4">
                  <c:v>1810.7775669999983</c:v>
                </c:pt>
                <c:pt idx="5">
                  <c:v>1813.451072000008</c:v>
                </c:pt>
                <c:pt idx="6">
                  <c:v>1709.4222579999823</c:v>
                </c:pt>
                <c:pt idx="7">
                  <c:v>1699.3048410000001</c:v>
                </c:pt>
                <c:pt idx="8">
                  <c:v>1641.5678869999983</c:v>
                </c:pt>
                <c:pt idx="9">
                  <c:v>1459.5162520000204</c:v>
                </c:pt>
                <c:pt idx="10">
                  <c:v>1211.7817920000125</c:v>
                </c:pt>
                <c:pt idx="11">
                  <c:v>1138.2125960000121</c:v>
                </c:pt>
                <c:pt idx="12">
                  <c:v>1026.4384160000109</c:v>
                </c:pt>
                <c:pt idx="13">
                  <c:v>930.55840699997043</c:v>
                </c:pt>
                <c:pt idx="14">
                  <c:v>821.46525400002702</c:v>
                </c:pt>
                <c:pt idx="15">
                  <c:v>702.48843099998794</c:v>
                </c:pt>
                <c:pt idx="16">
                  <c:v>754.67224499999429</c:v>
                </c:pt>
                <c:pt idx="17">
                  <c:v>773.50060199999734</c:v>
                </c:pt>
                <c:pt idx="18">
                  <c:v>820.10075900000083</c:v>
                </c:pt>
                <c:pt idx="19">
                  <c:v>701.79712599998129</c:v>
                </c:pt>
                <c:pt idx="20">
                  <c:v>730.37072699999862</c:v>
                </c:pt>
                <c:pt idx="21">
                  <c:v>810.86614100003044</c:v>
                </c:pt>
                <c:pt idx="22">
                  <c:v>901.98150699997586</c:v>
                </c:pt>
                <c:pt idx="23">
                  <c:v>1102.9623360000141</c:v>
                </c:pt>
                <c:pt idx="24">
                  <c:v>1202.1237219999903</c:v>
                </c:pt>
                <c:pt idx="25">
                  <c:v>1307.9727690000163</c:v>
                </c:pt>
                <c:pt idx="26">
                  <c:v>1406.8018879999863</c:v>
                </c:pt>
                <c:pt idx="27">
                  <c:v>1498.3592409999874</c:v>
                </c:pt>
                <c:pt idx="28">
                  <c:v>1583.3717099999876</c:v>
                </c:pt>
                <c:pt idx="29">
                  <c:v>1660.9141879999816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433.87496000000101</c:v>
                </c:pt>
                <c:pt idx="1">
                  <c:v>625.64559000000008</c:v>
                </c:pt>
                <c:pt idx="2">
                  <c:v>757.27467999998771</c:v>
                </c:pt>
                <c:pt idx="3">
                  <c:v>855.91549999998824</c:v>
                </c:pt>
                <c:pt idx="4">
                  <c:v>947.07990000001155</c:v>
                </c:pt>
                <c:pt idx="5">
                  <c:v>1033.0953000000009</c:v>
                </c:pt>
                <c:pt idx="6">
                  <c:v>1103.4686999999976</c:v>
                </c:pt>
                <c:pt idx="7">
                  <c:v>1192.8536000000022</c:v>
                </c:pt>
                <c:pt idx="8">
                  <c:v>1286.688799999989</c:v>
                </c:pt>
                <c:pt idx="9">
                  <c:v>1360.0917999999947</c:v>
                </c:pt>
                <c:pt idx="10">
                  <c:v>1412.6435000000056</c:v>
                </c:pt>
                <c:pt idx="11">
                  <c:v>1492.046399999992</c:v>
                </c:pt>
                <c:pt idx="12">
                  <c:v>1575.6860000000015</c:v>
                </c:pt>
                <c:pt idx="13">
                  <c:v>1662.0044999999955</c:v>
                </c:pt>
                <c:pt idx="14">
                  <c:v>1744.2028000000137</c:v>
                </c:pt>
                <c:pt idx="15">
                  <c:v>1818.805600000007</c:v>
                </c:pt>
                <c:pt idx="16">
                  <c:v>1921.6276999999973</c:v>
                </c:pt>
                <c:pt idx="17">
                  <c:v>2026.7406000000046</c:v>
                </c:pt>
                <c:pt idx="18">
                  <c:v>2133.799399999989</c:v>
                </c:pt>
                <c:pt idx="19">
                  <c:v>2204.0165000000125</c:v>
                </c:pt>
                <c:pt idx="20">
                  <c:v>2284.3641999999963</c:v>
                </c:pt>
                <c:pt idx="21">
                  <c:v>2378.3034999999945</c:v>
                </c:pt>
                <c:pt idx="22">
                  <c:v>2478.039499999999</c:v>
                </c:pt>
                <c:pt idx="23">
                  <c:v>2599.6229000000021</c:v>
                </c:pt>
                <c:pt idx="24">
                  <c:v>2708.2160999999905</c:v>
                </c:pt>
                <c:pt idx="25">
                  <c:v>2809.9875999999931</c:v>
                </c:pt>
                <c:pt idx="26">
                  <c:v>2906.594700000016</c:v>
                </c:pt>
                <c:pt idx="27">
                  <c:v>2999.3490000000165</c:v>
                </c:pt>
                <c:pt idx="28">
                  <c:v>3089.3950999999943</c:v>
                </c:pt>
                <c:pt idx="29">
                  <c:v>3177.2572999999975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2405.2011899999998</c:v>
                </c:pt>
                <c:pt idx="1">
                  <c:v>2998.9250000000029</c:v>
                </c:pt>
                <c:pt idx="2">
                  <c:v>3592.402399999999</c:v>
                </c:pt>
                <c:pt idx="3">
                  <c:v>4193.1748799999987</c:v>
                </c:pt>
                <c:pt idx="4">
                  <c:v>4809.7401299999983</c:v>
                </c:pt>
                <c:pt idx="5">
                  <c:v>5434.9454999999944</c:v>
                </c:pt>
                <c:pt idx="6">
                  <c:v>6054.9644499999995</c:v>
                </c:pt>
                <c:pt idx="7">
                  <c:v>6705.3137999999963</c:v>
                </c:pt>
                <c:pt idx="8">
                  <c:v>7361.4484400000001</c:v>
                </c:pt>
                <c:pt idx="9">
                  <c:v>8002.7669200000018</c:v>
                </c:pt>
                <c:pt idx="10">
                  <c:v>8638.7741600000008</c:v>
                </c:pt>
                <c:pt idx="11">
                  <c:v>9308.7682000000059</c:v>
                </c:pt>
                <c:pt idx="12">
                  <c:v>9977.5648000000001</c:v>
                </c:pt>
                <c:pt idx="13">
                  <c:v>10653.746339999998</c:v>
                </c:pt>
                <c:pt idx="14">
                  <c:v>11333.782419999996</c:v>
                </c:pt>
                <c:pt idx="15">
                  <c:v>12011.010090000003</c:v>
                </c:pt>
                <c:pt idx="16">
                  <c:v>12725.366200000004</c:v>
                </c:pt>
                <c:pt idx="17">
                  <c:v>13439.687420000009</c:v>
                </c:pt>
                <c:pt idx="18">
                  <c:v>14162.385620000008</c:v>
                </c:pt>
                <c:pt idx="19">
                  <c:v>14855.573700000008</c:v>
                </c:pt>
                <c:pt idx="20">
                  <c:v>15573.346079999996</c:v>
                </c:pt>
                <c:pt idx="21">
                  <c:v>16305.096839999998</c:v>
                </c:pt>
                <c:pt idx="22">
                  <c:v>17044.609319999996</c:v>
                </c:pt>
                <c:pt idx="23">
                  <c:v>17807.790049999996</c:v>
                </c:pt>
                <c:pt idx="24">
                  <c:v>18558.077900000004</c:v>
                </c:pt>
                <c:pt idx="25">
                  <c:v>19310.353689999996</c:v>
                </c:pt>
                <c:pt idx="26">
                  <c:v>20063.479980000004</c:v>
                </c:pt>
                <c:pt idx="27">
                  <c:v>20817.454020000005</c:v>
                </c:pt>
                <c:pt idx="28">
                  <c:v>21572.553009999996</c:v>
                </c:pt>
                <c:pt idx="29">
                  <c:v>22328.539739999993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218.51653599999918</c:v>
                </c:pt>
                <c:pt idx="1">
                  <c:v>272.4803940000038</c:v>
                </c:pt>
                <c:pt idx="2">
                  <c:v>302.0140530000026</c:v>
                </c:pt>
                <c:pt idx="3">
                  <c:v>317.69607900000483</c:v>
                </c:pt>
                <c:pt idx="4">
                  <c:v>329.65868800000226</c:v>
                </c:pt>
                <c:pt idx="5">
                  <c:v>331.57807500000399</c:v>
                </c:pt>
                <c:pt idx="6">
                  <c:v>314.95745400000033</c:v>
                </c:pt>
                <c:pt idx="7">
                  <c:v>312.53328500000043</c:v>
                </c:pt>
                <c:pt idx="8">
                  <c:v>303.37981899999522</c:v>
                </c:pt>
                <c:pt idx="9">
                  <c:v>273.08255399999325</c:v>
                </c:pt>
                <c:pt idx="10">
                  <c:v>229.55679800000598</c:v>
                </c:pt>
                <c:pt idx="11">
                  <c:v>212.97719599999891</c:v>
                </c:pt>
                <c:pt idx="12">
                  <c:v>191.65083299999787</c:v>
                </c:pt>
                <c:pt idx="13">
                  <c:v>172.51304499999787</c:v>
                </c:pt>
                <c:pt idx="14">
                  <c:v>150.80469000000176</c:v>
                </c:pt>
                <c:pt idx="15">
                  <c:v>126.51273200000287</c:v>
                </c:pt>
                <c:pt idx="16">
                  <c:v>129.9184059999925</c:v>
                </c:pt>
                <c:pt idx="17">
                  <c:v>129.75687099999868</c:v>
                </c:pt>
                <c:pt idx="18">
                  <c:v>134.02850900000067</c:v>
                </c:pt>
                <c:pt idx="19">
                  <c:v>110.58275599999342</c:v>
                </c:pt>
                <c:pt idx="20">
                  <c:v>108.73652099999526</c:v>
                </c:pt>
                <c:pt idx="21">
                  <c:v>116.724975000001</c:v>
                </c:pt>
                <c:pt idx="22">
                  <c:v>127.66344200000003</c:v>
                </c:pt>
                <c:pt idx="23">
                  <c:v>157.3938550000039</c:v>
                </c:pt>
                <c:pt idx="24">
                  <c:v>172.10515600000235</c:v>
                </c:pt>
                <c:pt idx="25">
                  <c:v>187.05589299999883</c:v>
                </c:pt>
                <c:pt idx="26">
                  <c:v>200.72834200000216</c:v>
                </c:pt>
                <c:pt idx="27">
                  <c:v>213.18474199999582</c:v>
                </c:pt>
                <c:pt idx="28">
                  <c:v>224.62698799999998</c:v>
                </c:pt>
                <c:pt idx="29">
                  <c:v>234.96291299999939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862840"/>
        <c:axId val="652866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21453.939999999944</c:v>
                </c:pt>
                <c:pt idx="1">
                  <c:v>23919.688000000082</c:v>
                </c:pt>
                <c:pt idx="2">
                  <c:v>26778.378000000026</c:v>
                </c:pt>
                <c:pt idx="3">
                  <c:v>29101.660999999847</c:v>
                </c:pt>
                <c:pt idx="4">
                  <c:v>31610.853000000119</c:v>
                </c:pt>
                <c:pt idx="5">
                  <c:v>33457.547999999952</c:v>
                </c:pt>
                <c:pt idx="6">
                  <c:v>33914.412999999709</c:v>
                </c:pt>
                <c:pt idx="7">
                  <c:v>35897.895999999717</c:v>
                </c:pt>
                <c:pt idx="8">
                  <c:v>37134.529000000097</c:v>
                </c:pt>
                <c:pt idx="9">
                  <c:v>36610.083999999799</c:v>
                </c:pt>
                <c:pt idx="10">
                  <c:v>35123.600000000093</c:v>
                </c:pt>
                <c:pt idx="11">
                  <c:v>35961.342000000179</c:v>
                </c:pt>
                <c:pt idx="12">
                  <c:v>35983.100999999791</c:v>
                </c:pt>
                <c:pt idx="13">
                  <c:v>36117.916999999899</c:v>
                </c:pt>
                <c:pt idx="14">
                  <c:v>35938.145000000019</c:v>
                </c:pt>
                <c:pt idx="15">
                  <c:v>35357.452000000048</c:v>
                </c:pt>
                <c:pt idx="16">
                  <c:v>37150.60999999987</c:v>
                </c:pt>
                <c:pt idx="17">
                  <c:v>38199.736999999732</c:v>
                </c:pt>
                <c:pt idx="18">
                  <c:v>39590.594000000041</c:v>
                </c:pt>
                <c:pt idx="19">
                  <c:v>38435.766999999993</c:v>
                </c:pt>
                <c:pt idx="20">
                  <c:v>39435.36699999962</c:v>
                </c:pt>
                <c:pt idx="21">
                  <c:v>41036.100000000093</c:v>
                </c:pt>
                <c:pt idx="22">
                  <c:v>42728.364999999758</c:v>
                </c:pt>
                <c:pt idx="23">
                  <c:v>45857.212999999989</c:v>
                </c:pt>
                <c:pt idx="24">
                  <c:v>47605.049000000115</c:v>
                </c:pt>
                <c:pt idx="25">
                  <c:v>49550.628000000026</c:v>
                </c:pt>
                <c:pt idx="26">
                  <c:v>51455.012000000104</c:v>
                </c:pt>
                <c:pt idx="27">
                  <c:v>53318.06100000022</c:v>
                </c:pt>
                <c:pt idx="28">
                  <c:v>55153.930999999866</c:v>
                </c:pt>
                <c:pt idx="29">
                  <c:v>56949.275000000373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862840"/>
        <c:axId val="652866328"/>
      </c:lineChart>
      <c:catAx>
        <c:axId val="65286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6328"/>
        <c:crosses val="autoZero"/>
        <c:auto val="1"/>
        <c:lblAlgn val="ctr"/>
        <c:lblOffset val="100"/>
        <c:tickLblSkip val="1"/>
        <c:noMultiLvlLbl val="0"/>
      </c:catAx>
      <c:valAx>
        <c:axId val="6528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8405.0995884200001</c:v>
                </c:pt>
                <c:pt idx="1">
                  <c:v>8871.9540932</c:v>
                </c:pt>
                <c:pt idx="2">
                  <c:v>6540.2104537800005</c:v>
                </c:pt>
                <c:pt idx="3">
                  <c:v>4360.1186001400001</c:v>
                </c:pt>
                <c:pt idx="4">
                  <c:v>3118.7309602599994</c:v>
                </c:pt>
                <c:pt idx="5">
                  <c:v>3308.5367797999993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11924.931667999921</c:v>
                </c:pt>
                <c:pt idx="1">
                  <c:v>16652.054002000026</c:v>
                </c:pt>
                <c:pt idx="2">
                  <c:v>16507.574914000117</c:v>
                </c:pt>
                <c:pt idx="3">
                  <c:v>17050.238860000045</c:v>
                </c:pt>
                <c:pt idx="4">
                  <c:v>19580.009082000044</c:v>
                </c:pt>
                <c:pt idx="5">
                  <c:v>24458.255725999996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1630.9526117999992</c:v>
                </c:pt>
                <c:pt idx="1">
                  <c:v>1664.6524620000018</c:v>
                </c:pt>
                <c:pt idx="2">
                  <c:v>1025.6912930000067</c:v>
                </c:pt>
                <c:pt idx="3">
                  <c:v>750.51183259999232</c:v>
                </c:pt>
                <c:pt idx="4">
                  <c:v>949.66088660000185</c:v>
                </c:pt>
                <c:pt idx="5">
                  <c:v>1491.4839591999919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723.95812599999772</c:v>
                </c:pt>
                <c:pt idx="1">
                  <c:v>1195.2396399999968</c:v>
                </c:pt>
                <c:pt idx="2">
                  <c:v>1577.3166400000016</c:v>
                </c:pt>
                <c:pt idx="3">
                  <c:v>2020.997960000002</c:v>
                </c:pt>
                <c:pt idx="4">
                  <c:v>2489.7092399999965</c:v>
                </c:pt>
                <c:pt idx="5">
                  <c:v>2996.5167400000037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3599.8887199999999</c:v>
                </c:pt>
                <c:pt idx="1">
                  <c:v>6711.8878219999988</c:v>
                </c:pt>
                <c:pt idx="2">
                  <c:v>9982.5271840000005</c:v>
                </c:pt>
                <c:pt idx="3">
                  <c:v>13438.804606000009</c:v>
                </c:pt>
                <c:pt idx="4">
                  <c:v>17057.784037999998</c:v>
                </c:pt>
                <c:pt idx="5">
                  <c:v>20818.476087999999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288.07315000000256</c:v>
                </c:pt>
                <c:pt idx="1">
                  <c:v>307.10623739999863</c:v>
                </c:pt>
                <c:pt idx="2">
                  <c:v>191.50051240000047</c:v>
                </c:pt>
                <c:pt idx="3">
                  <c:v>126.15985479999763</c:v>
                </c:pt>
                <c:pt idx="4">
                  <c:v>136.52478980000052</c:v>
                </c:pt>
                <c:pt idx="5">
                  <c:v>212.11177559999925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774872"/>
        <c:axId val="6527468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26572.904000000002</c:v>
                </c:pt>
                <c:pt idx="1">
                  <c:v>35402.893999999855</c:v>
                </c:pt>
                <c:pt idx="2">
                  <c:v>35824.820999999996</c:v>
                </c:pt>
                <c:pt idx="3">
                  <c:v>37746.831999999937</c:v>
                </c:pt>
                <c:pt idx="4">
                  <c:v>43332.418799999912</c:v>
                </c:pt>
                <c:pt idx="5">
                  <c:v>53285.381400000115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774872"/>
        <c:axId val="652746808"/>
      </c:lineChart>
      <c:catAx>
        <c:axId val="65277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46808"/>
        <c:crosses val="autoZero"/>
        <c:auto val="1"/>
        <c:lblAlgn val="ctr"/>
        <c:lblOffset val="100"/>
        <c:noMultiLvlLbl val="0"/>
      </c:catAx>
      <c:valAx>
        <c:axId val="65274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7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8638.5268408100001</c:v>
                </c:pt>
                <c:pt idx="1">
                  <c:v>5450.1645269600003</c:v>
                </c:pt>
                <c:pt idx="2">
                  <c:v>3213.6338700299993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14288.492834999974</c:v>
                </c:pt>
                <c:pt idx="1">
                  <c:v>16778.906887000081</c:v>
                </c:pt>
                <c:pt idx="2">
                  <c:v>22019.132404000018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1647.8025369000006</c:v>
                </c:pt>
                <c:pt idx="1">
                  <c:v>888.10156279999956</c:v>
                </c:pt>
                <c:pt idx="2">
                  <c:v>1220.5724228999968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959.59888299999727</c:v>
                </c:pt>
                <c:pt idx="1">
                  <c:v>1799.1573000000017</c:v>
                </c:pt>
                <c:pt idx="2">
                  <c:v>2743.1129900000001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5155.8882709999998</c:v>
                </c:pt>
                <c:pt idx="1">
                  <c:v>11710.665895000006</c:v>
                </c:pt>
                <c:pt idx="2">
                  <c:v>18938.130062999997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297.58969370000057</c:v>
                </c:pt>
                <c:pt idx="1">
                  <c:v>158.83018359999906</c:v>
                </c:pt>
                <c:pt idx="2">
                  <c:v>174.31828269999988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686248"/>
        <c:axId val="6526746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30987.898999999928</c:v>
                </c:pt>
                <c:pt idx="1">
                  <c:v>36785.826499999966</c:v>
                </c:pt>
                <c:pt idx="2">
                  <c:v>48308.900100000013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686248"/>
        <c:axId val="652674632"/>
      </c:lineChart>
      <c:catAx>
        <c:axId val="65268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74632"/>
        <c:crosses val="autoZero"/>
        <c:auto val="1"/>
        <c:lblAlgn val="ctr"/>
        <c:lblOffset val="100"/>
        <c:noMultiLvlLbl val="0"/>
      </c:catAx>
      <c:valAx>
        <c:axId val="65267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8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2406.5903589999998</c:v>
                </c:pt>
                <c:pt idx="1">
                  <c:v>2159.6990820000001</c:v>
                </c:pt>
                <c:pt idx="2">
                  <c:v>2162.692145</c:v>
                </c:pt>
                <c:pt idx="3">
                  <c:v>2192.0852479999994</c:v>
                </c:pt>
                <c:pt idx="4">
                  <c:v>2426.6024470000002</c:v>
                </c:pt>
                <c:pt idx="5">
                  <c:v>2483.0916129999996</c:v>
                </c:pt>
                <c:pt idx="6">
                  <c:v>2503.9244739999995</c:v>
                </c:pt>
                <c:pt idx="7">
                  <c:v>2533.8849749999999</c:v>
                </c:pt>
                <c:pt idx="8">
                  <c:v>2566.5749989999995</c:v>
                </c:pt>
                <c:pt idx="9">
                  <c:v>2172.4936220000018</c:v>
                </c:pt>
                <c:pt idx="10">
                  <c:v>1833.3620319999991</c:v>
                </c:pt>
                <c:pt idx="11">
                  <c:v>1914.4579040000008</c:v>
                </c:pt>
                <c:pt idx="12">
                  <c:v>1955.4644449999996</c:v>
                </c:pt>
                <c:pt idx="13">
                  <c:v>1994.4908890000006</c:v>
                </c:pt>
                <c:pt idx="14">
                  <c:v>1445.4705059999997</c:v>
                </c:pt>
                <c:pt idx="15">
                  <c:v>1257.6067719999992</c:v>
                </c:pt>
                <c:pt idx="16">
                  <c:v>1329.2826669999995</c:v>
                </c:pt>
                <c:pt idx="17">
                  <c:v>1366.6003369999999</c:v>
                </c:pt>
                <c:pt idx="18">
                  <c:v>1398.6090600000007</c:v>
                </c:pt>
                <c:pt idx="19">
                  <c:v>727.01242699999966</c:v>
                </c:pt>
                <c:pt idx="20">
                  <c:v>583.75205099999948</c:v>
                </c:pt>
                <c:pt idx="21">
                  <c:v>632.1926859999985</c:v>
                </c:pt>
                <c:pt idx="22">
                  <c:v>649.2060560000009</c:v>
                </c:pt>
                <c:pt idx="23">
                  <c:v>662.91135399999985</c:v>
                </c:pt>
                <c:pt idx="24">
                  <c:v>674.29193999999916</c:v>
                </c:pt>
                <c:pt idx="25">
                  <c:v>684.10823499999969</c:v>
                </c:pt>
                <c:pt idx="26">
                  <c:v>692.42097999999896</c:v>
                </c:pt>
                <c:pt idx="27">
                  <c:v>699.5978099999993</c:v>
                </c:pt>
                <c:pt idx="28">
                  <c:v>705.74244999999974</c:v>
                </c:pt>
                <c:pt idx="29">
                  <c:v>711.04644999999982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1058.6111483</c:v>
                </c:pt>
                <c:pt idx="1">
                  <c:v>902.66455620000011</c:v>
                </c:pt>
                <c:pt idx="2">
                  <c:v>898.64867829999991</c:v>
                </c:pt>
                <c:pt idx="3">
                  <c:v>911.14964229999987</c:v>
                </c:pt>
                <c:pt idx="4">
                  <c:v>922.21435659999997</c:v>
                </c:pt>
                <c:pt idx="5">
                  <c:v>930.56443830000001</c:v>
                </c:pt>
                <c:pt idx="6">
                  <c:v>861.41522449999991</c:v>
                </c:pt>
                <c:pt idx="7">
                  <c:v>872.82771590000016</c:v>
                </c:pt>
                <c:pt idx="8">
                  <c:v>713.67580909999992</c:v>
                </c:pt>
                <c:pt idx="9">
                  <c:v>729.93548629999998</c:v>
                </c:pt>
                <c:pt idx="10">
                  <c:v>188.53726559999996</c:v>
                </c:pt>
                <c:pt idx="11">
                  <c:v>31.681860500000028</c:v>
                </c:pt>
                <c:pt idx="12">
                  <c:v>48.105547800000011</c:v>
                </c:pt>
                <c:pt idx="13">
                  <c:v>47.536536900000044</c:v>
                </c:pt>
                <c:pt idx="14">
                  <c:v>45.796523200000024</c:v>
                </c:pt>
                <c:pt idx="15">
                  <c:v>44.585311399999966</c:v>
                </c:pt>
                <c:pt idx="16">
                  <c:v>156.607079</c:v>
                </c:pt>
                <c:pt idx="17">
                  <c:v>144.97285599999998</c:v>
                </c:pt>
                <c:pt idx="18">
                  <c:v>144.50571589999993</c:v>
                </c:pt>
                <c:pt idx="19">
                  <c:v>145.19155640000002</c:v>
                </c:pt>
                <c:pt idx="20">
                  <c:v>145.95023509999999</c:v>
                </c:pt>
                <c:pt idx="21">
                  <c:v>263.97328089999996</c:v>
                </c:pt>
                <c:pt idx="22">
                  <c:v>252.78689230000003</c:v>
                </c:pt>
                <c:pt idx="23">
                  <c:v>252.9599953</c:v>
                </c:pt>
                <c:pt idx="24">
                  <c:v>254.17511769999999</c:v>
                </c:pt>
                <c:pt idx="25">
                  <c:v>255.23809799999992</c:v>
                </c:pt>
                <c:pt idx="26">
                  <c:v>256.0104831000001</c:v>
                </c:pt>
                <c:pt idx="27">
                  <c:v>256.59429590000002</c:v>
                </c:pt>
                <c:pt idx="28">
                  <c:v>257.08236539999996</c:v>
                </c:pt>
                <c:pt idx="29">
                  <c:v>257.4008831000001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908.48431280000011</c:v>
                </c:pt>
                <c:pt idx="1">
                  <c:v>773.69949399999996</c:v>
                </c:pt>
                <c:pt idx="2">
                  <c:v>766.14244140000005</c:v>
                </c:pt>
                <c:pt idx="3">
                  <c:v>771.38684409999996</c:v>
                </c:pt>
                <c:pt idx="4">
                  <c:v>830.72465609999995</c:v>
                </c:pt>
                <c:pt idx="5">
                  <c:v>824.32926479999992</c:v>
                </c:pt>
                <c:pt idx="6">
                  <c:v>815.02012459999992</c:v>
                </c:pt>
                <c:pt idx="7">
                  <c:v>808.84954560000006</c:v>
                </c:pt>
                <c:pt idx="8">
                  <c:v>789.37451829999998</c:v>
                </c:pt>
                <c:pt idx="9">
                  <c:v>698.86723679999989</c:v>
                </c:pt>
                <c:pt idx="10">
                  <c:v>612.21730899999989</c:v>
                </c:pt>
                <c:pt idx="11">
                  <c:v>588.33240479999995</c:v>
                </c:pt>
                <c:pt idx="12">
                  <c:v>568.93811330000005</c:v>
                </c:pt>
                <c:pt idx="13">
                  <c:v>546.12771589999988</c:v>
                </c:pt>
                <c:pt idx="14">
                  <c:v>404.92219450000005</c:v>
                </c:pt>
                <c:pt idx="15">
                  <c:v>392.6471497</c:v>
                </c:pt>
                <c:pt idx="16">
                  <c:v>378.08708709999985</c:v>
                </c:pt>
                <c:pt idx="17">
                  <c:v>355.39836389999994</c:v>
                </c:pt>
                <c:pt idx="18">
                  <c:v>335.37846530000002</c:v>
                </c:pt>
                <c:pt idx="19">
                  <c:v>221.02108150000004</c:v>
                </c:pt>
                <c:pt idx="20">
                  <c:v>214.88788150000005</c:v>
                </c:pt>
                <c:pt idx="21">
                  <c:v>210.12675890000003</c:v>
                </c:pt>
                <c:pt idx="22">
                  <c:v>197.71041769999999</c:v>
                </c:pt>
                <c:pt idx="23">
                  <c:v>188.11289220000003</c:v>
                </c:pt>
                <c:pt idx="24">
                  <c:v>180.29808940000009</c:v>
                </c:pt>
                <c:pt idx="25">
                  <c:v>173.90694510000003</c:v>
                </c:pt>
                <c:pt idx="26">
                  <c:v>168.79342120000001</c:v>
                </c:pt>
                <c:pt idx="27">
                  <c:v>164.61627769999996</c:v>
                </c:pt>
                <c:pt idx="28">
                  <c:v>161.30318490000002</c:v>
                </c:pt>
                <c:pt idx="29">
                  <c:v>158.66050570000004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251.15109500000017</c:v>
                </c:pt>
                <c:pt idx="1">
                  <c:v>236.68428900000004</c:v>
                </c:pt>
                <c:pt idx="2">
                  <c:v>242.93428899999981</c:v>
                </c:pt>
                <c:pt idx="3">
                  <c:v>250.02680899999996</c:v>
                </c:pt>
                <c:pt idx="4">
                  <c:v>345.62876200000005</c:v>
                </c:pt>
                <c:pt idx="5">
                  <c:v>341.35957799999983</c:v>
                </c:pt>
                <c:pt idx="6">
                  <c:v>343.25741100000005</c:v>
                </c:pt>
                <c:pt idx="7">
                  <c:v>362.73497799999996</c:v>
                </c:pt>
                <c:pt idx="8">
                  <c:v>318.37936300000001</c:v>
                </c:pt>
                <c:pt idx="9">
                  <c:v>406.60958200000005</c:v>
                </c:pt>
                <c:pt idx="10">
                  <c:v>222.42367200000035</c:v>
                </c:pt>
                <c:pt idx="11">
                  <c:v>219.57823499999995</c:v>
                </c:pt>
                <c:pt idx="12">
                  <c:v>201.76204700000017</c:v>
                </c:pt>
                <c:pt idx="13">
                  <c:v>181.06090700000004</c:v>
                </c:pt>
                <c:pt idx="14">
                  <c:v>209.29303699999991</c:v>
                </c:pt>
                <c:pt idx="15">
                  <c:v>183.10059499999988</c:v>
                </c:pt>
                <c:pt idx="16">
                  <c:v>162.62674500000003</c:v>
                </c:pt>
                <c:pt idx="17">
                  <c:v>125.37560099999973</c:v>
                </c:pt>
                <c:pt idx="18">
                  <c:v>109.83493700000008</c:v>
                </c:pt>
                <c:pt idx="19">
                  <c:v>189.41478400000005</c:v>
                </c:pt>
                <c:pt idx="20">
                  <c:v>166.04683299999988</c:v>
                </c:pt>
                <c:pt idx="21">
                  <c:v>154.1589140000001</c:v>
                </c:pt>
                <c:pt idx="22">
                  <c:v>145.10735900000009</c:v>
                </c:pt>
                <c:pt idx="23">
                  <c:v>138.03907899999967</c:v>
                </c:pt>
                <c:pt idx="24">
                  <c:v>148.85763700000007</c:v>
                </c:pt>
                <c:pt idx="25">
                  <c:v>86.233946000000287</c:v>
                </c:pt>
                <c:pt idx="26">
                  <c:v>86.08355100000017</c:v>
                </c:pt>
                <c:pt idx="27">
                  <c:v>81.978166999999758</c:v>
                </c:pt>
                <c:pt idx="28">
                  <c:v>77.952580000000125</c:v>
                </c:pt>
                <c:pt idx="29">
                  <c:v>74.52523199999996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269.58333700000003</c:v>
                </c:pt>
                <c:pt idx="1">
                  <c:v>248.02129299999979</c:v>
                </c:pt>
                <c:pt idx="2">
                  <c:v>249.24349099999995</c:v>
                </c:pt>
                <c:pt idx="3">
                  <c:v>252.13925399999971</c:v>
                </c:pt>
                <c:pt idx="4">
                  <c:v>331.47393099999999</c:v>
                </c:pt>
                <c:pt idx="5">
                  <c:v>326.46099600000025</c:v>
                </c:pt>
                <c:pt idx="6">
                  <c:v>311.09221800000023</c:v>
                </c:pt>
                <c:pt idx="7">
                  <c:v>314.34674900000027</c:v>
                </c:pt>
                <c:pt idx="8">
                  <c:v>305.60975400000007</c:v>
                </c:pt>
                <c:pt idx="9">
                  <c:v>379.63172699999996</c:v>
                </c:pt>
                <c:pt idx="10">
                  <c:v>415.77918</c:v>
                </c:pt>
                <c:pt idx="11">
                  <c:v>362.50673499999994</c:v>
                </c:pt>
                <c:pt idx="12">
                  <c:v>361.43184599999995</c:v>
                </c:pt>
                <c:pt idx="13">
                  <c:v>356.93607900000006</c:v>
                </c:pt>
                <c:pt idx="14">
                  <c:v>661.08446700000013</c:v>
                </c:pt>
                <c:pt idx="15">
                  <c:v>626.84361399999989</c:v>
                </c:pt>
                <c:pt idx="16">
                  <c:v>645.11554000000024</c:v>
                </c:pt>
                <c:pt idx="17">
                  <c:v>639.86540700000023</c:v>
                </c:pt>
                <c:pt idx="18">
                  <c:v>636.56592199999977</c:v>
                </c:pt>
                <c:pt idx="19">
                  <c:v>209.94407500000034</c:v>
                </c:pt>
                <c:pt idx="20">
                  <c:v>241.13463999999976</c:v>
                </c:pt>
                <c:pt idx="21">
                  <c:v>263.82301499999994</c:v>
                </c:pt>
                <c:pt idx="22">
                  <c:v>255.02982799999972</c:v>
                </c:pt>
                <c:pt idx="23">
                  <c:v>405.55035700000008</c:v>
                </c:pt>
                <c:pt idx="24">
                  <c:v>385.80987899999991</c:v>
                </c:pt>
                <c:pt idx="25">
                  <c:v>380.01692300000013</c:v>
                </c:pt>
                <c:pt idx="26">
                  <c:v>375.90758199999982</c:v>
                </c:pt>
                <c:pt idx="27">
                  <c:v>371.86908399999993</c:v>
                </c:pt>
                <c:pt idx="28">
                  <c:v>367.66933199999994</c:v>
                </c:pt>
                <c:pt idx="29">
                  <c:v>363.44935600000008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7.4496500000000196</c:v>
                </c:pt>
                <c:pt idx="1">
                  <c:v>7.4359331000000566</c:v>
                </c:pt>
                <c:pt idx="2">
                  <c:v>7.7972793999999794</c:v>
                </c:pt>
                <c:pt idx="3">
                  <c:v>8.0631396999999652</c:v>
                </c:pt>
                <c:pt idx="4">
                  <c:v>8.2927143000000569</c:v>
                </c:pt>
                <c:pt idx="5">
                  <c:v>8.4906338999999207</c:v>
                </c:pt>
                <c:pt idx="6">
                  <c:v>8.5156605999999329</c:v>
                </c:pt>
                <c:pt idx="7">
                  <c:v>8.6677795000000515</c:v>
                </c:pt>
                <c:pt idx="8">
                  <c:v>8.8454802999999629</c:v>
                </c:pt>
                <c:pt idx="9">
                  <c:v>8.8200393999999278</c:v>
                </c:pt>
                <c:pt idx="10">
                  <c:v>8.6906003000000283</c:v>
                </c:pt>
                <c:pt idx="11">
                  <c:v>8.6837613000000147</c:v>
                </c:pt>
                <c:pt idx="12">
                  <c:v>8.6640009999999847</c:v>
                </c:pt>
                <c:pt idx="13">
                  <c:v>8.6204940999999735</c:v>
                </c:pt>
                <c:pt idx="14">
                  <c:v>8.5956029000000171</c:v>
                </c:pt>
                <c:pt idx="15">
                  <c:v>8.4763862000000927</c:v>
                </c:pt>
                <c:pt idx="16">
                  <c:v>8.564358900000002</c:v>
                </c:pt>
                <c:pt idx="17">
                  <c:v>8.6486036999999669</c:v>
                </c:pt>
                <c:pt idx="18">
                  <c:v>8.774666199999956</c:v>
                </c:pt>
                <c:pt idx="19">
                  <c:v>8.7159412999999404</c:v>
                </c:pt>
                <c:pt idx="20">
                  <c:v>8.7126577000000225</c:v>
                </c:pt>
                <c:pt idx="21">
                  <c:v>8.8279390000000149</c:v>
                </c:pt>
                <c:pt idx="22">
                  <c:v>9.0057207999999491</c:v>
                </c:pt>
                <c:pt idx="23">
                  <c:v>9.3391500000000178</c:v>
                </c:pt>
                <c:pt idx="24">
                  <c:v>9.5793357999999671</c:v>
                </c:pt>
                <c:pt idx="25">
                  <c:v>9.8167435000000296</c:v>
                </c:pt>
                <c:pt idx="26">
                  <c:v>10.058624900000041</c:v>
                </c:pt>
                <c:pt idx="27">
                  <c:v>10.230639300000007</c:v>
                </c:pt>
                <c:pt idx="28">
                  <c:v>10.436483700000053</c:v>
                </c:pt>
                <c:pt idx="29">
                  <c:v>10.626767599999994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563.582132</c:v>
                </c:pt>
                <c:pt idx="1">
                  <c:v>476.39514300000019</c:v>
                </c:pt>
                <c:pt idx="2">
                  <c:v>477.43968399999994</c:v>
                </c:pt>
                <c:pt idx="3">
                  <c:v>492.12219700000014</c:v>
                </c:pt>
                <c:pt idx="4">
                  <c:v>427.94026699999995</c:v>
                </c:pt>
                <c:pt idx="5">
                  <c:v>454.31120499999975</c:v>
                </c:pt>
                <c:pt idx="6">
                  <c:v>465.04986299999996</c:v>
                </c:pt>
                <c:pt idx="7">
                  <c:v>470.19108500000016</c:v>
                </c:pt>
                <c:pt idx="8">
                  <c:v>474.18698900000004</c:v>
                </c:pt>
                <c:pt idx="9">
                  <c:v>361.52877699999999</c:v>
                </c:pt>
                <c:pt idx="10">
                  <c:v>258.18436999999994</c:v>
                </c:pt>
                <c:pt idx="11">
                  <c:v>277.30396800000017</c:v>
                </c:pt>
                <c:pt idx="12">
                  <c:v>278.66704499999992</c:v>
                </c:pt>
                <c:pt idx="13">
                  <c:v>282.3204639999999</c:v>
                </c:pt>
                <c:pt idx="14">
                  <c:v>217.94757099999993</c:v>
                </c:pt>
                <c:pt idx="15">
                  <c:v>232.59131899999988</c:v>
                </c:pt>
                <c:pt idx="16">
                  <c:v>241.24602899999991</c:v>
                </c:pt>
                <c:pt idx="17">
                  <c:v>241.37770699999987</c:v>
                </c:pt>
                <c:pt idx="18">
                  <c:v>241.3452020000002</c:v>
                </c:pt>
                <c:pt idx="19">
                  <c:v>195.60932600000001</c:v>
                </c:pt>
                <c:pt idx="20">
                  <c:v>212.90762800000016</c:v>
                </c:pt>
                <c:pt idx="21">
                  <c:v>210.88465300000007</c:v>
                </c:pt>
                <c:pt idx="22">
                  <c:v>209.94183799999996</c:v>
                </c:pt>
                <c:pt idx="23">
                  <c:v>649.65074000000004</c:v>
                </c:pt>
                <c:pt idx="24">
                  <c:v>563.45532599999979</c:v>
                </c:pt>
                <c:pt idx="25">
                  <c:v>619.49967900000001</c:v>
                </c:pt>
                <c:pt idx="26">
                  <c:v>616.22655899999972</c:v>
                </c:pt>
                <c:pt idx="27">
                  <c:v>620.3163669999999</c:v>
                </c:pt>
                <c:pt idx="28">
                  <c:v>625.7035249999999</c:v>
                </c:pt>
                <c:pt idx="29">
                  <c:v>628.56072799999993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1401.7816662999999</c:v>
                </c:pt>
                <c:pt idx="1">
                  <c:v>1038.6292513000001</c:v>
                </c:pt>
                <c:pt idx="2">
                  <c:v>1089.166064</c:v>
                </c:pt>
                <c:pt idx="3">
                  <c:v>1160.1365230000001</c:v>
                </c:pt>
                <c:pt idx="4">
                  <c:v>1188.702655</c:v>
                </c:pt>
                <c:pt idx="5">
                  <c:v>1280.1113114</c:v>
                </c:pt>
                <c:pt idx="6">
                  <c:v>1103.9530532000001</c:v>
                </c:pt>
                <c:pt idx="7">
                  <c:v>1368.0703369</c:v>
                </c:pt>
                <c:pt idx="8">
                  <c:v>1496.6474543999998</c:v>
                </c:pt>
                <c:pt idx="9">
                  <c:v>1313.1696551999999</c:v>
                </c:pt>
                <c:pt idx="10">
                  <c:v>1447.4681418</c:v>
                </c:pt>
                <c:pt idx="11">
                  <c:v>1587.9003862999998</c:v>
                </c:pt>
                <c:pt idx="12">
                  <c:v>1302.6277662</c:v>
                </c:pt>
                <c:pt idx="13">
                  <c:v>1058.1584782</c:v>
                </c:pt>
                <c:pt idx="14">
                  <c:v>924.96371360000001</c:v>
                </c:pt>
                <c:pt idx="15">
                  <c:v>615.22015190000002</c:v>
                </c:pt>
                <c:pt idx="16">
                  <c:v>718.94108549999987</c:v>
                </c:pt>
                <c:pt idx="17">
                  <c:v>599.0620457</c:v>
                </c:pt>
                <c:pt idx="18">
                  <c:v>549.19509259999995</c:v>
                </c:pt>
                <c:pt idx="19">
                  <c:v>522.94882440000003</c:v>
                </c:pt>
                <c:pt idx="20">
                  <c:v>536.67701420000003</c:v>
                </c:pt>
                <c:pt idx="21">
                  <c:v>466.69105510000003</c:v>
                </c:pt>
                <c:pt idx="22">
                  <c:v>470.4095226</c:v>
                </c:pt>
                <c:pt idx="23">
                  <c:v>469.04591589999995</c:v>
                </c:pt>
                <c:pt idx="24">
                  <c:v>401.32397409999999</c:v>
                </c:pt>
                <c:pt idx="25">
                  <c:v>405.85510790000001</c:v>
                </c:pt>
                <c:pt idx="26">
                  <c:v>404.92001520000002</c:v>
                </c:pt>
                <c:pt idx="27">
                  <c:v>403.59258029999995</c:v>
                </c:pt>
                <c:pt idx="28">
                  <c:v>404.23868179999999</c:v>
                </c:pt>
                <c:pt idx="29">
                  <c:v>403.1404354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2422.4217870000002</c:v>
                </c:pt>
                <c:pt idx="1">
                  <c:v>2015.1850300000006</c:v>
                </c:pt>
                <c:pt idx="2">
                  <c:v>2069.286564</c:v>
                </c:pt>
                <c:pt idx="3">
                  <c:v>2145.8343520000008</c:v>
                </c:pt>
                <c:pt idx="4">
                  <c:v>2277.27592</c:v>
                </c:pt>
                <c:pt idx="5">
                  <c:v>2373.2196950000007</c:v>
                </c:pt>
                <c:pt idx="6">
                  <c:v>2189.6910449999996</c:v>
                </c:pt>
                <c:pt idx="7">
                  <c:v>2451.6855230000001</c:v>
                </c:pt>
                <c:pt idx="8">
                  <c:v>2557.9573689999997</c:v>
                </c:pt>
                <c:pt idx="9">
                  <c:v>2267.7479560000002</c:v>
                </c:pt>
                <c:pt idx="10">
                  <c:v>2103.2130000000006</c:v>
                </c:pt>
                <c:pt idx="11">
                  <c:v>2237.7531489999992</c:v>
                </c:pt>
                <c:pt idx="12">
                  <c:v>1956.9875339999999</c:v>
                </c:pt>
                <c:pt idx="13">
                  <c:v>1714.175268</c:v>
                </c:pt>
                <c:pt idx="14">
                  <c:v>1582.6913290000002</c:v>
                </c:pt>
                <c:pt idx="15">
                  <c:v>1203.9647560000003</c:v>
                </c:pt>
                <c:pt idx="16">
                  <c:v>1325.3591529999994</c:v>
                </c:pt>
                <c:pt idx="17">
                  <c:v>1201.8174840000001</c:v>
                </c:pt>
                <c:pt idx="18">
                  <c:v>1148.7650230000008</c:v>
                </c:pt>
                <c:pt idx="19">
                  <c:v>781.32948899999974</c:v>
                </c:pt>
                <c:pt idx="20">
                  <c:v>762.4427110000006</c:v>
                </c:pt>
                <c:pt idx="21">
                  <c:v>713.26486199999999</c:v>
                </c:pt>
                <c:pt idx="22">
                  <c:v>710.91502800000035</c:v>
                </c:pt>
                <c:pt idx="23">
                  <c:v>780.92536500000006</c:v>
                </c:pt>
                <c:pt idx="24">
                  <c:v>704.52495400000043</c:v>
                </c:pt>
                <c:pt idx="25">
                  <c:v>706.90686600000026</c:v>
                </c:pt>
                <c:pt idx="26">
                  <c:v>704.70348299999932</c:v>
                </c:pt>
                <c:pt idx="27">
                  <c:v>702.45712999999978</c:v>
                </c:pt>
                <c:pt idx="28">
                  <c:v>702.46851400000014</c:v>
                </c:pt>
                <c:pt idx="29">
                  <c:v>700.9479280000005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-6.4783007999999995</c:v>
                </c:pt>
                <c:pt idx="1">
                  <c:v>-5.4770309000000168</c:v>
                </c:pt>
                <c:pt idx="2">
                  <c:v>-5.295684399999999</c:v>
                </c:pt>
                <c:pt idx="3">
                  <c:v>-5.252383199999997</c:v>
                </c:pt>
                <c:pt idx="4">
                  <c:v>-5.2185718000000065</c:v>
                </c:pt>
                <c:pt idx="5">
                  <c:v>-5.1807825999999864</c:v>
                </c:pt>
                <c:pt idx="6">
                  <c:v>-5.1582712999999956</c:v>
                </c:pt>
                <c:pt idx="7">
                  <c:v>-5.0925918000000081</c:v>
                </c:pt>
                <c:pt idx="8">
                  <c:v>-5.0108845000000031</c:v>
                </c:pt>
                <c:pt idx="9">
                  <c:v>-4.9593188000000055</c:v>
                </c:pt>
                <c:pt idx="10">
                  <c:v>2.4690956000000028</c:v>
                </c:pt>
                <c:pt idx="11">
                  <c:v>1.7641352999999924</c:v>
                </c:pt>
                <c:pt idx="12">
                  <c:v>1.8257833000000119</c:v>
                </c:pt>
                <c:pt idx="13">
                  <c:v>1.972547800000001</c:v>
                </c:pt>
                <c:pt idx="14">
                  <c:v>2.1066107000000045</c:v>
                </c:pt>
                <c:pt idx="15">
                  <c:v>2.2152017999999885</c:v>
                </c:pt>
                <c:pt idx="16">
                  <c:v>2.3628843000000188</c:v>
                </c:pt>
                <c:pt idx="17">
                  <c:v>2.5067069000000117</c:v>
                </c:pt>
                <c:pt idx="18">
                  <c:v>2.6465294000000199</c:v>
                </c:pt>
                <c:pt idx="19">
                  <c:v>2.7158847000000037</c:v>
                </c:pt>
                <c:pt idx="20">
                  <c:v>2.6522339999999929</c:v>
                </c:pt>
                <c:pt idx="21">
                  <c:v>2.7710696000000041</c:v>
                </c:pt>
                <c:pt idx="22">
                  <c:v>2.8827339000000336</c:v>
                </c:pt>
                <c:pt idx="23">
                  <c:v>3.0286942000000181</c:v>
                </c:pt>
                <c:pt idx="24">
                  <c:v>6.9014904000000001</c:v>
                </c:pt>
                <c:pt idx="25">
                  <c:v>-6.4601282000000424</c:v>
                </c:pt>
                <c:pt idx="26">
                  <c:v>-5.0562100999999871</c:v>
                </c:pt>
                <c:pt idx="27">
                  <c:v>-4.9100781999999867</c:v>
                </c:pt>
                <c:pt idx="28">
                  <c:v>-4.9050090000000068</c:v>
                </c:pt>
                <c:pt idx="29">
                  <c:v>-4.8996721999999977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564888"/>
        <c:axId val="6525683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9283.1771865999999</c:v>
                </c:pt>
                <c:pt idx="1">
                  <c:v>7852.9370407000015</c:v>
                </c:pt>
                <c:pt idx="2">
                  <c:v>7958.0549516999999</c:v>
                </c:pt>
                <c:pt idx="3">
                  <c:v>8177.6916259</c:v>
                </c:pt>
                <c:pt idx="4">
                  <c:v>8753.6371371999994</c:v>
                </c:pt>
                <c:pt idx="5">
                  <c:v>9016.7579527999987</c:v>
                </c:pt>
                <c:pt idx="6">
                  <c:v>8596.7608025999998</c:v>
                </c:pt>
                <c:pt idx="7">
                  <c:v>9186.1660961000016</c:v>
                </c:pt>
                <c:pt idx="8">
                  <c:v>9226.2408515999996</c:v>
                </c:pt>
                <c:pt idx="9">
                  <c:v>8333.8447629000002</c:v>
                </c:pt>
                <c:pt idx="10">
                  <c:v>7092.3446662999995</c:v>
                </c:pt>
                <c:pt idx="11">
                  <c:v>7229.9625391999998</c:v>
                </c:pt>
                <c:pt idx="12">
                  <c:v>6684.4741285999999</c:v>
                </c:pt>
                <c:pt idx="13">
                  <c:v>6191.3993799000009</c:v>
                </c:pt>
                <c:pt idx="14">
                  <c:v>5502.8715548999999</c:v>
                </c:pt>
                <c:pt idx="15">
                  <c:v>4567.251256999999</c:v>
                </c:pt>
                <c:pt idx="16">
                  <c:v>4968.1926287999986</c:v>
                </c:pt>
                <c:pt idx="17">
                  <c:v>4685.6251121999994</c:v>
                </c:pt>
                <c:pt idx="18">
                  <c:v>4575.6206134000013</c:v>
                </c:pt>
                <c:pt idx="19">
                  <c:v>3003.9033893000001</c:v>
                </c:pt>
                <c:pt idx="20">
                  <c:v>2875.1638855000001</c:v>
                </c:pt>
                <c:pt idx="21">
                  <c:v>2926.7142334999985</c:v>
                </c:pt>
                <c:pt idx="22">
                  <c:v>2902.9953963000012</c:v>
                </c:pt>
                <c:pt idx="23">
                  <c:v>3559.5635425999999</c:v>
                </c:pt>
                <c:pt idx="24">
                  <c:v>3329.2177433999991</c:v>
                </c:pt>
                <c:pt idx="25">
                  <c:v>3315.1224153000003</c:v>
                </c:pt>
                <c:pt idx="26">
                  <c:v>3310.068489299998</c:v>
                </c:pt>
                <c:pt idx="27">
                  <c:v>3306.3422729999984</c:v>
                </c:pt>
                <c:pt idx="28">
                  <c:v>3307.6921078</c:v>
                </c:pt>
                <c:pt idx="29">
                  <c:v>3303.4586136000003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564888"/>
        <c:axId val="652568360"/>
      </c:lineChart>
      <c:catAx>
        <c:axId val="65256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8360"/>
        <c:crosses val="autoZero"/>
        <c:auto val="1"/>
        <c:lblAlgn val="ctr"/>
        <c:lblOffset val="100"/>
        <c:tickLblSkip val="1"/>
        <c:noMultiLvlLbl val="0"/>
      </c:catAx>
      <c:valAx>
        <c:axId val="6525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2269.5338561999997</c:v>
                </c:pt>
                <c:pt idx="1">
                  <c:v>2451.9939365999999</c:v>
                </c:pt>
                <c:pt idx="2">
                  <c:v>1828.6491552</c:v>
                </c:pt>
                <c:pt idx="3">
                  <c:v>1215.8222525999997</c:v>
                </c:pt>
                <c:pt idx="4">
                  <c:v>640.47081739999953</c:v>
                </c:pt>
                <c:pt idx="5">
                  <c:v>698.5831849999995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938.65767634000008</c:v>
                </c:pt>
                <c:pt idx="1">
                  <c:v>821.68373482000004</c:v>
                </c:pt>
                <c:pt idx="2">
                  <c:v>72.331546800000012</c:v>
                </c:pt>
                <c:pt idx="3">
                  <c:v>127.17250373999998</c:v>
                </c:pt>
                <c:pt idx="4">
                  <c:v>233.96910425999994</c:v>
                </c:pt>
                <c:pt idx="5">
                  <c:v>256.46522510000005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810.08754967999994</c:v>
                </c:pt>
                <c:pt idx="1">
                  <c:v>787.28813801999991</c:v>
                </c:pt>
                <c:pt idx="2">
                  <c:v>544.10754750000001</c:v>
                </c:pt>
                <c:pt idx="3">
                  <c:v>336.50642949999997</c:v>
                </c:pt>
                <c:pt idx="4">
                  <c:v>198.22720794000003</c:v>
                </c:pt>
                <c:pt idx="5">
                  <c:v>165.45606692000001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265.28504880000003</c:v>
                </c:pt>
                <c:pt idx="1">
                  <c:v>354.46818239999999</c:v>
                </c:pt>
                <c:pt idx="2">
                  <c:v>206.82357960000007</c:v>
                </c:pt>
                <c:pt idx="3">
                  <c:v>154.07053239999996</c:v>
                </c:pt>
                <c:pt idx="4">
                  <c:v>150.44196439999996</c:v>
                </c:pt>
                <c:pt idx="5">
                  <c:v>81.354695200000066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270.09226119999988</c:v>
                </c:pt>
                <c:pt idx="1">
                  <c:v>327.42828880000013</c:v>
                </c:pt>
                <c:pt idx="2">
                  <c:v>431.54766140000004</c:v>
                </c:pt>
                <c:pt idx="3">
                  <c:v>551.66691160000005</c:v>
                </c:pt>
                <c:pt idx="4">
                  <c:v>310.26954379999989</c:v>
                </c:pt>
                <c:pt idx="5">
                  <c:v>371.7824554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7.8077433000000154</c:v>
                </c:pt>
                <c:pt idx="1">
                  <c:v>8.6679187399999584</c:v>
                </c:pt>
                <c:pt idx="2">
                  <c:v>8.650891920000003</c:v>
                </c:pt>
                <c:pt idx="3">
                  <c:v>8.635991259999992</c:v>
                </c:pt>
                <c:pt idx="4">
                  <c:v>9.0929606599999939</c:v>
                </c:pt>
                <c:pt idx="5">
                  <c:v>10.233851800000025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487.49588460000007</c:v>
                </c:pt>
                <c:pt idx="1">
                  <c:v>445.05358379999996</c:v>
                </c:pt>
                <c:pt idx="2">
                  <c:v>262.88468359999996</c:v>
                </c:pt>
                <c:pt idx="3">
                  <c:v>230.43391659999998</c:v>
                </c:pt>
                <c:pt idx="4">
                  <c:v>369.36803700000002</c:v>
                </c:pt>
                <c:pt idx="5">
                  <c:v>622.06137159999992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1175.68323192</c:v>
                </c:pt>
                <c:pt idx="1">
                  <c:v>1312.39036222</c:v>
                </c:pt>
                <c:pt idx="2">
                  <c:v>1264.2236972200001</c:v>
                </c:pt>
                <c:pt idx="3">
                  <c:v>601.07344002000002</c:v>
                </c:pt>
                <c:pt idx="4">
                  <c:v>468.82949638000002</c:v>
                </c:pt>
                <c:pt idx="5">
                  <c:v>404.34936411999996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2186.0007306000002</c:v>
                </c:pt>
                <c:pt idx="1">
                  <c:v>2368.0603175999995</c:v>
                </c:pt>
                <c:pt idx="2">
                  <c:v>1918.964056</c:v>
                </c:pt>
                <c:pt idx="3">
                  <c:v>1132.2471810000002</c:v>
                </c:pt>
                <c:pt idx="4">
                  <c:v>734.41458400000033</c:v>
                </c:pt>
                <c:pt idx="5">
                  <c:v>703.49678419999998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-5.5443942200000036</c:v>
                </c:pt>
                <c:pt idx="1">
                  <c:v>-5.0803697999999997</c:v>
                </c:pt>
                <c:pt idx="2">
                  <c:v>2.0276345400000024</c:v>
                </c:pt>
                <c:pt idx="3">
                  <c:v>2.4894414200000083</c:v>
                </c:pt>
                <c:pt idx="4">
                  <c:v>3.6472444200000096</c:v>
                </c:pt>
                <c:pt idx="5">
                  <c:v>-5.2462195400000038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96104"/>
        <c:axId val="652499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8405.0995884200001</c:v>
                </c:pt>
                <c:pt idx="1">
                  <c:v>8871.9540932</c:v>
                </c:pt>
                <c:pt idx="2">
                  <c:v>6540.2104537800005</c:v>
                </c:pt>
                <c:pt idx="3">
                  <c:v>4360.1186001400001</c:v>
                </c:pt>
                <c:pt idx="4">
                  <c:v>3118.7309602599994</c:v>
                </c:pt>
                <c:pt idx="5">
                  <c:v>3308.5367797999993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96104"/>
        <c:axId val="652499576"/>
      </c:lineChart>
      <c:catAx>
        <c:axId val="65249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9576"/>
        <c:crosses val="autoZero"/>
        <c:auto val="1"/>
        <c:lblAlgn val="ctr"/>
        <c:lblOffset val="100"/>
        <c:noMultiLvlLbl val="0"/>
      </c:catAx>
      <c:valAx>
        <c:axId val="65249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2360.7638963999998</c:v>
                </c:pt>
                <c:pt idx="1">
                  <c:v>1522.2357038999999</c:v>
                </c:pt>
                <c:pt idx="2">
                  <c:v>669.52700119999952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880.17070558</c:v>
                </c:pt>
                <c:pt idx="1">
                  <c:v>99.75202526999999</c:v>
                </c:pt>
                <c:pt idx="2">
                  <c:v>245.21716468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798.68784384999992</c:v>
                </c:pt>
                <c:pt idx="1">
                  <c:v>440.30698849999999</c:v>
                </c:pt>
                <c:pt idx="2">
                  <c:v>181.84163743000002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309.87661560000004</c:v>
                </c:pt>
                <c:pt idx="1">
                  <c:v>180.44705600000003</c:v>
                </c:pt>
                <c:pt idx="2">
                  <c:v>115.89832980000001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298.76027499999998</c:v>
                </c:pt>
                <c:pt idx="1">
                  <c:v>491.60728650000004</c:v>
                </c:pt>
                <c:pt idx="2">
                  <c:v>341.02599959999998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8.2378310199999873</c:v>
                </c:pt>
                <c:pt idx="1">
                  <c:v>8.6434415899999983</c:v>
                </c:pt>
                <c:pt idx="2">
                  <c:v>9.6634062300000103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466.27473420000001</c:v>
                </c:pt>
                <c:pt idx="1">
                  <c:v>246.65930009999997</c:v>
                </c:pt>
                <c:pt idx="2">
                  <c:v>495.71470429999999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1244.0367970699999</c:v>
                </c:pt>
                <c:pt idx="1">
                  <c:v>932.64856862000011</c:v>
                </c:pt>
                <c:pt idx="2">
                  <c:v>436.58943024999996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2277.0305240999996</c:v>
                </c:pt>
                <c:pt idx="1">
                  <c:v>1525.6056185000002</c:v>
                </c:pt>
                <c:pt idx="2">
                  <c:v>718.9556841000001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-5.3123820100000021</c:v>
                </c:pt>
                <c:pt idx="1">
                  <c:v>2.2585379800000052</c:v>
                </c:pt>
                <c:pt idx="2">
                  <c:v>-0.7994875599999971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889880"/>
        <c:axId val="4148087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8638.5268408100001</c:v>
                </c:pt>
                <c:pt idx="1">
                  <c:v>5450.1645269600003</c:v>
                </c:pt>
                <c:pt idx="2">
                  <c:v>3213.6338700299993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889880"/>
        <c:axId val="414808744"/>
      </c:lineChart>
      <c:catAx>
        <c:axId val="41488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08744"/>
        <c:crosses val="autoZero"/>
        <c:auto val="1"/>
        <c:lblAlgn val="ctr"/>
        <c:lblOffset val="100"/>
        <c:noMultiLvlLbl val="0"/>
      </c:catAx>
      <c:valAx>
        <c:axId val="4148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8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2406.5903589999998</c:v>
                </c:pt>
                <c:pt idx="1">
                  <c:v>2159.6990820000001</c:v>
                </c:pt>
                <c:pt idx="2">
                  <c:v>2162.692145</c:v>
                </c:pt>
                <c:pt idx="3">
                  <c:v>2192.0852479999994</c:v>
                </c:pt>
                <c:pt idx="4">
                  <c:v>2426.6024470000002</c:v>
                </c:pt>
                <c:pt idx="5">
                  <c:v>2483.0916129999996</c:v>
                </c:pt>
                <c:pt idx="6">
                  <c:v>2503.9244739999995</c:v>
                </c:pt>
                <c:pt idx="7">
                  <c:v>2533.8849749999999</c:v>
                </c:pt>
                <c:pt idx="8">
                  <c:v>2566.5749989999995</c:v>
                </c:pt>
                <c:pt idx="9">
                  <c:v>2172.4936220000018</c:v>
                </c:pt>
                <c:pt idx="10">
                  <c:v>1833.3620319999991</c:v>
                </c:pt>
                <c:pt idx="11">
                  <c:v>1914.4579040000008</c:v>
                </c:pt>
                <c:pt idx="12">
                  <c:v>1955.4644449999996</c:v>
                </c:pt>
                <c:pt idx="13">
                  <c:v>1994.4908890000006</c:v>
                </c:pt>
                <c:pt idx="14">
                  <c:v>1445.4705059999997</c:v>
                </c:pt>
                <c:pt idx="15">
                  <c:v>1257.6067719999992</c:v>
                </c:pt>
                <c:pt idx="16">
                  <c:v>1329.2826669999995</c:v>
                </c:pt>
                <c:pt idx="17">
                  <c:v>1366.6003369999999</c:v>
                </c:pt>
                <c:pt idx="18">
                  <c:v>1398.6090600000007</c:v>
                </c:pt>
                <c:pt idx="19">
                  <c:v>727.01242699999966</c:v>
                </c:pt>
                <c:pt idx="20">
                  <c:v>583.75205099999948</c:v>
                </c:pt>
                <c:pt idx="21">
                  <c:v>632.1926859999985</c:v>
                </c:pt>
                <c:pt idx="22">
                  <c:v>649.2060560000009</c:v>
                </c:pt>
                <c:pt idx="23">
                  <c:v>662.91135399999985</c:v>
                </c:pt>
                <c:pt idx="24">
                  <c:v>674.29193999999916</c:v>
                </c:pt>
                <c:pt idx="25">
                  <c:v>684.10823499999969</c:v>
                </c:pt>
                <c:pt idx="26">
                  <c:v>692.42097999999896</c:v>
                </c:pt>
                <c:pt idx="27">
                  <c:v>699.5978099999993</c:v>
                </c:pt>
                <c:pt idx="28">
                  <c:v>705.74244999999974</c:v>
                </c:pt>
                <c:pt idx="29">
                  <c:v>711.04644999999982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1058.6111483</c:v>
                </c:pt>
                <c:pt idx="1">
                  <c:v>902.66455620000011</c:v>
                </c:pt>
                <c:pt idx="2">
                  <c:v>898.64867829999991</c:v>
                </c:pt>
                <c:pt idx="3">
                  <c:v>911.14964229999987</c:v>
                </c:pt>
                <c:pt idx="4">
                  <c:v>922.21435659999997</c:v>
                </c:pt>
                <c:pt idx="5">
                  <c:v>930.56443830000001</c:v>
                </c:pt>
                <c:pt idx="6">
                  <c:v>861.41522449999991</c:v>
                </c:pt>
                <c:pt idx="7">
                  <c:v>872.82771590000016</c:v>
                </c:pt>
                <c:pt idx="8">
                  <c:v>713.67580909999992</c:v>
                </c:pt>
                <c:pt idx="9">
                  <c:v>729.93548629999998</c:v>
                </c:pt>
                <c:pt idx="10">
                  <c:v>188.53726559999996</c:v>
                </c:pt>
                <c:pt idx="11">
                  <c:v>31.681860500000028</c:v>
                </c:pt>
                <c:pt idx="12">
                  <c:v>48.105547800000011</c:v>
                </c:pt>
                <c:pt idx="13">
                  <c:v>47.536536900000044</c:v>
                </c:pt>
                <c:pt idx="14">
                  <c:v>45.796523200000024</c:v>
                </c:pt>
                <c:pt idx="15">
                  <c:v>44.585311399999966</c:v>
                </c:pt>
                <c:pt idx="16">
                  <c:v>156.607079</c:v>
                </c:pt>
                <c:pt idx="17">
                  <c:v>144.97285599999998</c:v>
                </c:pt>
                <c:pt idx="18">
                  <c:v>144.50571589999993</c:v>
                </c:pt>
                <c:pt idx="19">
                  <c:v>145.19155640000002</c:v>
                </c:pt>
                <c:pt idx="20">
                  <c:v>145.95023509999999</c:v>
                </c:pt>
                <c:pt idx="21">
                  <c:v>263.97328089999996</c:v>
                </c:pt>
                <c:pt idx="22">
                  <c:v>252.78689230000003</c:v>
                </c:pt>
                <c:pt idx="23">
                  <c:v>252.9599953</c:v>
                </c:pt>
                <c:pt idx="24">
                  <c:v>254.17511769999999</c:v>
                </c:pt>
                <c:pt idx="25">
                  <c:v>255.23809799999992</c:v>
                </c:pt>
                <c:pt idx="26">
                  <c:v>256.0104831000001</c:v>
                </c:pt>
                <c:pt idx="27">
                  <c:v>256.59429590000002</c:v>
                </c:pt>
                <c:pt idx="28">
                  <c:v>257.08236539999996</c:v>
                </c:pt>
                <c:pt idx="29">
                  <c:v>257.4008831000001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908.48431280000011</c:v>
                </c:pt>
                <c:pt idx="1">
                  <c:v>773.69949399999996</c:v>
                </c:pt>
                <c:pt idx="2">
                  <c:v>766.14244140000005</c:v>
                </c:pt>
                <c:pt idx="3">
                  <c:v>771.38684409999996</c:v>
                </c:pt>
                <c:pt idx="4">
                  <c:v>830.72465609999995</c:v>
                </c:pt>
                <c:pt idx="5">
                  <c:v>824.32926479999992</c:v>
                </c:pt>
                <c:pt idx="6">
                  <c:v>815.02012459999992</c:v>
                </c:pt>
                <c:pt idx="7">
                  <c:v>808.84954560000006</c:v>
                </c:pt>
                <c:pt idx="8">
                  <c:v>789.37451829999998</c:v>
                </c:pt>
                <c:pt idx="9">
                  <c:v>698.86723679999989</c:v>
                </c:pt>
                <c:pt idx="10">
                  <c:v>612.21730899999989</c:v>
                </c:pt>
                <c:pt idx="11">
                  <c:v>588.33240479999995</c:v>
                </c:pt>
                <c:pt idx="12">
                  <c:v>568.93811330000005</c:v>
                </c:pt>
                <c:pt idx="13">
                  <c:v>546.12771589999988</c:v>
                </c:pt>
                <c:pt idx="14">
                  <c:v>404.92219450000005</c:v>
                </c:pt>
                <c:pt idx="15">
                  <c:v>392.6471497</c:v>
                </c:pt>
                <c:pt idx="16">
                  <c:v>378.08708709999985</c:v>
                </c:pt>
                <c:pt idx="17">
                  <c:v>355.39836389999994</c:v>
                </c:pt>
                <c:pt idx="18">
                  <c:v>335.37846530000002</c:v>
                </c:pt>
                <c:pt idx="19">
                  <c:v>221.02108150000004</c:v>
                </c:pt>
                <c:pt idx="20">
                  <c:v>214.88788150000005</c:v>
                </c:pt>
                <c:pt idx="21">
                  <c:v>210.12675890000003</c:v>
                </c:pt>
                <c:pt idx="22">
                  <c:v>197.71041769999999</c:v>
                </c:pt>
                <c:pt idx="23">
                  <c:v>188.11289220000003</c:v>
                </c:pt>
                <c:pt idx="24">
                  <c:v>180.29808940000009</c:v>
                </c:pt>
                <c:pt idx="25">
                  <c:v>173.90694510000003</c:v>
                </c:pt>
                <c:pt idx="26">
                  <c:v>168.79342120000001</c:v>
                </c:pt>
                <c:pt idx="27">
                  <c:v>164.61627769999996</c:v>
                </c:pt>
                <c:pt idx="28">
                  <c:v>161.30318490000002</c:v>
                </c:pt>
                <c:pt idx="29">
                  <c:v>158.66050570000004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251.15109500000017</c:v>
                </c:pt>
                <c:pt idx="1">
                  <c:v>236.68428900000004</c:v>
                </c:pt>
                <c:pt idx="2">
                  <c:v>242.93428899999981</c:v>
                </c:pt>
                <c:pt idx="3">
                  <c:v>250.02680899999996</c:v>
                </c:pt>
                <c:pt idx="4">
                  <c:v>345.62876200000005</c:v>
                </c:pt>
                <c:pt idx="5">
                  <c:v>341.35957799999983</c:v>
                </c:pt>
                <c:pt idx="6">
                  <c:v>343.25741100000005</c:v>
                </c:pt>
                <c:pt idx="7">
                  <c:v>362.73497799999996</c:v>
                </c:pt>
                <c:pt idx="8">
                  <c:v>318.37936300000001</c:v>
                </c:pt>
                <c:pt idx="9">
                  <c:v>406.60958200000005</c:v>
                </c:pt>
                <c:pt idx="10">
                  <c:v>222.42367200000035</c:v>
                </c:pt>
                <c:pt idx="11">
                  <c:v>219.57823499999995</c:v>
                </c:pt>
                <c:pt idx="12">
                  <c:v>201.76204700000017</c:v>
                </c:pt>
                <c:pt idx="13">
                  <c:v>181.06090700000004</c:v>
                </c:pt>
                <c:pt idx="14">
                  <c:v>209.29303699999991</c:v>
                </c:pt>
                <c:pt idx="15">
                  <c:v>183.10059499999988</c:v>
                </c:pt>
                <c:pt idx="16">
                  <c:v>162.62674500000003</c:v>
                </c:pt>
                <c:pt idx="17">
                  <c:v>125.37560099999973</c:v>
                </c:pt>
                <c:pt idx="18">
                  <c:v>109.83493700000008</c:v>
                </c:pt>
                <c:pt idx="19">
                  <c:v>189.41478400000005</c:v>
                </c:pt>
                <c:pt idx="20">
                  <c:v>166.04683299999988</c:v>
                </c:pt>
                <c:pt idx="21">
                  <c:v>154.1589140000001</c:v>
                </c:pt>
                <c:pt idx="22">
                  <c:v>145.10735900000009</c:v>
                </c:pt>
                <c:pt idx="23">
                  <c:v>138.03907899999967</c:v>
                </c:pt>
                <c:pt idx="24">
                  <c:v>148.85763700000007</c:v>
                </c:pt>
                <c:pt idx="25">
                  <c:v>86.233946000000287</c:v>
                </c:pt>
                <c:pt idx="26">
                  <c:v>86.08355100000017</c:v>
                </c:pt>
                <c:pt idx="27">
                  <c:v>81.978166999999758</c:v>
                </c:pt>
                <c:pt idx="28">
                  <c:v>77.952580000000125</c:v>
                </c:pt>
                <c:pt idx="29">
                  <c:v>74.52523199999996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269.58333700000003</c:v>
                </c:pt>
                <c:pt idx="1">
                  <c:v>248.02129299999979</c:v>
                </c:pt>
                <c:pt idx="2">
                  <c:v>249.24349099999995</c:v>
                </c:pt>
                <c:pt idx="3">
                  <c:v>252.13925399999971</c:v>
                </c:pt>
                <c:pt idx="4">
                  <c:v>331.47393099999999</c:v>
                </c:pt>
                <c:pt idx="5">
                  <c:v>326.46099600000025</c:v>
                </c:pt>
                <c:pt idx="6">
                  <c:v>311.09221800000023</c:v>
                </c:pt>
                <c:pt idx="7">
                  <c:v>314.34674900000027</c:v>
                </c:pt>
                <c:pt idx="8">
                  <c:v>305.60975400000007</c:v>
                </c:pt>
                <c:pt idx="9">
                  <c:v>379.63172699999996</c:v>
                </c:pt>
                <c:pt idx="10">
                  <c:v>415.77918</c:v>
                </c:pt>
                <c:pt idx="11">
                  <c:v>362.50673499999994</c:v>
                </c:pt>
                <c:pt idx="12">
                  <c:v>361.43184599999995</c:v>
                </c:pt>
                <c:pt idx="13">
                  <c:v>356.93607900000006</c:v>
                </c:pt>
                <c:pt idx="14">
                  <c:v>661.08446700000013</c:v>
                </c:pt>
                <c:pt idx="15">
                  <c:v>626.84361399999989</c:v>
                </c:pt>
                <c:pt idx="16">
                  <c:v>645.11554000000024</c:v>
                </c:pt>
                <c:pt idx="17">
                  <c:v>639.86540700000023</c:v>
                </c:pt>
                <c:pt idx="18">
                  <c:v>636.56592199999977</c:v>
                </c:pt>
                <c:pt idx="19">
                  <c:v>209.94407500000034</c:v>
                </c:pt>
                <c:pt idx="20">
                  <c:v>241.13463999999976</c:v>
                </c:pt>
                <c:pt idx="21">
                  <c:v>263.82301499999994</c:v>
                </c:pt>
                <c:pt idx="22">
                  <c:v>255.02982799999972</c:v>
                </c:pt>
                <c:pt idx="23">
                  <c:v>405.55035700000008</c:v>
                </c:pt>
                <c:pt idx="24">
                  <c:v>385.80987899999991</c:v>
                </c:pt>
                <c:pt idx="25">
                  <c:v>380.01692300000013</c:v>
                </c:pt>
                <c:pt idx="26">
                  <c:v>375.90758199999982</c:v>
                </c:pt>
                <c:pt idx="27">
                  <c:v>371.86908399999993</c:v>
                </c:pt>
                <c:pt idx="28">
                  <c:v>367.66933199999994</c:v>
                </c:pt>
                <c:pt idx="29">
                  <c:v>363.44935600000008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7.4496500000000196</c:v>
                </c:pt>
                <c:pt idx="1">
                  <c:v>7.4359331000000566</c:v>
                </c:pt>
                <c:pt idx="2">
                  <c:v>7.7972793999999794</c:v>
                </c:pt>
                <c:pt idx="3">
                  <c:v>8.0631396999999652</c:v>
                </c:pt>
                <c:pt idx="4">
                  <c:v>8.2927143000000569</c:v>
                </c:pt>
                <c:pt idx="5">
                  <c:v>8.4906338999999207</c:v>
                </c:pt>
                <c:pt idx="6">
                  <c:v>8.5156605999999329</c:v>
                </c:pt>
                <c:pt idx="7">
                  <c:v>8.6677795000000515</c:v>
                </c:pt>
                <c:pt idx="8">
                  <c:v>8.8454802999999629</c:v>
                </c:pt>
                <c:pt idx="9">
                  <c:v>8.8200393999999278</c:v>
                </c:pt>
                <c:pt idx="10">
                  <c:v>8.6906003000000283</c:v>
                </c:pt>
                <c:pt idx="11">
                  <c:v>8.6837613000000147</c:v>
                </c:pt>
                <c:pt idx="12">
                  <c:v>8.6640009999999847</c:v>
                </c:pt>
                <c:pt idx="13">
                  <c:v>8.6204940999999735</c:v>
                </c:pt>
                <c:pt idx="14">
                  <c:v>8.5956029000000171</c:v>
                </c:pt>
                <c:pt idx="15">
                  <c:v>8.4763862000000927</c:v>
                </c:pt>
                <c:pt idx="16">
                  <c:v>8.564358900000002</c:v>
                </c:pt>
                <c:pt idx="17">
                  <c:v>8.6486036999999669</c:v>
                </c:pt>
                <c:pt idx="18">
                  <c:v>8.774666199999956</c:v>
                </c:pt>
                <c:pt idx="19">
                  <c:v>8.7159412999999404</c:v>
                </c:pt>
                <c:pt idx="20">
                  <c:v>8.7126577000000225</c:v>
                </c:pt>
                <c:pt idx="21">
                  <c:v>8.8279390000000149</c:v>
                </c:pt>
                <c:pt idx="22">
                  <c:v>9.0057207999999491</c:v>
                </c:pt>
                <c:pt idx="23">
                  <c:v>9.3391500000000178</c:v>
                </c:pt>
                <c:pt idx="24">
                  <c:v>9.5793357999999671</c:v>
                </c:pt>
                <c:pt idx="25">
                  <c:v>9.8167435000000296</c:v>
                </c:pt>
                <c:pt idx="26">
                  <c:v>10.058624900000041</c:v>
                </c:pt>
                <c:pt idx="27">
                  <c:v>10.230639300000007</c:v>
                </c:pt>
                <c:pt idx="28">
                  <c:v>10.436483700000053</c:v>
                </c:pt>
                <c:pt idx="29">
                  <c:v>10.626767599999994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4381.3072844999997</c:v>
                </c:pt>
                <c:pt idx="1">
                  <c:v>3524.732393400001</c:v>
                </c:pt>
                <c:pt idx="2">
                  <c:v>3630.5966275999999</c:v>
                </c:pt>
                <c:pt idx="3">
                  <c:v>3792.8406888000009</c:v>
                </c:pt>
                <c:pt idx="4">
                  <c:v>3888.7002702</c:v>
                </c:pt>
                <c:pt idx="5">
                  <c:v>4102.4614288000002</c:v>
                </c:pt>
                <c:pt idx="6">
                  <c:v>3753.5356898999999</c:v>
                </c:pt>
                <c:pt idx="7">
                  <c:v>4284.8543531000005</c:v>
                </c:pt>
                <c:pt idx="8">
                  <c:v>4523.7809278999994</c:v>
                </c:pt>
                <c:pt idx="9">
                  <c:v>3937.4870694000001</c:v>
                </c:pt>
                <c:pt idx="10">
                  <c:v>3811.3346074000006</c:v>
                </c:pt>
                <c:pt idx="11">
                  <c:v>4104.7216385999991</c:v>
                </c:pt>
                <c:pt idx="12">
                  <c:v>3540.1081285</c:v>
                </c:pt>
                <c:pt idx="13">
                  <c:v>3056.6267579999999</c:v>
                </c:pt>
                <c:pt idx="14">
                  <c:v>2727.7092243000002</c:v>
                </c:pt>
                <c:pt idx="15">
                  <c:v>2053.9914287000006</c:v>
                </c:pt>
                <c:pt idx="16">
                  <c:v>2287.9091517999991</c:v>
                </c:pt>
                <c:pt idx="17">
                  <c:v>2044.7639435999999</c:v>
                </c:pt>
                <c:pt idx="18">
                  <c:v>1941.951847000001</c:v>
                </c:pt>
                <c:pt idx="19">
                  <c:v>1502.6035241</c:v>
                </c:pt>
                <c:pt idx="20">
                  <c:v>1514.6795872000007</c:v>
                </c:pt>
                <c:pt idx="21">
                  <c:v>1393.6116397000001</c:v>
                </c:pt>
                <c:pt idx="22">
                  <c:v>1394.1491225000002</c:v>
                </c:pt>
                <c:pt idx="23">
                  <c:v>1902.6507151000001</c:v>
                </c:pt>
                <c:pt idx="24">
                  <c:v>1676.2057445000003</c:v>
                </c:pt>
                <c:pt idx="25">
                  <c:v>1725.8015247000001</c:v>
                </c:pt>
                <c:pt idx="26">
                  <c:v>1720.7938470999991</c:v>
                </c:pt>
                <c:pt idx="27">
                  <c:v>1721.4559990999996</c:v>
                </c:pt>
                <c:pt idx="28">
                  <c:v>1727.5057118</c:v>
                </c:pt>
                <c:pt idx="29">
                  <c:v>1727.7494192000006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72488"/>
        <c:axId val="6524673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9283.1771865999999</c:v>
                </c:pt>
                <c:pt idx="1">
                  <c:v>7852.9370407000015</c:v>
                </c:pt>
                <c:pt idx="2">
                  <c:v>7958.0549516999999</c:v>
                </c:pt>
                <c:pt idx="3">
                  <c:v>8177.6916259</c:v>
                </c:pt>
                <c:pt idx="4">
                  <c:v>8753.6371371999994</c:v>
                </c:pt>
                <c:pt idx="5">
                  <c:v>9016.7579527999987</c:v>
                </c:pt>
                <c:pt idx="6">
                  <c:v>8596.7608025999998</c:v>
                </c:pt>
                <c:pt idx="7">
                  <c:v>9186.1660961000016</c:v>
                </c:pt>
                <c:pt idx="8">
                  <c:v>9226.2408515999996</c:v>
                </c:pt>
                <c:pt idx="9">
                  <c:v>8333.8447629000002</c:v>
                </c:pt>
                <c:pt idx="10">
                  <c:v>7092.3446662999995</c:v>
                </c:pt>
                <c:pt idx="11">
                  <c:v>7229.9625391999998</c:v>
                </c:pt>
                <c:pt idx="12">
                  <c:v>6684.4741285999999</c:v>
                </c:pt>
                <c:pt idx="13">
                  <c:v>6191.3993799000009</c:v>
                </c:pt>
                <c:pt idx="14">
                  <c:v>5502.8715548999999</c:v>
                </c:pt>
                <c:pt idx="15">
                  <c:v>4567.251256999999</c:v>
                </c:pt>
                <c:pt idx="16">
                  <c:v>4968.1926287999986</c:v>
                </c:pt>
                <c:pt idx="17">
                  <c:v>4685.6251121999994</c:v>
                </c:pt>
                <c:pt idx="18">
                  <c:v>4575.6206134000013</c:v>
                </c:pt>
                <c:pt idx="19">
                  <c:v>3003.9033893000001</c:v>
                </c:pt>
                <c:pt idx="20">
                  <c:v>2875.1638855000001</c:v>
                </c:pt>
                <c:pt idx="21">
                  <c:v>2926.7142334999985</c:v>
                </c:pt>
                <c:pt idx="22">
                  <c:v>2902.9953963000012</c:v>
                </c:pt>
                <c:pt idx="23">
                  <c:v>3559.5635425999999</c:v>
                </c:pt>
                <c:pt idx="24">
                  <c:v>3329.2177433999991</c:v>
                </c:pt>
                <c:pt idx="25">
                  <c:v>3315.1224153000003</c:v>
                </c:pt>
                <c:pt idx="26">
                  <c:v>3310.068489299998</c:v>
                </c:pt>
                <c:pt idx="27">
                  <c:v>3306.3422729999984</c:v>
                </c:pt>
                <c:pt idx="28">
                  <c:v>3307.6921078</c:v>
                </c:pt>
                <c:pt idx="29">
                  <c:v>3303.4586136000003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72488"/>
        <c:axId val="652467304"/>
      </c:lineChart>
      <c:catAx>
        <c:axId val="6524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67304"/>
        <c:crosses val="autoZero"/>
        <c:auto val="1"/>
        <c:lblAlgn val="ctr"/>
        <c:lblOffset val="100"/>
        <c:tickLblSkip val="1"/>
        <c:noMultiLvlLbl val="0"/>
      </c:catAx>
      <c:valAx>
        <c:axId val="65246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6"/>
          <c:y val="0.14739077145412499"/>
          <c:w val="0.86668977835255401"/>
          <c:h val="0.48425291251409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2269.5338561999997</c:v>
                </c:pt>
                <c:pt idx="1">
                  <c:v>2451.9939365999999</c:v>
                </c:pt>
                <c:pt idx="2">
                  <c:v>1828.6491552</c:v>
                </c:pt>
                <c:pt idx="3">
                  <c:v>1215.8222525999997</c:v>
                </c:pt>
                <c:pt idx="4">
                  <c:v>640.47081739999953</c:v>
                </c:pt>
                <c:pt idx="5">
                  <c:v>698.5831849999995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938.65767634000008</c:v>
                </c:pt>
                <c:pt idx="1">
                  <c:v>821.68373482000004</c:v>
                </c:pt>
                <c:pt idx="2">
                  <c:v>72.331546800000012</c:v>
                </c:pt>
                <c:pt idx="3">
                  <c:v>127.17250373999998</c:v>
                </c:pt>
                <c:pt idx="4">
                  <c:v>233.96910425999994</c:v>
                </c:pt>
                <c:pt idx="5">
                  <c:v>256.46522510000005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810.08754967999994</c:v>
                </c:pt>
                <c:pt idx="1">
                  <c:v>787.28813801999991</c:v>
                </c:pt>
                <c:pt idx="2">
                  <c:v>544.10754750000001</c:v>
                </c:pt>
                <c:pt idx="3">
                  <c:v>336.50642949999997</c:v>
                </c:pt>
                <c:pt idx="4">
                  <c:v>198.22720794000003</c:v>
                </c:pt>
                <c:pt idx="5">
                  <c:v>165.45606692000001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265.28504880000003</c:v>
                </c:pt>
                <c:pt idx="1">
                  <c:v>354.46818239999999</c:v>
                </c:pt>
                <c:pt idx="2">
                  <c:v>206.82357960000007</c:v>
                </c:pt>
                <c:pt idx="3">
                  <c:v>154.07053239999996</c:v>
                </c:pt>
                <c:pt idx="4">
                  <c:v>150.44196439999996</c:v>
                </c:pt>
                <c:pt idx="5">
                  <c:v>81.354695200000066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270.09226119999988</c:v>
                </c:pt>
                <c:pt idx="1">
                  <c:v>327.42828880000013</c:v>
                </c:pt>
                <c:pt idx="2">
                  <c:v>431.54766140000004</c:v>
                </c:pt>
                <c:pt idx="3">
                  <c:v>551.66691160000005</c:v>
                </c:pt>
                <c:pt idx="4">
                  <c:v>310.26954379999989</c:v>
                </c:pt>
                <c:pt idx="5">
                  <c:v>371.7824554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7.8077433000000154</c:v>
                </c:pt>
                <c:pt idx="1">
                  <c:v>8.6679187399999584</c:v>
                </c:pt>
                <c:pt idx="2">
                  <c:v>8.650891920000003</c:v>
                </c:pt>
                <c:pt idx="3">
                  <c:v>8.635991259999992</c:v>
                </c:pt>
                <c:pt idx="4">
                  <c:v>9.0929606599999939</c:v>
                </c:pt>
                <c:pt idx="5">
                  <c:v>10.233851800000025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3843.6354529000005</c:v>
                </c:pt>
                <c:pt idx="1">
                  <c:v>4120.4238938199996</c:v>
                </c:pt>
                <c:pt idx="2">
                  <c:v>3448.1000713599997</c:v>
                </c:pt>
                <c:pt idx="3">
                  <c:v>1966.2439790399999</c:v>
                </c:pt>
                <c:pt idx="4">
                  <c:v>1576.2593618000001</c:v>
                </c:pt>
                <c:pt idx="5">
                  <c:v>1724.6613003800001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159160"/>
        <c:axId val="65216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8405.0995884200001</c:v>
                </c:pt>
                <c:pt idx="1">
                  <c:v>8871.9540932</c:v>
                </c:pt>
                <c:pt idx="2">
                  <c:v>6540.2104537800005</c:v>
                </c:pt>
                <c:pt idx="3">
                  <c:v>4360.1186001400001</c:v>
                </c:pt>
                <c:pt idx="4">
                  <c:v>3118.7309602599994</c:v>
                </c:pt>
                <c:pt idx="5">
                  <c:v>3308.5367797999993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59160"/>
        <c:axId val="652162648"/>
      </c:lineChart>
      <c:catAx>
        <c:axId val="65215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62648"/>
        <c:crosses val="autoZero"/>
        <c:auto val="1"/>
        <c:lblAlgn val="ctr"/>
        <c:lblOffset val="100"/>
        <c:noMultiLvlLbl val="0"/>
      </c:catAx>
      <c:valAx>
        <c:axId val="6521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3999E-2"/>
              <c:y val="0.221342752809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5916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506E-3"/>
          <c:y val="0.71522912235615199"/>
          <c:w val="0.98302425903720003"/>
          <c:h val="0.25721261560817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0.60541774088443889</c:v>
                </c:pt>
                <c:pt idx="1">
                  <c:v>0.81808898679819109</c:v>
                </c:pt>
                <c:pt idx="2">
                  <c:v>0.80099792108536172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1.0059021151058241</c:v>
                </c:pt>
                <c:pt idx="1">
                  <c:v>0.8363266568567792</c:v>
                </c:pt>
                <c:pt idx="2">
                  <c:v>0.79109399672741509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-0.12453475578688217</c:v>
                </c:pt>
                <c:pt idx="1">
                  <c:v>-1.9299378676163416E-2</c:v>
                </c:pt>
                <c:pt idx="2">
                  <c:v>0.31471983472087339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429288"/>
        <c:axId val="690432840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1.4867851010610655</c:v>
                </c:pt>
                <c:pt idx="1">
                  <c:v>1.6351162710116052</c:v>
                </c:pt>
                <c:pt idx="2">
                  <c:v>1.9068117522467798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429288"/>
        <c:axId val="690432840"/>
      </c:lineChart>
      <c:catAx>
        <c:axId val="69042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32840"/>
        <c:crosses val="autoZero"/>
        <c:auto val="1"/>
        <c:lblAlgn val="ctr"/>
        <c:lblOffset val="100"/>
        <c:noMultiLvlLbl val="0"/>
      </c:catAx>
      <c:valAx>
        <c:axId val="6904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2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2360.7638963999998</c:v>
                </c:pt>
                <c:pt idx="1">
                  <c:v>1522.2357038999999</c:v>
                </c:pt>
                <c:pt idx="2">
                  <c:v>669.52700119999952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880.17070558</c:v>
                </c:pt>
                <c:pt idx="1">
                  <c:v>99.75202526999999</c:v>
                </c:pt>
                <c:pt idx="2">
                  <c:v>245.21716468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798.68784384999992</c:v>
                </c:pt>
                <c:pt idx="1">
                  <c:v>440.30698849999999</c:v>
                </c:pt>
                <c:pt idx="2">
                  <c:v>181.84163743000002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309.87661560000004</c:v>
                </c:pt>
                <c:pt idx="1">
                  <c:v>180.44705600000003</c:v>
                </c:pt>
                <c:pt idx="2">
                  <c:v>115.89832980000001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298.76027499999998</c:v>
                </c:pt>
                <c:pt idx="1">
                  <c:v>491.60728650000004</c:v>
                </c:pt>
                <c:pt idx="2">
                  <c:v>341.02599959999998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8.2378310199999873</c:v>
                </c:pt>
                <c:pt idx="1">
                  <c:v>8.6434415899999983</c:v>
                </c:pt>
                <c:pt idx="2">
                  <c:v>9.6634062300000103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3982.0296733599998</c:v>
                </c:pt>
                <c:pt idx="1">
                  <c:v>2707.1720251999996</c:v>
                </c:pt>
                <c:pt idx="2">
                  <c:v>1650.4603310900002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360888"/>
        <c:axId val="6523493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8638.5268408100001</c:v>
                </c:pt>
                <c:pt idx="1">
                  <c:v>5450.1645269600003</c:v>
                </c:pt>
                <c:pt idx="2">
                  <c:v>3213.6338700299993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360888"/>
        <c:axId val="652349368"/>
      </c:lineChart>
      <c:catAx>
        <c:axId val="65236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49368"/>
        <c:crosses val="autoZero"/>
        <c:auto val="1"/>
        <c:lblAlgn val="ctr"/>
        <c:lblOffset val="100"/>
        <c:noMultiLvlLbl val="0"/>
      </c:catAx>
      <c:valAx>
        <c:axId val="6523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549.82370603999982</c:v>
                </c:pt>
                <c:pt idx="1">
                  <c:v>820.88725291000003</c:v>
                </c:pt>
                <c:pt idx="2">
                  <c:v>955.01710773000002</c:v>
                </c:pt>
                <c:pt idx="3">
                  <c:v>1038.0809080699999</c:v>
                </c:pt>
                <c:pt idx="4">
                  <c:v>1120.9557820899997</c:v>
                </c:pt>
                <c:pt idx="5">
                  <c:v>1191.7517023299999</c:v>
                </c:pt>
                <c:pt idx="6">
                  <c:v>1199.3401015999998</c:v>
                </c:pt>
                <c:pt idx="7">
                  <c:v>1261.9233477400001</c:v>
                </c:pt>
                <c:pt idx="8">
                  <c:v>1305.6953088099999</c:v>
                </c:pt>
                <c:pt idx="9">
                  <c:v>1264.2805620199999</c:v>
                </c:pt>
                <c:pt idx="10">
                  <c:v>1143.55724893</c:v>
                </c:pt>
                <c:pt idx="11">
                  <c:v>1109.6701136899999</c:v>
                </c:pt>
                <c:pt idx="12">
                  <c:v>1050.4880062999998</c:v>
                </c:pt>
                <c:pt idx="13">
                  <c:v>976.40839741999991</c:v>
                </c:pt>
                <c:pt idx="14">
                  <c:v>887.5702275299999</c:v>
                </c:pt>
                <c:pt idx="15">
                  <c:v>768.13870571999985</c:v>
                </c:pt>
                <c:pt idx="16">
                  <c:v>741.80463743999996</c:v>
                </c:pt>
                <c:pt idx="17">
                  <c:v>701.10727694999991</c:v>
                </c:pt>
                <c:pt idx="18">
                  <c:v>665.43978204000007</c:v>
                </c:pt>
                <c:pt idx="19">
                  <c:v>549.15308551999988</c:v>
                </c:pt>
                <c:pt idx="20">
                  <c:v>481.0583406400001</c:v>
                </c:pt>
                <c:pt idx="21">
                  <c:v>442.78536103999988</c:v>
                </c:pt>
                <c:pt idx="22">
                  <c:v>416.20103419999998</c:v>
                </c:pt>
                <c:pt idx="23">
                  <c:v>455.48581129000002</c:v>
                </c:pt>
                <c:pt idx="24">
                  <c:v>451.12245593000006</c:v>
                </c:pt>
                <c:pt idx="25">
                  <c:v>439.40688159000001</c:v>
                </c:pt>
                <c:pt idx="26">
                  <c:v>426.16603653999988</c:v>
                </c:pt>
                <c:pt idx="27">
                  <c:v>412.83621269000014</c:v>
                </c:pt>
                <c:pt idx="28">
                  <c:v>400.39735636000006</c:v>
                </c:pt>
                <c:pt idx="29">
                  <c:v>388.3440159299999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1164.7593200000119</c:v>
                </c:pt>
                <c:pt idx="1">
                  <c:v>1811.3601699999745</c:v>
                </c:pt>
                <c:pt idx="2">
                  <c:v>2196.9041999999863</c:v>
                </c:pt>
                <c:pt idx="3">
                  <c:v>2421.7569799999765</c:v>
                </c:pt>
                <c:pt idx="4">
                  <c:v>2600.8768800000144</c:v>
                </c:pt>
                <c:pt idx="5">
                  <c:v>2764.6806600000345</c:v>
                </c:pt>
                <c:pt idx="6">
                  <c:v>2884.1327199999978</c:v>
                </c:pt>
                <c:pt idx="7">
                  <c:v>3076.9634599999881</c:v>
                </c:pt>
                <c:pt idx="8">
                  <c:v>3303.59314000003</c:v>
                </c:pt>
                <c:pt idx="9">
                  <c:v>3469.8883900000073</c:v>
                </c:pt>
                <c:pt idx="10">
                  <c:v>3561.5971999999856</c:v>
                </c:pt>
                <c:pt idx="11">
                  <c:v>3743.8396700000194</c:v>
                </c:pt>
                <c:pt idx="12">
                  <c:v>3954.9268699999666</c:v>
                </c:pt>
                <c:pt idx="13">
                  <c:v>4179.3724699999912</c:v>
                </c:pt>
                <c:pt idx="14">
                  <c:v>4387.9703299999674</c:v>
                </c:pt>
                <c:pt idx="15">
                  <c:v>4565.1210199999987</c:v>
                </c:pt>
                <c:pt idx="16">
                  <c:v>4832.821879999985</c:v>
                </c:pt>
                <c:pt idx="17">
                  <c:v>5112.8338000000003</c:v>
                </c:pt>
                <c:pt idx="18">
                  <c:v>5393.4413500000228</c:v>
                </c:pt>
                <c:pt idx="19">
                  <c:v>5537.943510000001</c:v>
                </c:pt>
                <c:pt idx="20">
                  <c:v>5697.3697799999863</c:v>
                </c:pt>
                <c:pt idx="21">
                  <c:v>5902.4190599999456</c:v>
                </c:pt>
                <c:pt idx="22">
                  <c:v>6129.0364899999731</c:v>
                </c:pt>
                <c:pt idx="23">
                  <c:v>6430.5519100000274</c:v>
                </c:pt>
                <c:pt idx="24">
                  <c:v>6688.353520000037</c:v>
                </c:pt>
                <c:pt idx="25">
                  <c:v>6911.1291799999562</c:v>
                </c:pt>
                <c:pt idx="26">
                  <c:v>7107.2455699999009</c:v>
                </c:pt>
                <c:pt idx="27">
                  <c:v>7284.7073500000261</c:v>
                </c:pt>
                <c:pt idx="28">
                  <c:v>7450.3293700000286</c:v>
                </c:pt>
                <c:pt idx="29">
                  <c:v>7607.9942299999893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189.04719800000078</c:v>
                </c:pt>
                <c:pt idx="1">
                  <c:v>293.71569299999646</c:v>
                </c:pt>
                <c:pt idx="2">
                  <c:v>353.70314399999711</c:v>
                </c:pt>
                <c:pt idx="3">
                  <c:v>385.2520479999996</c:v>
                </c:pt>
                <c:pt idx="4">
                  <c:v>404.43589299999803</c:v>
                </c:pt>
                <c:pt idx="5">
                  <c:v>413.15149000000474</c:v>
                </c:pt>
                <c:pt idx="6">
                  <c:v>405.11763599999949</c:v>
                </c:pt>
                <c:pt idx="7">
                  <c:v>402.17229300000167</c:v>
                </c:pt>
                <c:pt idx="8">
                  <c:v>397.58913699999835</c:v>
                </c:pt>
                <c:pt idx="9">
                  <c:v>376.54469300000414</c:v>
                </c:pt>
                <c:pt idx="10">
                  <c:v>338.69307700000036</c:v>
                </c:pt>
                <c:pt idx="11">
                  <c:v>315.24209600000131</c:v>
                </c:pt>
                <c:pt idx="12">
                  <c:v>295.17617299999802</c:v>
                </c:pt>
                <c:pt idx="13">
                  <c:v>277.7022240000058</c:v>
                </c:pt>
                <c:pt idx="14">
                  <c:v>258.98110899999938</c:v>
                </c:pt>
                <c:pt idx="15">
                  <c:v>237.46670699999368</c:v>
                </c:pt>
                <c:pt idx="16">
                  <c:v>235.72676099999967</c:v>
                </c:pt>
                <c:pt idx="17">
                  <c:v>239.37160500000573</c:v>
                </c:pt>
                <c:pt idx="18">
                  <c:v>247.47423399999161</c:v>
                </c:pt>
                <c:pt idx="19">
                  <c:v>235.74398400000314</c:v>
                </c:pt>
                <c:pt idx="20">
                  <c:v>231.79781900000035</c:v>
                </c:pt>
                <c:pt idx="21">
                  <c:v>239.37235700000065</c:v>
                </c:pt>
                <c:pt idx="22">
                  <c:v>253.73358600000188</c:v>
                </c:pt>
                <c:pt idx="23">
                  <c:v>284.76580600000148</c:v>
                </c:pt>
                <c:pt idx="24">
                  <c:v>310.78837699999872</c:v>
                </c:pt>
                <c:pt idx="25">
                  <c:v>333.94312300000524</c:v>
                </c:pt>
                <c:pt idx="26">
                  <c:v>354.92595799999503</c:v>
                </c:pt>
                <c:pt idx="27">
                  <c:v>374.22066699999891</c:v>
                </c:pt>
                <c:pt idx="28">
                  <c:v>392.26145700000507</c:v>
                </c:pt>
                <c:pt idx="29">
                  <c:v>409.19062499999359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19.033080000000155</c:v>
                </c:pt>
                <c:pt idx="1">
                  <c:v>30.640456000000086</c:v>
                </c:pt>
                <c:pt idx="2">
                  <c:v>40.065839999999298</c:v>
                </c:pt>
                <c:pt idx="3">
                  <c:v>47.517067000000679</c:v>
                </c:pt>
                <c:pt idx="4">
                  <c:v>54.273196999999527</c:v>
                </c:pt>
                <c:pt idx="5">
                  <c:v>61.047137000000475</c:v>
                </c:pt>
                <c:pt idx="6">
                  <c:v>67.727592000000186</c:v>
                </c:pt>
                <c:pt idx="7">
                  <c:v>75.430261999999857</c:v>
                </c:pt>
                <c:pt idx="8">
                  <c:v>84.04813699999977</c:v>
                </c:pt>
                <c:pt idx="9">
                  <c:v>92.518411999999444</c:v>
                </c:pt>
                <c:pt idx="10">
                  <c:v>100.29762200000005</c:v>
                </c:pt>
                <c:pt idx="11">
                  <c:v>108.8475610000005</c:v>
                </c:pt>
                <c:pt idx="12">
                  <c:v>117.94807800000035</c:v>
                </c:pt>
                <c:pt idx="13">
                  <c:v>127.31896799999959</c:v>
                </c:pt>
                <c:pt idx="14">
                  <c:v>136.53831600000012</c:v>
                </c:pt>
                <c:pt idx="15">
                  <c:v>145.27450099999987</c:v>
                </c:pt>
                <c:pt idx="16">
                  <c:v>154.66039899999942</c:v>
                </c:pt>
                <c:pt idx="17">
                  <c:v>164.23447700000088</c:v>
                </c:pt>
                <c:pt idx="18">
                  <c:v>173.7160559999993</c:v>
                </c:pt>
                <c:pt idx="19">
                  <c:v>181.60594599999968</c:v>
                </c:pt>
                <c:pt idx="20">
                  <c:v>188.98892399999932</c:v>
                </c:pt>
                <c:pt idx="21">
                  <c:v>196.53724099999999</c:v>
                </c:pt>
                <c:pt idx="22">
                  <c:v>204.21525500000007</c:v>
                </c:pt>
                <c:pt idx="23">
                  <c:v>212.56675799999903</c:v>
                </c:pt>
                <c:pt idx="24">
                  <c:v>220.5604970000004</c:v>
                </c:pt>
                <c:pt idx="25">
                  <c:v>227.97453200000018</c:v>
                </c:pt>
                <c:pt idx="26">
                  <c:v>234.85021199999937</c:v>
                </c:pt>
                <c:pt idx="27">
                  <c:v>241.30153799999971</c:v>
                </c:pt>
                <c:pt idx="28">
                  <c:v>247.44764899999973</c:v>
                </c:pt>
                <c:pt idx="29">
                  <c:v>253.37422800000058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979.73444000000018</c:v>
                </c:pt>
                <c:pt idx="1">
                  <c:v>1287.6077899999982</c:v>
                </c:pt>
                <c:pt idx="2">
                  <c:v>1606.2065299999995</c:v>
                </c:pt>
                <c:pt idx="3">
                  <c:v>1935.3443899999984</c:v>
                </c:pt>
                <c:pt idx="4">
                  <c:v>2277.882959999999</c:v>
                </c:pt>
                <c:pt idx="5">
                  <c:v>2633.7145399999972</c:v>
                </c:pt>
                <c:pt idx="6">
                  <c:v>2998.9858799999965</c:v>
                </c:pt>
                <c:pt idx="7">
                  <c:v>3380.0359199999984</c:v>
                </c:pt>
                <c:pt idx="8">
                  <c:v>3774.2743799999989</c:v>
                </c:pt>
                <c:pt idx="9">
                  <c:v>4174.3078499999974</c:v>
                </c:pt>
                <c:pt idx="10">
                  <c:v>4578.0304499999984</c:v>
                </c:pt>
                <c:pt idx="11">
                  <c:v>4994.2020799999991</c:v>
                </c:pt>
                <c:pt idx="12">
                  <c:v>5418.6275500000011</c:v>
                </c:pt>
                <c:pt idx="13">
                  <c:v>5850.1722300000001</c:v>
                </c:pt>
                <c:pt idx="14">
                  <c:v>6287.1295399999981</c:v>
                </c:pt>
                <c:pt idx="15">
                  <c:v>6726.5061900000001</c:v>
                </c:pt>
                <c:pt idx="16">
                  <c:v>7176.6776400000017</c:v>
                </c:pt>
                <c:pt idx="17">
                  <c:v>7632.6468700000005</c:v>
                </c:pt>
                <c:pt idx="18">
                  <c:v>8092.9644200000002</c:v>
                </c:pt>
                <c:pt idx="19">
                  <c:v>8546.9036400000005</c:v>
                </c:pt>
                <c:pt idx="20">
                  <c:v>9002.3658699999978</c:v>
                </c:pt>
                <c:pt idx="21">
                  <c:v>9461.4297200000037</c:v>
                </c:pt>
                <c:pt idx="22">
                  <c:v>9922.9488500000007</c:v>
                </c:pt>
                <c:pt idx="23">
                  <c:v>10390.129639999999</c:v>
                </c:pt>
                <c:pt idx="24">
                  <c:v>10854.941000000003</c:v>
                </c:pt>
                <c:pt idx="25">
                  <c:v>11316.45808</c:v>
                </c:pt>
                <c:pt idx="26">
                  <c:v>11774.186869999998</c:v>
                </c:pt>
                <c:pt idx="27">
                  <c:v>12227.795999999998</c:v>
                </c:pt>
                <c:pt idx="28">
                  <c:v>12677.068870000003</c:v>
                </c:pt>
                <c:pt idx="29">
                  <c:v>13121.698489999999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37.78492499999993</c:v>
                </c:pt>
                <c:pt idx="1">
                  <c:v>61.775349999999207</c:v>
                </c:pt>
                <c:pt idx="2">
                  <c:v>76.456592999999202</c:v>
                </c:pt>
                <c:pt idx="3">
                  <c:v>84.515747999999121</c:v>
                </c:pt>
                <c:pt idx="4">
                  <c:v>89.394683999999415</c:v>
                </c:pt>
                <c:pt idx="5">
                  <c:v>91.839380000000119</c:v>
                </c:pt>
                <c:pt idx="6">
                  <c:v>90.717393000000129</c:v>
                </c:pt>
                <c:pt idx="7">
                  <c:v>90.558851999999661</c:v>
                </c:pt>
                <c:pt idx="8">
                  <c:v>90.274850000001607</c:v>
                </c:pt>
                <c:pt idx="9">
                  <c:v>86.712380999999596</c:v>
                </c:pt>
                <c:pt idx="10">
                  <c:v>79.498107000000573</c:v>
                </c:pt>
                <c:pt idx="11">
                  <c:v>74.930315000001428</c:v>
                </c:pt>
                <c:pt idx="12">
                  <c:v>71.122055999998338</c:v>
                </c:pt>
                <c:pt idx="13">
                  <c:v>67.825726999999915</c:v>
                </c:pt>
                <c:pt idx="14">
                  <c:v>64.18176999999946</c:v>
                </c:pt>
                <c:pt idx="15">
                  <c:v>59.740348000000722</c:v>
                </c:pt>
                <c:pt idx="16">
                  <c:v>59.103624999999511</c:v>
                </c:pt>
                <c:pt idx="17">
                  <c:v>59.637820000001057</c:v>
                </c:pt>
                <c:pt idx="18">
                  <c:v>61.025744000001168</c:v>
                </c:pt>
                <c:pt idx="19">
                  <c:v>58.152883000000202</c:v>
                </c:pt>
                <c:pt idx="20">
                  <c:v>56.338182000001325</c:v>
                </c:pt>
                <c:pt idx="21">
                  <c:v>56.709898000000521</c:v>
                </c:pt>
                <c:pt idx="22">
                  <c:v>58.492928000000347</c:v>
                </c:pt>
                <c:pt idx="23">
                  <c:v>63.717004000000998</c:v>
                </c:pt>
                <c:pt idx="24">
                  <c:v>68.096335999998928</c:v>
                </c:pt>
                <c:pt idx="25">
                  <c:v>71.801161000000548</c:v>
                </c:pt>
                <c:pt idx="26">
                  <c:v>74.939738000002762</c:v>
                </c:pt>
                <c:pt idx="27">
                  <c:v>77.632932000001347</c:v>
                </c:pt>
                <c:pt idx="28">
                  <c:v>80.006124</c:v>
                </c:pt>
                <c:pt idx="29">
                  <c:v>82.124034999999822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112392"/>
        <c:axId val="6941051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2940.1827000000048</c:v>
                </c:pt>
                <c:pt idx="1">
                  <c:v>4305.9867000000086</c:v>
                </c:pt>
                <c:pt idx="2">
                  <c:v>5228.3534000000218</c:v>
                </c:pt>
                <c:pt idx="3">
                  <c:v>5912.4670999998925</c:v>
                </c:pt>
                <c:pt idx="4">
                  <c:v>6547.8194000000367</c:v>
                </c:pt>
                <c:pt idx="5">
                  <c:v>7156.1848999999929</c:v>
                </c:pt>
                <c:pt idx="6">
                  <c:v>7646.0214000000851</c:v>
                </c:pt>
                <c:pt idx="7">
                  <c:v>8287.0841999999247</c:v>
                </c:pt>
                <c:pt idx="8">
                  <c:v>8955.4749000000302</c:v>
                </c:pt>
                <c:pt idx="9">
                  <c:v>9464.2522999999346</c:v>
                </c:pt>
                <c:pt idx="10">
                  <c:v>9801.673700000043</c:v>
                </c:pt>
                <c:pt idx="11">
                  <c:v>10346.731900000013</c:v>
                </c:pt>
                <c:pt idx="12">
                  <c:v>10908.28879999998</c:v>
                </c:pt>
                <c:pt idx="13">
                  <c:v>11478.800000000047</c:v>
                </c:pt>
                <c:pt idx="14">
                  <c:v>12022.371299999999</c:v>
                </c:pt>
                <c:pt idx="15">
                  <c:v>12502.247399999993</c:v>
                </c:pt>
                <c:pt idx="16">
                  <c:v>13200.794999999925</c:v>
                </c:pt>
                <c:pt idx="17">
                  <c:v>13909.83189999999</c:v>
                </c:pt>
                <c:pt idx="18">
                  <c:v>14634.061700000078</c:v>
                </c:pt>
                <c:pt idx="19">
                  <c:v>15109.50299999991</c:v>
                </c:pt>
                <c:pt idx="20">
                  <c:v>15657.919000000111</c:v>
                </c:pt>
                <c:pt idx="21">
                  <c:v>16299.253600000055</c:v>
                </c:pt>
                <c:pt idx="22">
                  <c:v>16984.628200000036</c:v>
                </c:pt>
                <c:pt idx="23">
                  <c:v>17837.216899999999</c:v>
                </c:pt>
                <c:pt idx="24">
                  <c:v>18593.862200000091</c:v>
                </c:pt>
                <c:pt idx="25">
                  <c:v>19300.712900000042</c:v>
                </c:pt>
                <c:pt idx="26">
                  <c:v>19972.314400000032</c:v>
                </c:pt>
                <c:pt idx="27">
                  <c:v>20618.494599999976</c:v>
                </c:pt>
                <c:pt idx="28">
                  <c:v>21247.510799999931</c:v>
                </c:pt>
                <c:pt idx="29">
                  <c:v>21862.725600000005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112392"/>
        <c:axId val="694105176"/>
      </c:lineChart>
      <c:catAx>
        <c:axId val="69411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05176"/>
        <c:crosses val="autoZero"/>
        <c:auto val="1"/>
        <c:lblAlgn val="ctr"/>
        <c:lblOffset val="100"/>
        <c:tickLblSkip val="1"/>
        <c:noMultiLvlLbl val="0"/>
      </c:catAx>
      <c:valAx>
        <c:axId val="6941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1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896.95295136799996</c:v>
                </c:pt>
                <c:pt idx="1">
                  <c:v>1244.5982044999998</c:v>
                </c:pt>
                <c:pt idx="2">
                  <c:v>1033.538798774</c:v>
                </c:pt>
                <c:pt idx="3">
                  <c:v>685.12869753399991</c:v>
                </c:pt>
                <c:pt idx="4">
                  <c:v>449.33060061999993</c:v>
                </c:pt>
                <c:pt idx="5">
                  <c:v>413.430100622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2039.1315099999927</c:v>
                </c:pt>
                <c:pt idx="1">
                  <c:v>3099.8516740000114</c:v>
                </c:pt>
                <c:pt idx="2">
                  <c:v>3965.5413079999862</c:v>
                </c:pt>
                <c:pt idx="3">
                  <c:v>5088.4323120000017</c:v>
                </c:pt>
                <c:pt idx="4">
                  <c:v>6169.5461519999935</c:v>
                </c:pt>
                <c:pt idx="5">
                  <c:v>7272.28113999998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325.2307951999984</c:v>
                </c:pt>
                <c:pt idx="1">
                  <c:v>398.91504980000167</c:v>
                </c:pt>
                <c:pt idx="2">
                  <c:v>297.15893580000096</c:v>
                </c:pt>
                <c:pt idx="3">
                  <c:v>239.15665819999876</c:v>
                </c:pt>
                <c:pt idx="4">
                  <c:v>264.09158900000062</c:v>
                </c:pt>
                <c:pt idx="5">
                  <c:v>372.90836599999955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38.305927999999952</c:v>
                </c:pt>
                <c:pt idx="1">
                  <c:v>76.154307999999943</c:v>
                </c:pt>
                <c:pt idx="2">
                  <c:v>118.19010900000012</c:v>
                </c:pt>
                <c:pt idx="3">
                  <c:v>163.89827579999982</c:v>
                </c:pt>
                <c:pt idx="4">
                  <c:v>204.57373499999977</c:v>
                </c:pt>
                <c:pt idx="5">
                  <c:v>240.98963179999993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1617.355221999999</c:v>
                </c:pt>
                <c:pt idx="1">
                  <c:v>3392.2637139999979</c:v>
                </c:pt>
                <c:pt idx="2">
                  <c:v>5425.6323699999994</c:v>
                </c:pt>
                <c:pt idx="3">
                  <c:v>7635.139752</c:v>
                </c:pt>
                <c:pt idx="4">
                  <c:v>9926.3630159999993</c:v>
                </c:pt>
                <c:pt idx="5">
                  <c:v>12223.441662000001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69.985459999999378</c:v>
                </c:pt>
                <c:pt idx="1">
                  <c:v>90.020571200000219</c:v>
                </c:pt>
                <c:pt idx="2">
                  <c:v>71.511594999999943</c:v>
                </c:pt>
                <c:pt idx="3">
                  <c:v>59.53208400000053</c:v>
                </c:pt>
                <c:pt idx="4">
                  <c:v>60.670869600000422</c:v>
                </c:pt>
                <c:pt idx="5">
                  <c:v>77.300798000000896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260232"/>
        <c:axId val="4222636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4986.9618599999931</c:v>
                </c:pt>
                <c:pt idx="1">
                  <c:v>8301.8035399999935</c:v>
                </c:pt>
                <c:pt idx="2">
                  <c:v>10911.573140000017</c:v>
                </c:pt>
                <c:pt idx="3">
                  <c:v>13871.28779999998</c:v>
                </c:pt>
                <c:pt idx="4">
                  <c:v>17074.57598000006</c:v>
                </c:pt>
                <c:pt idx="5">
                  <c:v>20600.351659999997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60232"/>
        <c:axId val="422263688"/>
      </c:lineChart>
      <c:catAx>
        <c:axId val="42226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3688"/>
        <c:crosses val="autoZero"/>
        <c:auto val="1"/>
        <c:lblAlgn val="ctr"/>
        <c:lblOffset val="100"/>
        <c:noMultiLvlLbl val="0"/>
      </c:catAx>
      <c:valAx>
        <c:axId val="42226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0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1070.775577934</c:v>
                </c:pt>
                <c:pt idx="1">
                  <c:v>859.33374815399998</c:v>
                </c:pt>
                <c:pt idx="2">
                  <c:v>431.38035062099993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2569.4915920000021</c:v>
                </c:pt>
                <c:pt idx="1">
                  <c:v>4526.986809999994</c:v>
                </c:pt>
                <c:pt idx="2">
                  <c:v>6720.9136459999863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362.0729225</c:v>
                </c:pt>
                <c:pt idx="1">
                  <c:v>268.15779699999985</c:v>
                </c:pt>
                <c:pt idx="2">
                  <c:v>318.49997750000011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57.230117999999948</c:v>
                </c:pt>
                <c:pt idx="1">
                  <c:v>141.04419239999999</c:v>
                </c:pt>
                <c:pt idx="2">
                  <c:v>222.78168339999985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2504.8094679999986</c:v>
                </c:pt>
                <c:pt idx="1">
                  <c:v>6530.3860609999992</c:v>
                </c:pt>
                <c:pt idx="2">
                  <c:v>11074.902339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80.003015599999799</c:v>
                </c:pt>
                <c:pt idx="1">
                  <c:v>65.52183950000024</c:v>
                </c:pt>
                <c:pt idx="2">
                  <c:v>68.985833800000663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015480"/>
        <c:axId val="451272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6644.3826999999928</c:v>
                </c:pt>
                <c:pt idx="1">
                  <c:v>12391.430469999999</c:v>
                </c:pt>
                <c:pt idx="2">
                  <c:v>18837.463820000026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15480"/>
        <c:axId val="451272328"/>
      </c:lineChart>
      <c:catAx>
        <c:axId val="45101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272328"/>
        <c:crosses val="autoZero"/>
        <c:auto val="1"/>
        <c:lblAlgn val="ctr"/>
        <c:lblOffset val="100"/>
        <c:noMultiLvlLbl val="0"/>
      </c:catAx>
      <c:valAx>
        <c:axId val="45127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01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104.09622939999997</c:v>
                </c:pt>
                <c:pt idx="1">
                  <c:v>150.78004409999994</c:v>
                </c:pt>
                <c:pt idx="2">
                  <c:v>171.57145600000001</c:v>
                </c:pt>
                <c:pt idx="3">
                  <c:v>183.05425020000007</c:v>
                </c:pt>
                <c:pt idx="4">
                  <c:v>200.9479225</c:v>
                </c:pt>
                <c:pt idx="5">
                  <c:v>214.15563329999998</c:v>
                </c:pt>
                <c:pt idx="6">
                  <c:v>223.11762399999998</c:v>
                </c:pt>
                <c:pt idx="7">
                  <c:v>230.50344270000005</c:v>
                </c:pt>
                <c:pt idx="8">
                  <c:v>237.25891779999995</c:v>
                </c:pt>
                <c:pt idx="9">
                  <c:v>222.57110230000001</c:v>
                </c:pt>
                <c:pt idx="10">
                  <c:v>199.84313959999997</c:v>
                </c:pt>
                <c:pt idx="11">
                  <c:v>194.39701660000003</c:v>
                </c:pt>
                <c:pt idx="12">
                  <c:v>195.05541040000003</c:v>
                </c:pt>
                <c:pt idx="13">
                  <c:v>197.66915840000001</c:v>
                </c:pt>
                <c:pt idx="14">
                  <c:v>171.71769269999993</c:v>
                </c:pt>
                <c:pt idx="15">
                  <c:v>149.68639659999997</c:v>
                </c:pt>
                <c:pt idx="16">
                  <c:v>142.83689400000003</c:v>
                </c:pt>
                <c:pt idx="17">
                  <c:v>141.10100509999995</c:v>
                </c:pt>
                <c:pt idx="18">
                  <c:v>140.85719060000008</c:v>
                </c:pt>
                <c:pt idx="19">
                  <c:v>106.78770870000005</c:v>
                </c:pt>
                <c:pt idx="20">
                  <c:v>82.382890599999996</c:v>
                </c:pt>
                <c:pt idx="21">
                  <c:v>72.557702099999915</c:v>
                </c:pt>
                <c:pt idx="22">
                  <c:v>67.637565999999993</c:v>
                </c:pt>
                <c:pt idx="23">
                  <c:v>64.321462099999962</c:v>
                </c:pt>
                <c:pt idx="24">
                  <c:v>61.485032400000023</c:v>
                </c:pt>
                <c:pt idx="25">
                  <c:v>58.803927700000031</c:v>
                </c:pt>
                <c:pt idx="26">
                  <c:v>56.198315699999966</c:v>
                </c:pt>
                <c:pt idx="27">
                  <c:v>53.674487900000031</c:v>
                </c:pt>
                <c:pt idx="28">
                  <c:v>51.250048400000082</c:v>
                </c:pt>
                <c:pt idx="29">
                  <c:v>48.944131599999992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51.118211639999998</c:v>
                </c:pt>
                <c:pt idx="1">
                  <c:v>86.029075779999999</c:v>
                </c:pt>
                <c:pt idx="2">
                  <c:v>103.60642847000001</c:v>
                </c:pt>
                <c:pt idx="3">
                  <c:v>113.08135694000001</c:v>
                </c:pt>
                <c:pt idx="4">
                  <c:v>119.24001011999999</c:v>
                </c:pt>
                <c:pt idx="5">
                  <c:v>123.90024499</c:v>
                </c:pt>
                <c:pt idx="6">
                  <c:v>121.67731721999999</c:v>
                </c:pt>
                <c:pt idx="7">
                  <c:v>122.40992944999999</c:v>
                </c:pt>
                <c:pt idx="8">
                  <c:v>110.47301556000002</c:v>
                </c:pt>
                <c:pt idx="9">
                  <c:v>106.88691069000001</c:v>
                </c:pt>
                <c:pt idx="10">
                  <c:v>57.098330749999995</c:v>
                </c:pt>
                <c:pt idx="11">
                  <c:v>25.304533949999993</c:v>
                </c:pt>
                <c:pt idx="12">
                  <c:v>15.48992569</c:v>
                </c:pt>
                <c:pt idx="13">
                  <c:v>11.357237269999999</c:v>
                </c:pt>
                <c:pt idx="14">
                  <c:v>8.9228946799999989</c:v>
                </c:pt>
                <c:pt idx="15">
                  <c:v>7.0807864399999971</c:v>
                </c:pt>
                <c:pt idx="16">
                  <c:v>12.634006690000007</c:v>
                </c:pt>
                <c:pt idx="17">
                  <c:v>14.020200599999995</c:v>
                </c:pt>
                <c:pt idx="18">
                  <c:v>13.758129910000001</c:v>
                </c:pt>
                <c:pt idx="19">
                  <c:v>12.997956639999998</c:v>
                </c:pt>
                <c:pt idx="20">
                  <c:v>12.134309619999996</c:v>
                </c:pt>
                <c:pt idx="21">
                  <c:v>18.206721019999996</c:v>
                </c:pt>
                <c:pt idx="22">
                  <c:v>20.229374039999996</c:v>
                </c:pt>
                <c:pt idx="23">
                  <c:v>20.637421080000003</c:v>
                </c:pt>
                <c:pt idx="24">
                  <c:v>20.533826039999994</c:v>
                </c:pt>
                <c:pt idx="25">
                  <c:v>20.29109528</c:v>
                </c:pt>
                <c:pt idx="26">
                  <c:v>20.024116909999996</c:v>
                </c:pt>
                <c:pt idx="27">
                  <c:v>19.77054476</c:v>
                </c:pt>
                <c:pt idx="28">
                  <c:v>19.543974260000006</c:v>
                </c:pt>
                <c:pt idx="29">
                  <c:v>19.341521030000003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48.343117899999996</c:v>
                </c:pt>
                <c:pt idx="1">
                  <c:v>76.737106230000009</c:v>
                </c:pt>
                <c:pt idx="2">
                  <c:v>90.080449689999995</c:v>
                </c:pt>
                <c:pt idx="3">
                  <c:v>96.908059079999987</c:v>
                </c:pt>
                <c:pt idx="4">
                  <c:v>105.19382509</c:v>
                </c:pt>
                <c:pt idx="5">
                  <c:v>109.77319362999998</c:v>
                </c:pt>
                <c:pt idx="6">
                  <c:v>112.08987785000001</c:v>
                </c:pt>
                <c:pt idx="7">
                  <c:v>113.53119500999999</c:v>
                </c:pt>
                <c:pt idx="8">
                  <c:v>113.43125757999999</c:v>
                </c:pt>
                <c:pt idx="9">
                  <c:v>106.72989606</c:v>
                </c:pt>
                <c:pt idx="10">
                  <c:v>96.971803669999986</c:v>
                </c:pt>
                <c:pt idx="11">
                  <c:v>90.902489869999997</c:v>
                </c:pt>
                <c:pt idx="12">
                  <c:v>86.817844409999992</c:v>
                </c:pt>
                <c:pt idx="13">
                  <c:v>83.124365109999999</c:v>
                </c:pt>
                <c:pt idx="14">
                  <c:v>69.979167550000014</c:v>
                </c:pt>
                <c:pt idx="15">
                  <c:v>62.705979039999988</c:v>
                </c:pt>
                <c:pt idx="16">
                  <c:v>58.076364599999991</c:v>
                </c:pt>
                <c:pt idx="17">
                  <c:v>53.810312019999998</c:v>
                </c:pt>
                <c:pt idx="18">
                  <c:v>49.786654139999996</c:v>
                </c:pt>
                <c:pt idx="19">
                  <c:v>38.816465030000003</c:v>
                </c:pt>
                <c:pt idx="20">
                  <c:v>32.779005749999996</c:v>
                </c:pt>
                <c:pt idx="21">
                  <c:v>29.223670510000005</c:v>
                </c:pt>
                <c:pt idx="22">
                  <c:v>26.125991310000003</c:v>
                </c:pt>
                <c:pt idx="23">
                  <c:v>23.36430412</c:v>
                </c:pt>
                <c:pt idx="24">
                  <c:v>20.89053552</c:v>
                </c:pt>
                <c:pt idx="25">
                  <c:v>18.670436170000002</c:v>
                </c:pt>
                <c:pt idx="26">
                  <c:v>16.682842149999999</c:v>
                </c:pt>
                <c:pt idx="27">
                  <c:v>14.898162409999998</c:v>
                </c:pt>
                <c:pt idx="28">
                  <c:v>13.299045219999996</c:v>
                </c:pt>
                <c:pt idx="29">
                  <c:v>11.866031330000013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23.700091799999996</c:v>
                </c:pt>
                <c:pt idx="1">
                  <c:v>34.484220600000015</c:v>
                </c:pt>
                <c:pt idx="2">
                  <c:v>39.78556279999998</c:v>
                </c:pt>
                <c:pt idx="3">
                  <c:v>43.01361780000002</c:v>
                </c:pt>
                <c:pt idx="4">
                  <c:v>54.156194700000015</c:v>
                </c:pt>
                <c:pt idx="5">
                  <c:v>59.670910699999979</c:v>
                </c:pt>
                <c:pt idx="6">
                  <c:v>62.739615800000024</c:v>
                </c:pt>
                <c:pt idx="7">
                  <c:v>66.56858189999997</c:v>
                </c:pt>
                <c:pt idx="8">
                  <c:v>64.461650999999961</c:v>
                </c:pt>
                <c:pt idx="9">
                  <c:v>72.664198299999953</c:v>
                </c:pt>
                <c:pt idx="10">
                  <c:v>58.544101600000033</c:v>
                </c:pt>
                <c:pt idx="11">
                  <c:v>51.666274099999953</c:v>
                </c:pt>
                <c:pt idx="12">
                  <c:v>47.249673100000052</c:v>
                </c:pt>
                <c:pt idx="13">
                  <c:v>43.352171499999997</c:v>
                </c:pt>
                <c:pt idx="14">
                  <c:v>44.413362000000006</c:v>
                </c:pt>
                <c:pt idx="15">
                  <c:v>42.304344000000015</c:v>
                </c:pt>
                <c:pt idx="16">
                  <c:v>38.994653500000027</c:v>
                </c:pt>
                <c:pt idx="17">
                  <c:v>33.46157599999998</c:v>
                </c:pt>
                <c:pt idx="18">
                  <c:v>29.027060100000028</c:v>
                </c:pt>
                <c:pt idx="19">
                  <c:v>34.591085899999996</c:v>
                </c:pt>
                <c:pt idx="20">
                  <c:v>34.751582100000007</c:v>
                </c:pt>
                <c:pt idx="21">
                  <c:v>33.059598199999982</c:v>
                </c:pt>
                <c:pt idx="22">
                  <c:v>30.936809000000039</c:v>
                </c:pt>
                <c:pt idx="23">
                  <c:v>28.865163999999993</c:v>
                </c:pt>
                <c:pt idx="24">
                  <c:v>28.595342099999982</c:v>
                </c:pt>
                <c:pt idx="25">
                  <c:v>21.914173399999981</c:v>
                </c:pt>
                <c:pt idx="26">
                  <c:v>18.272095100000001</c:v>
                </c:pt>
                <c:pt idx="27">
                  <c:v>15.883274000000029</c:v>
                </c:pt>
                <c:pt idx="28">
                  <c:v>13.995454800000005</c:v>
                </c:pt>
                <c:pt idx="29">
                  <c:v>12.36205990000002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10.645140400000003</c:v>
                </c:pt>
                <c:pt idx="1">
                  <c:v>15.138073300000002</c:v>
                </c:pt>
                <c:pt idx="2">
                  <c:v>17.107970199999983</c:v>
                </c:pt>
                <c:pt idx="3">
                  <c:v>18.173765799999984</c:v>
                </c:pt>
                <c:pt idx="4">
                  <c:v>22.05596349999999</c:v>
                </c:pt>
                <c:pt idx="5">
                  <c:v>23.916362200000009</c:v>
                </c:pt>
                <c:pt idx="6">
                  <c:v>24.283766500000013</c:v>
                </c:pt>
                <c:pt idx="7">
                  <c:v>24.772351200000003</c:v>
                </c:pt>
                <c:pt idx="8">
                  <c:v>24.852946300000013</c:v>
                </c:pt>
                <c:pt idx="9">
                  <c:v>28.168453199999988</c:v>
                </c:pt>
                <c:pt idx="10">
                  <c:v>31.476130399999988</c:v>
                </c:pt>
                <c:pt idx="11">
                  <c:v>30.910451300000005</c:v>
                </c:pt>
                <c:pt idx="12">
                  <c:v>30.671158099999985</c:v>
                </c:pt>
                <c:pt idx="13">
                  <c:v>30.535470400000008</c:v>
                </c:pt>
                <c:pt idx="14">
                  <c:v>43.266030200000017</c:v>
                </c:pt>
                <c:pt idx="15">
                  <c:v>48.319393700000006</c:v>
                </c:pt>
                <c:pt idx="16">
                  <c:v>51.305999599999978</c:v>
                </c:pt>
                <c:pt idx="17">
                  <c:v>52.554495799999984</c:v>
                </c:pt>
                <c:pt idx="18">
                  <c:v>53.116635299999984</c:v>
                </c:pt>
                <c:pt idx="19">
                  <c:v>34.595360699999986</c:v>
                </c:pt>
                <c:pt idx="20">
                  <c:v>27.724648500000001</c:v>
                </c:pt>
                <c:pt idx="21">
                  <c:v>25.935637500000013</c:v>
                </c:pt>
                <c:pt idx="22">
                  <c:v>24.710503999999986</c:v>
                </c:pt>
                <c:pt idx="23">
                  <c:v>30.230868399999991</c:v>
                </c:pt>
                <c:pt idx="24">
                  <c:v>31.797365899999988</c:v>
                </c:pt>
                <c:pt idx="25">
                  <c:v>31.834388900000022</c:v>
                </c:pt>
                <c:pt idx="26">
                  <c:v>31.359374099999997</c:v>
                </c:pt>
                <c:pt idx="27">
                  <c:v>30.708521400000024</c:v>
                </c:pt>
                <c:pt idx="28">
                  <c:v>29.988940099999979</c:v>
                </c:pt>
                <c:pt idx="29">
                  <c:v>29.24217329999999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0.21183579999999935</c:v>
                </c:pt>
                <c:pt idx="1">
                  <c:v>0.31269129000000007</c:v>
                </c:pt>
                <c:pt idx="2">
                  <c:v>0.36327788000000183</c:v>
                </c:pt>
                <c:pt idx="3">
                  <c:v>0.39065687000000082</c:v>
                </c:pt>
                <c:pt idx="4">
                  <c:v>0.40955370000000002</c:v>
                </c:pt>
                <c:pt idx="5">
                  <c:v>0.42637961999999874</c:v>
                </c:pt>
                <c:pt idx="6">
                  <c:v>0.43955487999999932</c:v>
                </c:pt>
                <c:pt idx="7">
                  <c:v>0.45564677999999859</c:v>
                </c:pt>
                <c:pt idx="8">
                  <c:v>0.47484580999999793</c:v>
                </c:pt>
                <c:pt idx="9">
                  <c:v>0.49037799000000604</c:v>
                </c:pt>
                <c:pt idx="10">
                  <c:v>0.50143015999999818</c:v>
                </c:pt>
                <c:pt idx="11">
                  <c:v>0.51356820999999542</c:v>
                </c:pt>
                <c:pt idx="12">
                  <c:v>0.52559862000000379</c:v>
                </c:pt>
                <c:pt idx="13">
                  <c:v>0.53606225000000052</c:v>
                </c:pt>
                <c:pt idx="14">
                  <c:v>0.54538149000000402</c:v>
                </c:pt>
                <c:pt idx="15">
                  <c:v>0.55065266999999807</c:v>
                </c:pt>
                <c:pt idx="16">
                  <c:v>0.55843265000000031</c:v>
                </c:pt>
                <c:pt idx="17">
                  <c:v>0.56627491999999791</c:v>
                </c:pt>
                <c:pt idx="18">
                  <c:v>0.57393803000000077</c:v>
                </c:pt>
                <c:pt idx="19">
                  <c:v>0.57564848999999896</c:v>
                </c:pt>
                <c:pt idx="20">
                  <c:v>0.57512612000000018</c:v>
                </c:pt>
                <c:pt idx="21">
                  <c:v>0.57626053999999982</c:v>
                </c:pt>
                <c:pt idx="22">
                  <c:v>0.57929606999999805</c:v>
                </c:pt>
                <c:pt idx="23">
                  <c:v>0.58668162999999396</c:v>
                </c:pt>
                <c:pt idx="24">
                  <c:v>0.59290192999999647</c:v>
                </c:pt>
                <c:pt idx="25">
                  <c:v>0.59783646000000346</c:v>
                </c:pt>
                <c:pt idx="26">
                  <c:v>0.60214727999999695</c:v>
                </c:pt>
                <c:pt idx="27">
                  <c:v>0.60422132000000062</c:v>
                </c:pt>
                <c:pt idx="28">
                  <c:v>0.60628349999999642</c:v>
                </c:pt>
                <c:pt idx="29">
                  <c:v>0.60822974999999957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58.004558799999984</c:v>
                </c:pt>
                <c:pt idx="1">
                  <c:v>84.974553799999967</c:v>
                </c:pt>
                <c:pt idx="2">
                  <c:v>97.505801700000006</c:v>
                </c:pt>
                <c:pt idx="3">
                  <c:v>105.15115750000001</c:v>
                </c:pt>
                <c:pt idx="4">
                  <c:v>102.05267950000001</c:v>
                </c:pt>
                <c:pt idx="5">
                  <c:v>103.81266259999995</c:v>
                </c:pt>
                <c:pt idx="6">
                  <c:v>106.9875093</c:v>
                </c:pt>
                <c:pt idx="7">
                  <c:v>110.01847529999998</c:v>
                </c:pt>
                <c:pt idx="8">
                  <c:v>112.67505629999999</c:v>
                </c:pt>
                <c:pt idx="9">
                  <c:v>101.2771937</c:v>
                </c:pt>
                <c:pt idx="10">
                  <c:v>83.199754100000007</c:v>
                </c:pt>
                <c:pt idx="11">
                  <c:v>76.668859800000007</c:v>
                </c:pt>
                <c:pt idx="12">
                  <c:v>74.288611300000014</c:v>
                </c:pt>
                <c:pt idx="13">
                  <c:v>73.711922600000037</c:v>
                </c:pt>
                <c:pt idx="14">
                  <c:v>65.835285200000044</c:v>
                </c:pt>
                <c:pt idx="15">
                  <c:v>63.021047400000043</c:v>
                </c:pt>
                <c:pt idx="16">
                  <c:v>62.492646799999989</c:v>
                </c:pt>
                <c:pt idx="17">
                  <c:v>61.924192699999992</c:v>
                </c:pt>
                <c:pt idx="18">
                  <c:v>61.142923500000052</c:v>
                </c:pt>
                <c:pt idx="19">
                  <c:v>54.970544500000017</c:v>
                </c:pt>
                <c:pt idx="20">
                  <c:v>53.101738100000034</c:v>
                </c:pt>
                <c:pt idx="21">
                  <c:v>51.595167199999992</c:v>
                </c:pt>
                <c:pt idx="22">
                  <c:v>50.188974499999972</c:v>
                </c:pt>
                <c:pt idx="23">
                  <c:v>96.951529700000037</c:v>
                </c:pt>
                <c:pt idx="24">
                  <c:v>114.37768620000003</c:v>
                </c:pt>
                <c:pt idx="25">
                  <c:v>127.56583940000002</c:v>
                </c:pt>
                <c:pt idx="26">
                  <c:v>133.34201469999994</c:v>
                </c:pt>
                <c:pt idx="27">
                  <c:v>136.26262739999999</c:v>
                </c:pt>
                <c:pt idx="28">
                  <c:v>138.24053889999999</c:v>
                </c:pt>
                <c:pt idx="29">
                  <c:v>139.59749299999993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64.192556280000005</c:v>
                </c:pt>
                <c:pt idx="1">
                  <c:v>104.42939723000001</c:v>
                </c:pt>
                <c:pt idx="2">
                  <c:v>127.83057156000001</c:v>
                </c:pt>
                <c:pt idx="3">
                  <c:v>144.89076180999999</c:v>
                </c:pt>
                <c:pt idx="4">
                  <c:v>156.56259753000001</c:v>
                </c:pt>
                <c:pt idx="5">
                  <c:v>170.85006653000002</c:v>
                </c:pt>
                <c:pt idx="6">
                  <c:v>164.47500445</c:v>
                </c:pt>
                <c:pt idx="7">
                  <c:v>184.31490153000001</c:v>
                </c:pt>
                <c:pt idx="8">
                  <c:v>206.79194226999999</c:v>
                </c:pt>
                <c:pt idx="9">
                  <c:v>202.61154581</c:v>
                </c:pt>
                <c:pt idx="10">
                  <c:v>212.52227104000002</c:v>
                </c:pt>
                <c:pt idx="11">
                  <c:v>230.46018249000002</c:v>
                </c:pt>
                <c:pt idx="12">
                  <c:v>213.50469319999999</c:v>
                </c:pt>
                <c:pt idx="13">
                  <c:v>182.42155998000001</c:v>
                </c:pt>
                <c:pt idx="14">
                  <c:v>156.79099021000002</c:v>
                </c:pt>
                <c:pt idx="15">
                  <c:v>117.02190806</c:v>
                </c:pt>
                <c:pt idx="16">
                  <c:v>109.53710914999999</c:v>
                </c:pt>
                <c:pt idx="17">
                  <c:v>95.84558825000002</c:v>
                </c:pt>
                <c:pt idx="18">
                  <c:v>84.554764390000003</c:v>
                </c:pt>
                <c:pt idx="19">
                  <c:v>76.410742760000005</c:v>
                </c:pt>
                <c:pt idx="20">
                  <c:v>72.68883151</c:v>
                </c:pt>
                <c:pt idx="21">
                  <c:v>64.505760829999986</c:v>
                </c:pt>
                <c:pt idx="22">
                  <c:v>59.843638380000002</c:v>
                </c:pt>
                <c:pt idx="23">
                  <c:v>56.526632140000004</c:v>
                </c:pt>
                <c:pt idx="24">
                  <c:v>49.132135410000004</c:v>
                </c:pt>
                <c:pt idx="25">
                  <c:v>45.030036809999999</c:v>
                </c:pt>
                <c:pt idx="26">
                  <c:v>42.178667809999993</c:v>
                </c:pt>
                <c:pt idx="27">
                  <c:v>39.834318019999998</c:v>
                </c:pt>
                <c:pt idx="28">
                  <c:v>37.872470060000005</c:v>
                </c:pt>
                <c:pt idx="29">
                  <c:v>36.032107430000003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190.0397238999999</c:v>
                </c:pt>
                <c:pt idx="1">
                  <c:v>268.72165700000005</c:v>
                </c:pt>
                <c:pt idx="2">
                  <c:v>307.95648790000007</c:v>
                </c:pt>
                <c:pt idx="3">
                  <c:v>334.24398359999998</c:v>
                </c:pt>
                <c:pt idx="4">
                  <c:v>361.18685549999987</c:v>
                </c:pt>
                <c:pt idx="5">
                  <c:v>386.1124117999999</c:v>
                </c:pt>
                <c:pt idx="6">
                  <c:v>384.40850810000006</c:v>
                </c:pt>
                <c:pt idx="7">
                  <c:v>410.2330353000001</c:v>
                </c:pt>
                <c:pt idx="8">
                  <c:v>436.15915719999998</c:v>
                </c:pt>
                <c:pt idx="9">
                  <c:v>423.76141589999997</c:v>
                </c:pt>
                <c:pt idx="10">
                  <c:v>403.68523449999998</c:v>
                </c:pt>
                <c:pt idx="11">
                  <c:v>408.88325799999996</c:v>
                </c:pt>
                <c:pt idx="12">
                  <c:v>386.80649419999986</c:v>
                </c:pt>
                <c:pt idx="13">
                  <c:v>353.55095379999989</c:v>
                </c:pt>
                <c:pt idx="14">
                  <c:v>325.89491429999998</c:v>
                </c:pt>
                <c:pt idx="15">
                  <c:v>277.19613759999993</c:v>
                </c:pt>
                <c:pt idx="16">
                  <c:v>265.06936289999999</c:v>
                </c:pt>
                <c:pt idx="17">
                  <c:v>247.47857319999991</c:v>
                </c:pt>
                <c:pt idx="18">
                  <c:v>232.23362519999989</c:v>
                </c:pt>
                <c:pt idx="19">
                  <c:v>188.98228929999993</c:v>
                </c:pt>
                <c:pt idx="20">
                  <c:v>164.47386960000006</c:v>
                </c:pt>
                <c:pt idx="21">
                  <c:v>146.6511438</c:v>
                </c:pt>
                <c:pt idx="22">
                  <c:v>135.44607050000002</c:v>
                </c:pt>
                <c:pt idx="23">
                  <c:v>133.46795210000005</c:v>
                </c:pt>
                <c:pt idx="24">
                  <c:v>122.84833760000004</c:v>
                </c:pt>
                <c:pt idx="25">
                  <c:v>114.76396019999993</c:v>
                </c:pt>
                <c:pt idx="26">
                  <c:v>107.92195149999998</c:v>
                </c:pt>
                <c:pt idx="27">
                  <c:v>101.74731900000006</c:v>
                </c:pt>
                <c:pt idx="28">
                  <c:v>96.207283299999972</c:v>
                </c:pt>
                <c:pt idx="29">
                  <c:v>90.991605800000002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-0.52775987999999785</c:v>
                </c:pt>
                <c:pt idx="1">
                  <c:v>-0.7195664199999996</c:v>
                </c:pt>
                <c:pt idx="2">
                  <c:v>-0.79089847000000191</c:v>
                </c:pt>
                <c:pt idx="3">
                  <c:v>-0.82670152999999758</c:v>
                </c:pt>
                <c:pt idx="4">
                  <c:v>-0.84982004999999816</c:v>
                </c:pt>
                <c:pt idx="5">
                  <c:v>-0.86616304</c:v>
                </c:pt>
                <c:pt idx="6">
                  <c:v>-0.87867650000000097</c:v>
                </c:pt>
                <c:pt idx="7">
                  <c:v>-0.88421143000000058</c:v>
                </c:pt>
                <c:pt idx="8">
                  <c:v>-0.88348100999999701</c:v>
                </c:pt>
                <c:pt idx="9">
                  <c:v>-0.88053193000000007</c:v>
                </c:pt>
                <c:pt idx="10">
                  <c:v>-0.28494689000000051</c:v>
                </c:pt>
                <c:pt idx="11">
                  <c:v>-3.6520629999998278E-2</c:v>
                </c:pt>
                <c:pt idx="12">
                  <c:v>7.8597280000000325E-2</c:v>
                </c:pt>
                <c:pt idx="13">
                  <c:v>0.14949611000000118</c:v>
                </c:pt>
                <c:pt idx="14">
                  <c:v>0.20450920000000039</c:v>
                </c:pt>
                <c:pt idx="15">
                  <c:v>0.25206020999999978</c:v>
                </c:pt>
                <c:pt idx="16">
                  <c:v>0.29916754999999995</c:v>
                </c:pt>
                <c:pt idx="17">
                  <c:v>0.34505835999999945</c:v>
                </c:pt>
                <c:pt idx="18">
                  <c:v>0.38886086999999492</c:v>
                </c:pt>
                <c:pt idx="19">
                  <c:v>0.42528349999999904</c:v>
                </c:pt>
                <c:pt idx="20">
                  <c:v>0.44633874000000162</c:v>
                </c:pt>
                <c:pt idx="21">
                  <c:v>0.47369933999999603</c:v>
                </c:pt>
                <c:pt idx="22">
                  <c:v>0.50281040000000132</c:v>
                </c:pt>
                <c:pt idx="23">
                  <c:v>0.53379601999999693</c:v>
                </c:pt>
                <c:pt idx="24">
                  <c:v>0.86929282999999913</c:v>
                </c:pt>
                <c:pt idx="25">
                  <c:v>-6.4812729999999874E-2</c:v>
                </c:pt>
                <c:pt idx="26">
                  <c:v>-0.41548870999999821</c:v>
                </c:pt>
                <c:pt idx="27">
                  <c:v>-0.54726352000000134</c:v>
                </c:pt>
                <c:pt idx="28">
                  <c:v>-0.60668217999999996</c:v>
                </c:pt>
                <c:pt idx="29">
                  <c:v>-0.64133721000000321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845016"/>
        <c:axId val="6207333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549.82370603999982</c:v>
                </c:pt>
                <c:pt idx="1">
                  <c:v>820.88725291000003</c:v>
                </c:pt>
                <c:pt idx="2">
                  <c:v>955.01710773000002</c:v>
                </c:pt>
                <c:pt idx="3">
                  <c:v>1038.0809080699999</c:v>
                </c:pt>
                <c:pt idx="4">
                  <c:v>1120.9557820899997</c:v>
                </c:pt>
                <c:pt idx="5">
                  <c:v>1191.7517023299999</c:v>
                </c:pt>
                <c:pt idx="6">
                  <c:v>1199.3401015999998</c:v>
                </c:pt>
                <c:pt idx="7">
                  <c:v>1261.9233477400001</c:v>
                </c:pt>
                <c:pt idx="8">
                  <c:v>1305.6953088099999</c:v>
                </c:pt>
                <c:pt idx="9">
                  <c:v>1264.2805620199999</c:v>
                </c:pt>
                <c:pt idx="10">
                  <c:v>1143.55724893</c:v>
                </c:pt>
                <c:pt idx="11">
                  <c:v>1109.6701136899999</c:v>
                </c:pt>
                <c:pt idx="12">
                  <c:v>1050.4880062999998</c:v>
                </c:pt>
                <c:pt idx="13">
                  <c:v>976.40839741999991</c:v>
                </c:pt>
                <c:pt idx="14">
                  <c:v>887.5702275299999</c:v>
                </c:pt>
                <c:pt idx="15">
                  <c:v>768.13870571999985</c:v>
                </c:pt>
                <c:pt idx="16">
                  <c:v>741.80463743999996</c:v>
                </c:pt>
                <c:pt idx="17">
                  <c:v>701.10727694999991</c:v>
                </c:pt>
                <c:pt idx="18">
                  <c:v>665.43978204000007</c:v>
                </c:pt>
                <c:pt idx="19">
                  <c:v>549.15308551999988</c:v>
                </c:pt>
                <c:pt idx="20">
                  <c:v>481.0583406400001</c:v>
                </c:pt>
                <c:pt idx="21">
                  <c:v>442.78536103999988</c:v>
                </c:pt>
                <c:pt idx="22">
                  <c:v>416.20103419999998</c:v>
                </c:pt>
                <c:pt idx="23">
                  <c:v>455.48581129000002</c:v>
                </c:pt>
                <c:pt idx="24">
                  <c:v>451.12245593000006</c:v>
                </c:pt>
                <c:pt idx="25">
                  <c:v>439.40688159000001</c:v>
                </c:pt>
                <c:pt idx="26">
                  <c:v>426.16603653999988</c:v>
                </c:pt>
                <c:pt idx="27">
                  <c:v>412.83621269000014</c:v>
                </c:pt>
                <c:pt idx="28">
                  <c:v>400.39735636000006</c:v>
                </c:pt>
                <c:pt idx="29">
                  <c:v>388.3440159299999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845016"/>
        <c:axId val="620733352"/>
      </c:lineChart>
      <c:catAx>
        <c:axId val="61984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733352"/>
        <c:crosses val="autoZero"/>
        <c:auto val="1"/>
        <c:lblAlgn val="ctr"/>
        <c:lblOffset val="100"/>
        <c:tickLblSkip val="1"/>
        <c:noMultiLvlLbl val="0"/>
      </c:catAx>
      <c:valAx>
        <c:axId val="6207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4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162.08998044000001</c:v>
                </c:pt>
                <c:pt idx="1">
                  <c:v>225.52134402000002</c:v>
                </c:pt>
                <c:pt idx="2">
                  <c:v>191.73648353999999</c:v>
                </c:pt>
                <c:pt idx="3">
                  <c:v>136.25383900000003</c:v>
                </c:pt>
                <c:pt idx="4">
                  <c:v>69.676930639999981</c:v>
                </c:pt>
                <c:pt idx="5">
                  <c:v>53.774182260000018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94.61501659000001</c:v>
                </c:pt>
                <c:pt idx="1">
                  <c:v>117.069483582</c:v>
                </c:pt>
                <c:pt idx="2">
                  <c:v>23.634584467999996</c:v>
                </c:pt>
                <c:pt idx="3">
                  <c:v>12.098216056</c:v>
                </c:pt>
                <c:pt idx="4">
                  <c:v>18.348330359999999</c:v>
                </c:pt>
                <c:pt idx="5">
                  <c:v>19.794250448000003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83.452511598000001</c:v>
                </c:pt>
                <c:pt idx="1">
                  <c:v>111.11108402599999</c:v>
                </c:pt>
                <c:pt idx="2">
                  <c:v>85.559134121999989</c:v>
                </c:pt>
                <c:pt idx="3">
                  <c:v>52.639154966</c:v>
                </c:pt>
                <c:pt idx="4">
                  <c:v>26.476701442</c:v>
                </c:pt>
                <c:pt idx="5">
                  <c:v>15.083303456000001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39.027937540000003</c:v>
                </c:pt>
                <c:pt idx="1">
                  <c:v>65.220991539999972</c:v>
                </c:pt>
                <c:pt idx="2">
                  <c:v>49.04511646000001</c:v>
                </c:pt>
                <c:pt idx="3">
                  <c:v>35.675743900000008</c:v>
                </c:pt>
                <c:pt idx="4">
                  <c:v>31.24169908</c:v>
                </c:pt>
                <c:pt idx="5">
                  <c:v>16.485411440000007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16.624182639999994</c:v>
                </c:pt>
                <c:pt idx="1">
                  <c:v>25.198775880000007</c:v>
                </c:pt>
                <c:pt idx="2">
                  <c:v>33.371848079999999</c:v>
                </c:pt>
                <c:pt idx="3">
                  <c:v>47.978377019999989</c:v>
                </c:pt>
                <c:pt idx="4">
                  <c:v>28.079804859999996</c:v>
                </c:pt>
                <c:pt idx="5">
                  <c:v>30.626679560000003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0.33760310800000043</c:v>
                </c:pt>
                <c:pt idx="1">
                  <c:v>0.45736101600000012</c:v>
                </c:pt>
                <c:pt idx="2">
                  <c:v>0.52440814600000041</c:v>
                </c:pt>
                <c:pt idx="3">
                  <c:v>0.56498935199999922</c:v>
                </c:pt>
                <c:pt idx="4">
                  <c:v>0.58205325799999774</c:v>
                </c:pt>
                <c:pt idx="5">
                  <c:v>0.6037436619999994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89.537750259999996</c:v>
                </c:pt>
                <c:pt idx="1">
                  <c:v>106.95417943999999</c:v>
                </c:pt>
                <c:pt idx="2">
                  <c:v>74.740886600000024</c:v>
                </c:pt>
                <c:pt idx="3">
                  <c:v>60.710270980000018</c:v>
                </c:pt>
                <c:pt idx="4">
                  <c:v>73.243019140000015</c:v>
                </c:pt>
                <c:pt idx="5">
                  <c:v>135.00170267999997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119.58117688199999</c:v>
                </c:pt>
                <c:pt idx="1">
                  <c:v>185.80869211800001</c:v>
                </c:pt>
                <c:pt idx="2">
                  <c:v>199.139939384</c:v>
                </c:pt>
                <c:pt idx="3">
                  <c:v>96.674022522000001</c:v>
                </c:pt>
                <c:pt idx="4">
                  <c:v>60.539399654</c:v>
                </c:pt>
                <c:pt idx="5">
                  <c:v>40.189520025999997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292.42974157999998</c:v>
                </c:pt>
                <c:pt idx="1">
                  <c:v>408.13490566000002</c:v>
                </c:pt>
                <c:pt idx="2">
                  <c:v>375.76417095999989</c:v>
                </c:pt>
                <c:pt idx="3">
                  <c:v>242.19199763999995</c:v>
                </c:pt>
                <c:pt idx="4">
                  <c:v>140.57747472000003</c:v>
                </c:pt>
                <c:pt idx="5">
                  <c:v>102.32642395999999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-0.742949269999999</c:v>
                </c:pt>
                <c:pt idx="1">
                  <c:v>-0.8786127819999997</c:v>
                </c:pt>
                <c:pt idx="2">
                  <c:v>2.2227014000000621E-2</c:v>
                </c:pt>
                <c:pt idx="3">
                  <c:v>0.34208609799999862</c:v>
                </c:pt>
                <c:pt idx="4">
                  <c:v>0.56518746599999903</c:v>
                </c:pt>
                <c:pt idx="5">
                  <c:v>-0.45511687000000051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079512"/>
        <c:axId val="694082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896.95295136799996</c:v>
                </c:pt>
                <c:pt idx="1">
                  <c:v>1244.5982044999998</c:v>
                </c:pt>
                <c:pt idx="2">
                  <c:v>1033.538798774</c:v>
                </c:pt>
                <c:pt idx="3">
                  <c:v>685.12869753399991</c:v>
                </c:pt>
                <c:pt idx="4">
                  <c:v>449.33060061999993</c:v>
                </c:pt>
                <c:pt idx="5">
                  <c:v>413.430100622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079512"/>
        <c:axId val="694082936"/>
      </c:lineChart>
      <c:catAx>
        <c:axId val="69407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82936"/>
        <c:crosses val="autoZero"/>
        <c:auto val="1"/>
        <c:lblAlgn val="ctr"/>
        <c:lblOffset val="100"/>
        <c:noMultiLvlLbl val="0"/>
      </c:catAx>
      <c:valAx>
        <c:axId val="6940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7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193.80566223</c:v>
                </c:pt>
                <c:pt idx="1">
                  <c:v>163.99516127000001</c:v>
                </c:pt>
                <c:pt idx="2">
                  <c:v>61.725556449999999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105.84225008600001</c:v>
                </c:pt>
                <c:pt idx="1">
                  <c:v>17.866400261999999</c:v>
                </c:pt>
                <c:pt idx="2">
                  <c:v>19.071290404000003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97.281797811999994</c:v>
                </c:pt>
                <c:pt idx="1">
                  <c:v>69.099144543999998</c:v>
                </c:pt>
                <c:pt idx="2">
                  <c:v>20.780002449000001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52.124464539999991</c:v>
                </c:pt>
                <c:pt idx="1">
                  <c:v>42.360430180000009</c:v>
                </c:pt>
                <c:pt idx="2">
                  <c:v>23.863555260000005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20.91147926</c:v>
                </c:pt>
                <c:pt idx="1">
                  <c:v>40.675112549999994</c:v>
                </c:pt>
                <c:pt idx="2">
                  <c:v>29.353242209999998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0.39748206200000025</c:v>
                </c:pt>
                <c:pt idx="1">
                  <c:v>0.54469874899999982</c:v>
                </c:pt>
                <c:pt idx="2">
                  <c:v>0.59289845999999857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98.245964849999993</c:v>
                </c:pt>
                <c:pt idx="1">
                  <c:v>67.725578790000014</c:v>
                </c:pt>
                <c:pt idx="2">
                  <c:v>104.12236091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152.69493449999999</c:v>
                </c:pt>
                <c:pt idx="1">
                  <c:v>147.90698095300002</c:v>
                </c:pt>
                <c:pt idx="2">
                  <c:v>50.364459839999995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350.28232362</c:v>
                </c:pt>
                <c:pt idx="1">
                  <c:v>308.97808429999992</c:v>
                </c:pt>
                <c:pt idx="2">
                  <c:v>121.45194934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-0.81078102599999935</c:v>
                </c:pt>
                <c:pt idx="1">
                  <c:v>0.18215655599999961</c:v>
                </c:pt>
                <c:pt idx="2">
                  <c:v>5.5035297999999261E-2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955240"/>
        <c:axId val="69393404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1070.775577934</c:v>
                </c:pt>
                <c:pt idx="1">
                  <c:v>859.33374815399998</c:v>
                </c:pt>
                <c:pt idx="2">
                  <c:v>431.38035062099993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955240"/>
        <c:axId val="693934040"/>
      </c:lineChart>
      <c:catAx>
        <c:axId val="69395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34040"/>
        <c:crosses val="autoZero"/>
        <c:auto val="1"/>
        <c:lblAlgn val="ctr"/>
        <c:lblOffset val="100"/>
        <c:noMultiLvlLbl val="0"/>
      </c:catAx>
      <c:valAx>
        <c:axId val="69393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5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104.09622939999997</c:v>
                </c:pt>
                <c:pt idx="1">
                  <c:v>150.78004409999994</c:v>
                </c:pt>
                <c:pt idx="2">
                  <c:v>171.57145600000001</c:v>
                </c:pt>
                <c:pt idx="3">
                  <c:v>183.05425020000007</c:v>
                </c:pt>
                <c:pt idx="4">
                  <c:v>200.9479225</c:v>
                </c:pt>
                <c:pt idx="5">
                  <c:v>214.15563329999998</c:v>
                </c:pt>
                <c:pt idx="6">
                  <c:v>223.11762399999998</c:v>
                </c:pt>
                <c:pt idx="7">
                  <c:v>230.50344270000005</c:v>
                </c:pt>
                <c:pt idx="8">
                  <c:v>237.25891779999995</c:v>
                </c:pt>
                <c:pt idx="9">
                  <c:v>222.57110230000001</c:v>
                </c:pt>
                <c:pt idx="10">
                  <c:v>199.84313959999997</c:v>
                </c:pt>
                <c:pt idx="11">
                  <c:v>194.39701660000003</c:v>
                </c:pt>
                <c:pt idx="12">
                  <c:v>195.05541040000003</c:v>
                </c:pt>
                <c:pt idx="13">
                  <c:v>197.66915840000001</c:v>
                </c:pt>
                <c:pt idx="14">
                  <c:v>171.71769269999993</c:v>
                </c:pt>
                <c:pt idx="15">
                  <c:v>149.68639659999997</c:v>
                </c:pt>
                <c:pt idx="16">
                  <c:v>142.83689400000003</c:v>
                </c:pt>
                <c:pt idx="17">
                  <c:v>141.10100509999995</c:v>
                </c:pt>
                <c:pt idx="18">
                  <c:v>140.85719060000008</c:v>
                </c:pt>
                <c:pt idx="19">
                  <c:v>106.78770870000005</c:v>
                </c:pt>
                <c:pt idx="20">
                  <c:v>82.382890599999996</c:v>
                </c:pt>
                <c:pt idx="21">
                  <c:v>72.557702099999915</c:v>
                </c:pt>
                <c:pt idx="22">
                  <c:v>67.637565999999993</c:v>
                </c:pt>
                <c:pt idx="23">
                  <c:v>64.321462099999962</c:v>
                </c:pt>
                <c:pt idx="24">
                  <c:v>61.485032400000023</c:v>
                </c:pt>
                <c:pt idx="25">
                  <c:v>58.803927700000031</c:v>
                </c:pt>
                <c:pt idx="26">
                  <c:v>56.198315699999966</c:v>
                </c:pt>
                <c:pt idx="27">
                  <c:v>53.674487900000031</c:v>
                </c:pt>
                <c:pt idx="28">
                  <c:v>51.250048400000082</c:v>
                </c:pt>
                <c:pt idx="29">
                  <c:v>48.944131599999992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51.118211639999998</c:v>
                </c:pt>
                <c:pt idx="1">
                  <c:v>86.029075779999999</c:v>
                </c:pt>
                <c:pt idx="2">
                  <c:v>103.60642847000001</c:v>
                </c:pt>
                <c:pt idx="3">
                  <c:v>113.08135694000001</c:v>
                </c:pt>
                <c:pt idx="4">
                  <c:v>119.24001011999999</c:v>
                </c:pt>
                <c:pt idx="5">
                  <c:v>123.90024499</c:v>
                </c:pt>
                <c:pt idx="6">
                  <c:v>121.67731721999999</c:v>
                </c:pt>
                <c:pt idx="7">
                  <c:v>122.40992944999999</c:v>
                </c:pt>
                <c:pt idx="8">
                  <c:v>110.47301556000002</c:v>
                </c:pt>
                <c:pt idx="9">
                  <c:v>106.88691069000001</c:v>
                </c:pt>
                <c:pt idx="10">
                  <c:v>57.098330749999995</c:v>
                </c:pt>
                <c:pt idx="11">
                  <c:v>25.304533949999993</c:v>
                </c:pt>
                <c:pt idx="12">
                  <c:v>15.48992569</c:v>
                </c:pt>
                <c:pt idx="13">
                  <c:v>11.357237269999999</c:v>
                </c:pt>
                <c:pt idx="14">
                  <c:v>8.9228946799999989</c:v>
                </c:pt>
                <c:pt idx="15">
                  <c:v>7.0807864399999971</c:v>
                </c:pt>
                <c:pt idx="16">
                  <c:v>12.634006690000007</c:v>
                </c:pt>
                <c:pt idx="17">
                  <c:v>14.020200599999995</c:v>
                </c:pt>
                <c:pt idx="18">
                  <c:v>13.758129910000001</c:v>
                </c:pt>
                <c:pt idx="19">
                  <c:v>12.997956639999998</c:v>
                </c:pt>
                <c:pt idx="20">
                  <c:v>12.134309619999996</c:v>
                </c:pt>
                <c:pt idx="21">
                  <c:v>18.206721019999996</c:v>
                </c:pt>
                <c:pt idx="22">
                  <c:v>20.229374039999996</c:v>
                </c:pt>
                <c:pt idx="23">
                  <c:v>20.637421080000003</c:v>
                </c:pt>
                <c:pt idx="24">
                  <c:v>20.533826039999994</c:v>
                </c:pt>
                <c:pt idx="25">
                  <c:v>20.29109528</c:v>
                </c:pt>
                <c:pt idx="26">
                  <c:v>20.024116909999996</c:v>
                </c:pt>
                <c:pt idx="27">
                  <c:v>19.77054476</c:v>
                </c:pt>
                <c:pt idx="28">
                  <c:v>19.543974260000006</c:v>
                </c:pt>
                <c:pt idx="29">
                  <c:v>19.341521030000003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48.343117899999996</c:v>
                </c:pt>
                <c:pt idx="1">
                  <c:v>76.737106230000009</c:v>
                </c:pt>
                <c:pt idx="2">
                  <c:v>90.080449689999995</c:v>
                </c:pt>
                <c:pt idx="3">
                  <c:v>96.908059079999987</c:v>
                </c:pt>
                <c:pt idx="4">
                  <c:v>105.19382509</c:v>
                </c:pt>
                <c:pt idx="5">
                  <c:v>109.77319362999998</c:v>
                </c:pt>
                <c:pt idx="6">
                  <c:v>112.08987785000001</c:v>
                </c:pt>
                <c:pt idx="7">
                  <c:v>113.53119500999999</c:v>
                </c:pt>
                <c:pt idx="8">
                  <c:v>113.43125757999999</c:v>
                </c:pt>
                <c:pt idx="9">
                  <c:v>106.72989606</c:v>
                </c:pt>
                <c:pt idx="10">
                  <c:v>96.971803669999986</c:v>
                </c:pt>
                <c:pt idx="11">
                  <c:v>90.902489869999997</c:v>
                </c:pt>
                <c:pt idx="12">
                  <c:v>86.817844409999992</c:v>
                </c:pt>
                <c:pt idx="13">
                  <c:v>83.124365109999999</c:v>
                </c:pt>
                <c:pt idx="14">
                  <c:v>69.979167550000014</c:v>
                </c:pt>
                <c:pt idx="15">
                  <c:v>62.705979039999988</c:v>
                </c:pt>
                <c:pt idx="16">
                  <c:v>58.076364599999991</c:v>
                </c:pt>
                <c:pt idx="17">
                  <c:v>53.810312019999998</c:v>
                </c:pt>
                <c:pt idx="18">
                  <c:v>49.786654139999996</c:v>
                </c:pt>
                <c:pt idx="19">
                  <c:v>38.816465030000003</c:v>
                </c:pt>
                <c:pt idx="20">
                  <c:v>32.779005749999996</c:v>
                </c:pt>
                <c:pt idx="21">
                  <c:v>29.223670510000005</c:v>
                </c:pt>
                <c:pt idx="22">
                  <c:v>26.125991310000003</c:v>
                </c:pt>
                <c:pt idx="23">
                  <c:v>23.36430412</c:v>
                </c:pt>
                <c:pt idx="24">
                  <c:v>20.89053552</c:v>
                </c:pt>
                <c:pt idx="25">
                  <c:v>18.670436170000002</c:v>
                </c:pt>
                <c:pt idx="26">
                  <c:v>16.682842149999999</c:v>
                </c:pt>
                <c:pt idx="27">
                  <c:v>14.898162409999998</c:v>
                </c:pt>
                <c:pt idx="28">
                  <c:v>13.299045219999996</c:v>
                </c:pt>
                <c:pt idx="29">
                  <c:v>11.866031330000013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23.700091799999996</c:v>
                </c:pt>
                <c:pt idx="1">
                  <c:v>34.484220600000015</c:v>
                </c:pt>
                <c:pt idx="2">
                  <c:v>39.78556279999998</c:v>
                </c:pt>
                <c:pt idx="3">
                  <c:v>43.01361780000002</c:v>
                </c:pt>
                <c:pt idx="4">
                  <c:v>54.156194700000015</c:v>
                </c:pt>
                <c:pt idx="5">
                  <c:v>59.670910699999979</c:v>
                </c:pt>
                <c:pt idx="6">
                  <c:v>62.739615800000024</c:v>
                </c:pt>
                <c:pt idx="7">
                  <c:v>66.56858189999997</c:v>
                </c:pt>
                <c:pt idx="8">
                  <c:v>64.461650999999961</c:v>
                </c:pt>
                <c:pt idx="9">
                  <c:v>72.664198299999953</c:v>
                </c:pt>
                <c:pt idx="10">
                  <c:v>58.544101600000033</c:v>
                </c:pt>
                <c:pt idx="11">
                  <c:v>51.666274099999953</c:v>
                </c:pt>
                <c:pt idx="12">
                  <c:v>47.249673100000052</c:v>
                </c:pt>
                <c:pt idx="13">
                  <c:v>43.352171499999997</c:v>
                </c:pt>
                <c:pt idx="14">
                  <c:v>44.413362000000006</c:v>
                </c:pt>
                <c:pt idx="15">
                  <c:v>42.304344000000015</c:v>
                </c:pt>
                <c:pt idx="16">
                  <c:v>38.994653500000027</c:v>
                </c:pt>
                <c:pt idx="17">
                  <c:v>33.46157599999998</c:v>
                </c:pt>
                <c:pt idx="18">
                  <c:v>29.027060100000028</c:v>
                </c:pt>
                <c:pt idx="19">
                  <c:v>34.591085899999996</c:v>
                </c:pt>
                <c:pt idx="20">
                  <c:v>34.751582100000007</c:v>
                </c:pt>
                <c:pt idx="21">
                  <c:v>33.059598199999982</c:v>
                </c:pt>
                <c:pt idx="22">
                  <c:v>30.936809000000039</c:v>
                </c:pt>
                <c:pt idx="23">
                  <c:v>28.865163999999993</c:v>
                </c:pt>
                <c:pt idx="24">
                  <c:v>28.595342099999982</c:v>
                </c:pt>
                <c:pt idx="25">
                  <c:v>21.914173399999981</c:v>
                </c:pt>
                <c:pt idx="26">
                  <c:v>18.272095100000001</c:v>
                </c:pt>
                <c:pt idx="27">
                  <c:v>15.883274000000029</c:v>
                </c:pt>
                <c:pt idx="28">
                  <c:v>13.995454800000005</c:v>
                </c:pt>
                <c:pt idx="29">
                  <c:v>12.36205990000002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10.645140400000003</c:v>
                </c:pt>
                <c:pt idx="1">
                  <c:v>15.138073300000002</c:v>
                </c:pt>
                <c:pt idx="2">
                  <c:v>17.107970199999983</c:v>
                </c:pt>
                <c:pt idx="3">
                  <c:v>18.173765799999984</c:v>
                </c:pt>
                <c:pt idx="4">
                  <c:v>22.05596349999999</c:v>
                </c:pt>
                <c:pt idx="5">
                  <c:v>23.916362200000009</c:v>
                </c:pt>
                <c:pt idx="6">
                  <c:v>24.283766500000013</c:v>
                </c:pt>
                <c:pt idx="7">
                  <c:v>24.772351200000003</c:v>
                </c:pt>
                <c:pt idx="8">
                  <c:v>24.852946300000013</c:v>
                </c:pt>
                <c:pt idx="9">
                  <c:v>28.168453199999988</c:v>
                </c:pt>
                <c:pt idx="10">
                  <c:v>31.476130399999988</c:v>
                </c:pt>
                <c:pt idx="11">
                  <c:v>30.910451300000005</c:v>
                </c:pt>
                <c:pt idx="12">
                  <c:v>30.671158099999985</c:v>
                </c:pt>
                <c:pt idx="13">
                  <c:v>30.535470400000008</c:v>
                </c:pt>
                <c:pt idx="14">
                  <c:v>43.266030200000017</c:v>
                </c:pt>
                <c:pt idx="15">
                  <c:v>48.319393700000006</c:v>
                </c:pt>
                <c:pt idx="16">
                  <c:v>51.305999599999978</c:v>
                </c:pt>
                <c:pt idx="17">
                  <c:v>52.554495799999984</c:v>
                </c:pt>
                <c:pt idx="18">
                  <c:v>53.116635299999984</c:v>
                </c:pt>
                <c:pt idx="19">
                  <c:v>34.595360699999986</c:v>
                </c:pt>
                <c:pt idx="20">
                  <c:v>27.724648500000001</c:v>
                </c:pt>
                <c:pt idx="21">
                  <c:v>25.935637500000013</c:v>
                </c:pt>
                <c:pt idx="22">
                  <c:v>24.710503999999986</c:v>
                </c:pt>
                <c:pt idx="23">
                  <c:v>30.230868399999991</c:v>
                </c:pt>
                <c:pt idx="24">
                  <c:v>31.797365899999988</c:v>
                </c:pt>
                <c:pt idx="25">
                  <c:v>31.834388900000022</c:v>
                </c:pt>
                <c:pt idx="26">
                  <c:v>31.359374099999997</c:v>
                </c:pt>
                <c:pt idx="27">
                  <c:v>30.708521400000024</c:v>
                </c:pt>
                <c:pt idx="28">
                  <c:v>29.988940099999979</c:v>
                </c:pt>
                <c:pt idx="29">
                  <c:v>29.24217329999999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0.21183579999999935</c:v>
                </c:pt>
                <c:pt idx="1">
                  <c:v>0.31269129000000007</c:v>
                </c:pt>
                <c:pt idx="2">
                  <c:v>0.36327788000000183</c:v>
                </c:pt>
                <c:pt idx="3">
                  <c:v>0.39065687000000082</c:v>
                </c:pt>
                <c:pt idx="4">
                  <c:v>0.40955370000000002</c:v>
                </c:pt>
                <c:pt idx="5">
                  <c:v>0.42637961999999874</c:v>
                </c:pt>
                <c:pt idx="6">
                  <c:v>0.43955487999999932</c:v>
                </c:pt>
                <c:pt idx="7">
                  <c:v>0.45564677999999859</c:v>
                </c:pt>
                <c:pt idx="8">
                  <c:v>0.47484580999999793</c:v>
                </c:pt>
                <c:pt idx="9">
                  <c:v>0.49037799000000604</c:v>
                </c:pt>
                <c:pt idx="10">
                  <c:v>0.50143015999999818</c:v>
                </c:pt>
                <c:pt idx="11">
                  <c:v>0.51356820999999542</c:v>
                </c:pt>
                <c:pt idx="12">
                  <c:v>0.52559862000000379</c:v>
                </c:pt>
                <c:pt idx="13">
                  <c:v>0.53606225000000052</c:v>
                </c:pt>
                <c:pt idx="14">
                  <c:v>0.54538149000000402</c:v>
                </c:pt>
                <c:pt idx="15">
                  <c:v>0.55065266999999807</c:v>
                </c:pt>
                <c:pt idx="16">
                  <c:v>0.55843265000000031</c:v>
                </c:pt>
                <c:pt idx="17">
                  <c:v>0.56627491999999791</c:v>
                </c:pt>
                <c:pt idx="18">
                  <c:v>0.57393803000000077</c:v>
                </c:pt>
                <c:pt idx="19">
                  <c:v>0.57564848999999896</c:v>
                </c:pt>
                <c:pt idx="20">
                  <c:v>0.57512612000000018</c:v>
                </c:pt>
                <c:pt idx="21">
                  <c:v>0.57626053999999982</c:v>
                </c:pt>
                <c:pt idx="22">
                  <c:v>0.57929606999999805</c:v>
                </c:pt>
                <c:pt idx="23">
                  <c:v>0.58668162999999396</c:v>
                </c:pt>
                <c:pt idx="24">
                  <c:v>0.59290192999999647</c:v>
                </c:pt>
                <c:pt idx="25">
                  <c:v>0.59783646000000346</c:v>
                </c:pt>
                <c:pt idx="26">
                  <c:v>0.60214727999999695</c:v>
                </c:pt>
                <c:pt idx="27">
                  <c:v>0.60422132000000062</c:v>
                </c:pt>
                <c:pt idx="28">
                  <c:v>0.60628349999999642</c:v>
                </c:pt>
                <c:pt idx="29">
                  <c:v>0.60822974999999957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311.70907909999988</c:v>
                </c:pt>
                <c:pt idx="1">
                  <c:v>457.40604161000005</c:v>
                </c:pt>
                <c:pt idx="2">
                  <c:v>532.50196269000003</c:v>
                </c:pt>
                <c:pt idx="3">
                  <c:v>583.45920137999997</c:v>
                </c:pt>
                <c:pt idx="4">
                  <c:v>618.95231247999993</c:v>
                </c:pt>
                <c:pt idx="5">
                  <c:v>659.90897788999996</c:v>
                </c:pt>
                <c:pt idx="6">
                  <c:v>654.99234535000005</c:v>
                </c:pt>
                <c:pt idx="7">
                  <c:v>703.68220070000007</c:v>
                </c:pt>
                <c:pt idx="8">
                  <c:v>754.74267476</c:v>
                </c:pt>
                <c:pt idx="9">
                  <c:v>726.76962348000006</c:v>
                </c:pt>
                <c:pt idx="10">
                  <c:v>699.12231274999999</c:v>
                </c:pt>
                <c:pt idx="11">
                  <c:v>715.97577965999994</c:v>
                </c:pt>
                <c:pt idx="12">
                  <c:v>674.67839597999989</c:v>
                </c:pt>
                <c:pt idx="13">
                  <c:v>609.83393248999994</c:v>
                </c:pt>
                <c:pt idx="14">
                  <c:v>548.72569891000001</c:v>
                </c:pt>
                <c:pt idx="15">
                  <c:v>457.49115326999998</c:v>
                </c:pt>
                <c:pt idx="16">
                  <c:v>437.39828639999996</c:v>
                </c:pt>
                <c:pt idx="17">
                  <c:v>405.59341250999995</c:v>
                </c:pt>
                <c:pt idx="18">
                  <c:v>378.32017395999992</c:v>
                </c:pt>
                <c:pt idx="19">
                  <c:v>320.78886005999993</c:v>
                </c:pt>
                <c:pt idx="20">
                  <c:v>290.71077795000008</c:v>
                </c:pt>
                <c:pt idx="21">
                  <c:v>263.22577116999997</c:v>
                </c:pt>
                <c:pt idx="22">
                  <c:v>245.98149377999999</c:v>
                </c:pt>
                <c:pt idx="23">
                  <c:v>287.4799099600001</c:v>
                </c:pt>
                <c:pt idx="24">
                  <c:v>287.22745204000006</c:v>
                </c:pt>
                <c:pt idx="25">
                  <c:v>287.29502367999999</c:v>
                </c:pt>
                <c:pt idx="26">
                  <c:v>283.02714529999992</c:v>
                </c:pt>
                <c:pt idx="27">
                  <c:v>277.29700090000006</c:v>
                </c:pt>
                <c:pt idx="28">
                  <c:v>271.71361007999997</c:v>
                </c:pt>
                <c:pt idx="29">
                  <c:v>265.97986901999991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621368"/>
        <c:axId val="6206159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549.82370603999982</c:v>
                </c:pt>
                <c:pt idx="1">
                  <c:v>820.88725291000003</c:v>
                </c:pt>
                <c:pt idx="2">
                  <c:v>955.01710773000002</c:v>
                </c:pt>
                <c:pt idx="3">
                  <c:v>1038.0809080699999</c:v>
                </c:pt>
                <c:pt idx="4">
                  <c:v>1120.9557820899997</c:v>
                </c:pt>
                <c:pt idx="5">
                  <c:v>1191.7517023299999</c:v>
                </c:pt>
                <c:pt idx="6">
                  <c:v>1199.3401015999998</c:v>
                </c:pt>
                <c:pt idx="7">
                  <c:v>1261.9233477400001</c:v>
                </c:pt>
                <c:pt idx="8">
                  <c:v>1305.6953088099999</c:v>
                </c:pt>
                <c:pt idx="9">
                  <c:v>1264.2805620199999</c:v>
                </c:pt>
                <c:pt idx="10">
                  <c:v>1143.55724893</c:v>
                </c:pt>
                <c:pt idx="11">
                  <c:v>1109.6701136899999</c:v>
                </c:pt>
                <c:pt idx="12">
                  <c:v>1050.4880062999998</c:v>
                </c:pt>
                <c:pt idx="13">
                  <c:v>976.40839741999991</c:v>
                </c:pt>
                <c:pt idx="14">
                  <c:v>887.5702275299999</c:v>
                </c:pt>
                <c:pt idx="15">
                  <c:v>768.13870571999985</c:v>
                </c:pt>
                <c:pt idx="16">
                  <c:v>741.80463743999996</c:v>
                </c:pt>
                <c:pt idx="17">
                  <c:v>701.10727694999991</c:v>
                </c:pt>
                <c:pt idx="18">
                  <c:v>665.43978204000007</c:v>
                </c:pt>
                <c:pt idx="19">
                  <c:v>549.15308551999988</c:v>
                </c:pt>
                <c:pt idx="20">
                  <c:v>481.0583406400001</c:v>
                </c:pt>
                <c:pt idx="21">
                  <c:v>442.78536103999988</c:v>
                </c:pt>
                <c:pt idx="22">
                  <c:v>416.20103419999998</c:v>
                </c:pt>
                <c:pt idx="23">
                  <c:v>455.48581129000002</c:v>
                </c:pt>
                <c:pt idx="24">
                  <c:v>451.12245593000006</c:v>
                </c:pt>
                <c:pt idx="25">
                  <c:v>439.40688159000001</c:v>
                </c:pt>
                <c:pt idx="26">
                  <c:v>426.16603653999988</c:v>
                </c:pt>
                <c:pt idx="27">
                  <c:v>412.83621269000014</c:v>
                </c:pt>
                <c:pt idx="28">
                  <c:v>400.39735636000006</c:v>
                </c:pt>
                <c:pt idx="29">
                  <c:v>388.3440159299999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621368"/>
        <c:axId val="620615912"/>
      </c:lineChart>
      <c:catAx>
        <c:axId val="62062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15912"/>
        <c:crosses val="autoZero"/>
        <c:auto val="1"/>
        <c:lblAlgn val="ctr"/>
        <c:lblOffset val="100"/>
        <c:tickLblSkip val="1"/>
        <c:noMultiLvlLbl val="0"/>
      </c:catAx>
      <c:valAx>
        <c:axId val="62061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2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"/>
          <c:y val="0.14279772778151301"/>
          <c:w val="0.82051268711092096"/>
          <c:h val="0.46128769415102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162.08998044000001</c:v>
                </c:pt>
                <c:pt idx="1">
                  <c:v>225.52134402000002</c:v>
                </c:pt>
                <c:pt idx="2">
                  <c:v>191.73648353999999</c:v>
                </c:pt>
                <c:pt idx="3">
                  <c:v>136.25383900000003</c:v>
                </c:pt>
                <c:pt idx="4">
                  <c:v>69.676930639999981</c:v>
                </c:pt>
                <c:pt idx="5">
                  <c:v>53.774182260000018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94.61501659000001</c:v>
                </c:pt>
                <c:pt idx="1">
                  <c:v>117.069483582</c:v>
                </c:pt>
                <c:pt idx="2">
                  <c:v>23.634584467999996</c:v>
                </c:pt>
                <c:pt idx="3">
                  <c:v>12.098216056</c:v>
                </c:pt>
                <c:pt idx="4">
                  <c:v>18.348330359999999</c:v>
                </c:pt>
                <c:pt idx="5">
                  <c:v>19.794250448000003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83.452511598000001</c:v>
                </c:pt>
                <c:pt idx="1">
                  <c:v>111.11108402599999</c:v>
                </c:pt>
                <c:pt idx="2">
                  <c:v>85.559134121999989</c:v>
                </c:pt>
                <c:pt idx="3">
                  <c:v>52.639154966</c:v>
                </c:pt>
                <c:pt idx="4">
                  <c:v>26.476701442</c:v>
                </c:pt>
                <c:pt idx="5">
                  <c:v>15.083303456000001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39.027937540000003</c:v>
                </c:pt>
                <c:pt idx="1">
                  <c:v>65.220991539999972</c:v>
                </c:pt>
                <c:pt idx="2">
                  <c:v>49.04511646000001</c:v>
                </c:pt>
                <c:pt idx="3">
                  <c:v>35.675743900000008</c:v>
                </c:pt>
                <c:pt idx="4">
                  <c:v>31.24169908</c:v>
                </c:pt>
                <c:pt idx="5">
                  <c:v>16.485411440000007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16.624182639999994</c:v>
                </c:pt>
                <c:pt idx="1">
                  <c:v>25.198775880000007</c:v>
                </c:pt>
                <c:pt idx="2">
                  <c:v>33.371848079999999</c:v>
                </c:pt>
                <c:pt idx="3">
                  <c:v>47.978377019999989</c:v>
                </c:pt>
                <c:pt idx="4">
                  <c:v>28.079804859999996</c:v>
                </c:pt>
                <c:pt idx="5">
                  <c:v>30.626679560000003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0.33760310800000043</c:v>
                </c:pt>
                <c:pt idx="1">
                  <c:v>0.45736101600000012</c:v>
                </c:pt>
                <c:pt idx="2">
                  <c:v>0.52440814600000041</c:v>
                </c:pt>
                <c:pt idx="3">
                  <c:v>0.56498935199999922</c:v>
                </c:pt>
                <c:pt idx="4">
                  <c:v>0.58205325799999774</c:v>
                </c:pt>
                <c:pt idx="5">
                  <c:v>0.6037436619999994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500.80571945200001</c:v>
                </c:pt>
                <c:pt idx="1">
                  <c:v>700.01916443599998</c:v>
                </c:pt>
                <c:pt idx="2">
                  <c:v>649.66722395800002</c:v>
                </c:pt>
                <c:pt idx="3">
                  <c:v>399.91837723999998</c:v>
                </c:pt>
                <c:pt idx="4">
                  <c:v>274.92508098000008</c:v>
                </c:pt>
                <c:pt idx="5">
                  <c:v>277.06252979599992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97800"/>
        <c:axId val="620391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896.95295136799996</c:v>
                </c:pt>
                <c:pt idx="1">
                  <c:v>1244.5982044999998</c:v>
                </c:pt>
                <c:pt idx="2">
                  <c:v>1033.538798774</c:v>
                </c:pt>
                <c:pt idx="3">
                  <c:v>685.12869753399991</c:v>
                </c:pt>
                <c:pt idx="4">
                  <c:v>449.33060061999993</c:v>
                </c:pt>
                <c:pt idx="5">
                  <c:v>413.430100622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97800"/>
        <c:axId val="620391848"/>
      </c:lineChart>
      <c:catAx>
        <c:axId val="62039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1848"/>
        <c:crosses val="autoZero"/>
        <c:auto val="1"/>
        <c:lblAlgn val="ctr"/>
        <c:lblOffset val="100"/>
        <c:noMultiLvlLbl val="0"/>
      </c:catAx>
      <c:valAx>
        <c:axId val="62039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0604303501092802"/>
          <c:w val="0.97743366135326204"/>
          <c:h val="0.26639870295339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193.80566223</c:v>
                </c:pt>
                <c:pt idx="1">
                  <c:v>163.99516127000001</c:v>
                </c:pt>
                <c:pt idx="2">
                  <c:v>61.725556449999999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105.84225008600001</c:v>
                </c:pt>
                <c:pt idx="1">
                  <c:v>17.866400261999999</c:v>
                </c:pt>
                <c:pt idx="2">
                  <c:v>19.071290404000003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97.281797811999994</c:v>
                </c:pt>
                <c:pt idx="1">
                  <c:v>69.099144543999998</c:v>
                </c:pt>
                <c:pt idx="2">
                  <c:v>20.780002449000001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52.124464539999991</c:v>
                </c:pt>
                <c:pt idx="1">
                  <c:v>42.360430180000009</c:v>
                </c:pt>
                <c:pt idx="2">
                  <c:v>23.863555260000005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20.91147926</c:v>
                </c:pt>
                <c:pt idx="1">
                  <c:v>40.675112549999994</c:v>
                </c:pt>
                <c:pt idx="2">
                  <c:v>29.353242209999998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0.39748206200000025</c:v>
                </c:pt>
                <c:pt idx="1">
                  <c:v>0.54469874899999982</c:v>
                </c:pt>
                <c:pt idx="2">
                  <c:v>0.59289845999999857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600.41244194399997</c:v>
                </c:pt>
                <c:pt idx="1">
                  <c:v>524.79280059899997</c:v>
                </c:pt>
                <c:pt idx="2">
                  <c:v>275.993805388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03640"/>
        <c:axId val="620295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1070.775577934</c:v>
                </c:pt>
                <c:pt idx="1">
                  <c:v>859.33374815399998</c:v>
                </c:pt>
                <c:pt idx="2">
                  <c:v>431.38035062099993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03640"/>
        <c:axId val="620295848"/>
      </c:lineChart>
      <c:catAx>
        <c:axId val="62030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95848"/>
        <c:crosses val="autoZero"/>
        <c:auto val="1"/>
        <c:lblAlgn val="ctr"/>
        <c:lblOffset val="100"/>
        <c:noMultiLvlLbl val="0"/>
      </c:catAx>
      <c:valAx>
        <c:axId val="6202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0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63.929526461000009</c:v>
                </c:pt>
                <c:pt idx="1">
                  <c:v>105.28306244399998</c:v>
                </c:pt>
                <c:pt idx="2">
                  <c:v>127.60417028099999</c:v>
                </c:pt>
                <c:pt idx="3">
                  <c:v>137.19249017899998</c:v>
                </c:pt>
                <c:pt idx="4">
                  <c:v>143.297770117</c:v>
                </c:pt>
                <c:pt idx="5">
                  <c:v>145.52551876999999</c:v>
                </c:pt>
                <c:pt idx="6">
                  <c:v>140.14084584800003</c:v>
                </c:pt>
                <c:pt idx="7">
                  <c:v>139.69848048399996</c:v>
                </c:pt>
                <c:pt idx="8">
                  <c:v>138.77590762599999</c:v>
                </c:pt>
                <c:pt idx="9">
                  <c:v>130.00554128700003</c:v>
                </c:pt>
                <c:pt idx="10">
                  <c:v>114.80872198199999</c:v>
                </c:pt>
                <c:pt idx="11">
                  <c:v>107.23444235300001</c:v>
                </c:pt>
                <c:pt idx="12">
                  <c:v>98.928436373999972</c:v>
                </c:pt>
                <c:pt idx="13">
                  <c:v>90.121860358999967</c:v>
                </c:pt>
                <c:pt idx="14">
                  <c:v>80.282744610999998</c:v>
                </c:pt>
                <c:pt idx="15">
                  <c:v>67.539398877999986</c:v>
                </c:pt>
                <c:pt idx="16">
                  <c:v>63.62630443499998</c:v>
                </c:pt>
                <c:pt idx="17">
                  <c:v>60.299261446000003</c:v>
                </c:pt>
                <c:pt idx="18">
                  <c:v>58.071516519000006</c:v>
                </c:pt>
                <c:pt idx="19">
                  <c:v>45.619476498999987</c:v>
                </c:pt>
                <c:pt idx="20">
                  <c:v>37.489582872999989</c:v>
                </c:pt>
                <c:pt idx="21">
                  <c:v>33.746760254999991</c:v>
                </c:pt>
                <c:pt idx="22">
                  <c:v>32.313815993999995</c:v>
                </c:pt>
                <c:pt idx="23">
                  <c:v>34.837845254000008</c:v>
                </c:pt>
                <c:pt idx="24">
                  <c:v>35.646406294000009</c:v>
                </c:pt>
                <c:pt idx="25">
                  <c:v>35.818907689999996</c:v>
                </c:pt>
                <c:pt idx="26">
                  <c:v>35.864628090000018</c:v>
                </c:pt>
                <c:pt idx="27">
                  <c:v>35.793378300000015</c:v>
                </c:pt>
                <c:pt idx="28">
                  <c:v>35.657355154000008</c:v>
                </c:pt>
                <c:pt idx="29">
                  <c:v>35.439896362999988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75.205039499999657</c:v>
                </c:pt>
                <c:pt idx="1">
                  <c:v>129.16201280000132</c:v>
                </c:pt>
                <c:pt idx="2">
                  <c:v>174.51869540000075</c:v>
                </c:pt>
                <c:pt idx="3">
                  <c:v>208.9643793999968</c:v>
                </c:pt>
                <c:pt idx="4">
                  <c:v>234.51467109999885</c:v>
                </c:pt>
                <c:pt idx="5">
                  <c:v>251.79329810000206</c:v>
                </c:pt>
                <c:pt idx="6">
                  <c:v>259.33672200000035</c:v>
                </c:pt>
                <c:pt idx="7">
                  <c:v>263.476576599998</c:v>
                </c:pt>
                <c:pt idx="8">
                  <c:v>264.59569809999959</c:v>
                </c:pt>
                <c:pt idx="9">
                  <c:v>259.30968150000024</c:v>
                </c:pt>
                <c:pt idx="10">
                  <c:v>246.73244570000168</c:v>
                </c:pt>
                <c:pt idx="11">
                  <c:v>235.21903050000196</c:v>
                </c:pt>
                <c:pt idx="12">
                  <c:v>224.42560430000049</c:v>
                </c:pt>
                <c:pt idx="13">
                  <c:v>214.81284909999886</c:v>
                </c:pt>
                <c:pt idx="14">
                  <c:v>205.68279820000259</c:v>
                </c:pt>
                <c:pt idx="15">
                  <c:v>196.35484740000072</c:v>
                </c:pt>
                <c:pt idx="16">
                  <c:v>192.65219420000187</c:v>
                </c:pt>
                <c:pt idx="17">
                  <c:v>192.59677059999808</c:v>
                </c:pt>
                <c:pt idx="18">
                  <c:v>195.74054709999905</c:v>
                </c:pt>
                <c:pt idx="19">
                  <c:v>195.31865790000086</c:v>
                </c:pt>
                <c:pt idx="20">
                  <c:v>196.05726700000127</c:v>
                </c:pt>
                <c:pt idx="21">
                  <c:v>199.84944170000142</c:v>
                </c:pt>
                <c:pt idx="22">
                  <c:v>206.43830900000103</c:v>
                </c:pt>
                <c:pt idx="23">
                  <c:v>218.38488190000078</c:v>
                </c:pt>
                <c:pt idx="24">
                  <c:v>231.16263150000225</c:v>
                </c:pt>
                <c:pt idx="25">
                  <c:v>243.96417300000098</c:v>
                </c:pt>
                <c:pt idx="26">
                  <c:v>256.26547279999716</c:v>
                </c:pt>
                <c:pt idx="27">
                  <c:v>267.80099550000045</c:v>
                </c:pt>
                <c:pt idx="28">
                  <c:v>278.47759589999941</c:v>
                </c:pt>
                <c:pt idx="29">
                  <c:v>288.25191100000052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9.9039758599999033</c:v>
                </c:pt>
                <c:pt idx="1">
                  <c:v>16.355875060000187</c:v>
                </c:pt>
                <c:pt idx="2">
                  <c:v>20.625241469999914</c:v>
                </c:pt>
                <c:pt idx="3">
                  <c:v>23.045619849999774</c:v>
                </c:pt>
                <c:pt idx="4">
                  <c:v>24.309190689999916</c:v>
                </c:pt>
                <c:pt idx="5">
                  <c:v>24.594014509999923</c:v>
                </c:pt>
                <c:pt idx="6">
                  <c:v>23.68424334000003</c:v>
                </c:pt>
                <c:pt idx="7">
                  <c:v>22.67498530000006</c:v>
                </c:pt>
                <c:pt idx="8">
                  <c:v>21.455069179999818</c:v>
                </c:pt>
                <c:pt idx="9">
                  <c:v>19.414422299999821</c:v>
                </c:pt>
                <c:pt idx="10">
                  <c:v>16.515538799999881</c:v>
                </c:pt>
                <c:pt idx="11">
                  <c:v>14.207406420000133</c:v>
                </c:pt>
                <c:pt idx="12">
                  <c:v>12.199130799999821</c:v>
                </c:pt>
                <c:pt idx="13">
                  <c:v>10.493607609999849</c:v>
                </c:pt>
                <c:pt idx="14">
                  <c:v>8.9218788899998529</c:v>
                </c:pt>
                <c:pt idx="15">
                  <c:v>7.3847799999999637</c:v>
                </c:pt>
                <c:pt idx="16">
                  <c:v>6.8433887000001832</c:v>
                </c:pt>
                <c:pt idx="17">
                  <c:v>6.7782947099999333</c:v>
                </c:pt>
                <c:pt idx="18">
                  <c:v>7.1002942199999239</c:v>
                </c:pt>
                <c:pt idx="19">
                  <c:v>6.713802519999831</c:v>
                </c:pt>
                <c:pt idx="20">
                  <c:v>6.6115770600000801</c:v>
                </c:pt>
                <c:pt idx="21">
                  <c:v>7.0164176999998631</c:v>
                </c:pt>
                <c:pt idx="22">
                  <c:v>7.7821093099998677</c:v>
                </c:pt>
                <c:pt idx="23">
                  <c:v>9.3061832800000133</c:v>
                </c:pt>
                <c:pt idx="24">
                  <c:v>10.7335582299999</c:v>
                </c:pt>
                <c:pt idx="25">
                  <c:v>12.035687379999928</c:v>
                </c:pt>
                <c:pt idx="26">
                  <c:v>13.187774889999872</c:v>
                </c:pt>
                <c:pt idx="27">
                  <c:v>14.186893300000207</c:v>
                </c:pt>
                <c:pt idx="28">
                  <c:v>15.043224179999783</c:v>
                </c:pt>
                <c:pt idx="29">
                  <c:v>15.76448318999995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4.9026300000000447</c:v>
                </c:pt>
                <c:pt idx="1">
                  <c:v>8.1095900000000256</c:v>
                </c:pt>
                <c:pt idx="2">
                  <c:v>10.940188000000035</c:v>
                </c:pt>
                <c:pt idx="3">
                  <c:v>13.139824999999973</c:v>
                </c:pt>
                <c:pt idx="4">
                  <c:v>14.840919000000213</c:v>
                </c:pt>
                <c:pt idx="5">
                  <c:v>16.192258999999922</c:v>
                </c:pt>
                <c:pt idx="6">
                  <c:v>17.214658000000099</c:v>
                </c:pt>
                <c:pt idx="7">
                  <c:v>18.197216000000026</c:v>
                </c:pt>
                <c:pt idx="8">
                  <c:v>19.211526000000049</c:v>
                </c:pt>
                <c:pt idx="9">
                  <c:v>20.090388000000075</c:v>
                </c:pt>
                <c:pt idx="10">
                  <c:v>20.719350000000077</c:v>
                </c:pt>
                <c:pt idx="11">
                  <c:v>21.405504999999948</c:v>
                </c:pt>
                <c:pt idx="12">
                  <c:v>22.182146000000103</c:v>
                </c:pt>
                <c:pt idx="13">
                  <c:v>23.036884999999984</c:v>
                </c:pt>
                <c:pt idx="14">
                  <c:v>23.903655999999955</c:v>
                </c:pt>
                <c:pt idx="15">
                  <c:v>24.713385000000017</c:v>
                </c:pt>
                <c:pt idx="16">
                  <c:v>25.688352000000123</c:v>
                </c:pt>
                <c:pt idx="17">
                  <c:v>26.784097999999858</c:v>
                </c:pt>
                <c:pt idx="18">
                  <c:v>27.951774999999998</c:v>
                </c:pt>
                <c:pt idx="19">
                  <c:v>28.882856999999831</c:v>
                </c:pt>
                <c:pt idx="20">
                  <c:v>29.719108999999889</c:v>
                </c:pt>
                <c:pt idx="21">
                  <c:v>30.59901200000013</c:v>
                </c:pt>
                <c:pt idx="22">
                  <c:v>31.549671999999873</c:v>
                </c:pt>
                <c:pt idx="23">
                  <c:v>32.685749999999871</c:v>
                </c:pt>
                <c:pt idx="24">
                  <c:v>33.835226000000148</c:v>
                </c:pt>
                <c:pt idx="25">
                  <c:v>34.919945999999982</c:v>
                </c:pt>
                <c:pt idx="26">
                  <c:v>35.912205999999969</c:v>
                </c:pt>
                <c:pt idx="27">
                  <c:v>36.811619000000064</c:v>
                </c:pt>
                <c:pt idx="28">
                  <c:v>37.63051100000007</c:v>
                </c:pt>
                <c:pt idx="29">
                  <c:v>38.382567000000108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8.114752100000004</c:v>
                </c:pt>
                <c:pt idx="1">
                  <c:v>10.5650622</c:v>
                </c:pt>
                <c:pt idx="2">
                  <c:v>13.010949099999976</c:v>
                </c:pt>
                <c:pt idx="3">
                  <c:v>15.398497700000007</c:v>
                </c:pt>
                <c:pt idx="4">
                  <c:v>17.725864400000006</c:v>
                </c:pt>
                <c:pt idx="5">
                  <c:v>19.991022099999981</c:v>
                </c:pt>
                <c:pt idx="6">
                  <c:v>22.173235800000015</c:v>
                </c:pt>
                <c:pt idx="7">
                  <c:v>24.326890699999979</c:v>
                </c:pt>
                <c:pt idx="8">
                  <c:v>26.453947999999997</c:v>
                </c:pt>
                <c:pt idx="9">
                  <c:v>28.516603500000002</c:v>
                </c:pt>
                <c:pt idx="10">
                  <c:v>30.505546899999985</c:v>
                </c:pt>
                <c:pt idx="11">
                  <c:v>32.489248799999984</c:v>
                </c:pt>
                <c:pt idx="12">
                  <c:v>34.460049199999986</c:v>
                </c:pt>
                <c:pt idx="13">
                  <c:v>36.421012600000012</c:v>
                </c:pt>
                <c:pt idx="14">
                  <c:v>38.368554999999986</c:v>
                </c:pt>
                <c:pt idx="15">
                  <c:v>40.288477999999998</c:v>
                </c:pt>
                <c:pt idx="16">
                  <c:v>42.237685999999997</c:v>
                </c:pt>
                <c:pt idx="17">
                  <c:v>44.19720079999999</c:v>
                </c:pt>
                <c:pt idx="18">
                  <c:v>46.160308499999985</c:v>
                </c:pt>
                <c:pt idx="19">
                  <c:v>48.060427100000027</c:v>
                </c:pt>
                <c:pt idx="20">
                  <c:v>49.936891500000002</c:v>
                </c:pt>
                <c:pt idx="21">
                  <c:v>51.808805100000001</c:v>
                </c:pt>
                <c:pt idx="22">
                  <c:v>53.67698900000002</c:v>
                </c:pt>
                <c:pt idx="23">
                  <c:v>55.5643101</c:v>
                </c:pt>
                <c:pt idx="24">
                  <c:v>57.429189399999984</c:v>
                </c:pt>
                <c:pt idx="25">
                  <c:v>59.261030299999987</c:v>
                </c:pt>
                <c:pt idx="26">
                  <c:v>61.054040399999991</c:v>
                </c:pt>
                <c:pt idx="27">
                  <c:v>62.805635699999982</c:v>
                </c:pt>
                <c:pt idx="28">
                  <c:v>64.515474900000015</c:v>
                </c:pt>
                <c:pt idx="29">
                  <c:v>66.183803699999999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2.5446043000000031</c:v>
                </c:pt>
                <c:pt idx="1">
                  <c:v>4.4833114099999847</c:v>
                </c:pt>
                <c:pt idx="2">
                  <c:v>6.050151129999918</c:v>
                </c:pt>
                <c:pt idx="3">
                  <c:v>7.1390021999999789</c:v>
                </c:pt>
                <c:pt idx="4">
                  <c:v>7.8120466700000577</c:v>
                </c:pt>
                <c:pt idx="5">
                  <c:v>8.0899463000000509</c:v>
                </c:pt>
                <c:pt idx="6">
                  <c:v>7.9274829799999083</c:v>
                </c:pt>
                <c:pt idx="7">
                  <c:v>7.5865635500000934</c:v>
                </c:pt>
                <c:pt idx="8">
                  <c:v>7.1031959399999351</c:v>
                </c:pt>
                <c:pt idx="9">
                  <c:v>6.369859890000015</c:v>
                </c:pt>
                <c:pt idx="10">
                  <c:v>5.3716689499999006</c:v>
                </c:pt>
                <c:pt idx="11">
                  <c:v>4.4440201500000285</c:v>
                </c:pt>
                <c:pt idx="12">
                  <c:v>3.5843140700000191</c:v>
                </c:pt>
                <c:pt idx="13">
                  <c:v>2.8185061199999808</c:v>
                </c:pt>
                <c:pt idx="14">
                  <c:v>2.1233661700000113</c:v>
                </c:pt>
                <c:pt idx="15">
                  <c:v>1.4742187099999882</c:v>
                </c:pt>
                <c:pt idx="16">
                  <c:v>1.0912759300000232</c:v>
                </c:pt>
                <c:pt idx="17">
                  <c:v>0.8939756600000095</c:v>
                </c:pt>
                <c:pt idx="18">
                  <c:v>0.8599731300000002</c:v>
                </c:pt>
                <c:pt idx="19">
                  <c:v>0.72314333000001341</c:v>
                </c:pt>
                <c:pt idx="20">
                  <c:v>0.65820225999996751</c:v>
                </c:pt>
                <c:pt idx="21">
                  <c:v>0.73010788000007665</c:v>
                </c:pt>
                <c:pt idx="22">
                  <c:v>0.92344118999996283</c:v>
                </c:pt>
                <c:pt idx="23">
                  <c:v>1.3316161100000699</c:v>
                </c:pt>
                <c:pt idx="24">
                  <c:v>1.775741360000012</c:v>
                </c:pt>
                <c:pt idx="25">
                  <c:v>2.2200230899999127</c:v>
                </c:pt>
                <c:pt idx="26">
                  <c:v>2.6385600800000333</c:v>
                </c:pt>
                <c:pt idx="27">
                  <c:v>3.0164377400000575</c:v>
                </c:pt>
                <c:pt idx="28">
                  <c:v>3.3472183799999726</c:v>
                </c:pt>
                <c:pt idx="29">
                  <c:v>3.6282801399999727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123720"/>
        <c:axId val="690127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164.60053999999946</c:v>
                </c:pt>
                <c:pt idx="1">
                  <c:v>273.9589100000012</c:v>
                </c:pt>
                <c:pt idx="2">
                  <c:v>352.74939000000086</c:v>
                </c:pt>
                <c:pt idx="3">
                  <c:v>404.87981999999829</c:v>
                </c:pt>
                <c:pt idx="4">
                  <c:v>442.50045999999929</c:v>
                </c:pt>
                <c:pt idx="5">
                  <c:v>466.18606999999975</c:v>
                </c:pt>
                <c:pt idx="6">
                  <c:v>470.47718999999779</c:v>
                </c:pt>
                <c:pt idx="7">
                  <c:v>475.96072000000277</c:v>
                </c:pt>
                <c:pt idx="8">
                  <c:v>477.59533999999985</c:v>
                </c:pt>
                <c:pt idx="9">
                  <c:v>463.70650000000023</c:v>
                </c:pt>
                <c:pt idx="10">
                  <c:v>434.65327000000252</c:v>
                </c:pt>
                <c:pt idx="11">
                  <c:v>414.99965000000157</c:v>
                </c:pt>
                <c:pt idx="12">
                  <c:v>395.77968000000328</c:v>
                </c:pt>
                <c:pt idx="13">
                  <c:v>377.70471999999791</c:v>
                </c:pt>
                <c:pt idx="14">
                  <c:v>359.28299999999945</c:v>
                </c:pt>
                <c:pt idx="15">
                  <c:v>337.75509999999849</c:v>
                </c:pt>
                <c:pt idx="16">
                  <c:v>332.13920000000144</c:v>
                </c:pt>
                <c:pt idx="17">
                  <c:v>331.54959999999846</c:v>
                </c:pt>
                <c:pt idx="18">
                  <c:v>335.88441000000239</c:v>
                </c:pt>
                <c:pt idx="19">
                  <c:v>325.31836000000112</c:v>
                </c:pt>
                <c:pt idx="20">
                  <c:v>320.47263000000021</c:v>
                </c:pt>
                <c:pt idx="21">
                  <c:v>323.75054999999702</c:v>
                </c:pt>
                <c:pt idx="22">
                  <c:v>332.68433000000005</c:v>
                </c:pt>
                <c:pt idx="23">
                  <c:v>352.11059000000023</c:v>
                </c:pt>
                <c:pt idx="24">
                  <c:v>370.58276000000114</c:v>
                </c:pt>
                <c:pt idx="25">
                  <c:v>388.21977999999945</c:v>
                </c:pt>
                <c:pt idx="26">
                  <c:v>404.92267999999967</c:v>
                </c:pt>
                <c:pt idx="27">
                  <c:v>420.41496000000188</c:v>
                </c:pt>
                <c:pt idx="28">
                  <c:v>434.67137999999977</c:v>
                </c:pt>
                <c:pt idx="29">
                  <c:v>447.65093999999954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123720"/>
        <c:axId val="690127208"/>
      </c:lineChart>
      <c:catAx>
        <c:axId val="69012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7208"/>
        <c:crosses val="autoZero"/>
        <c:auto val="1"/>
        <c:lblAlgn val="ctr"/>
        <c:lblOffset val="100"/>
        <c:tickLblSkip val="1"/>
        <c:noMultiLvlLbl val="0"/>
      </c:catAx>
      <c:valAx>
        <c:axId val="6901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19047.072951368005</c:v>
                </c:pt>
                <c:pt idx="1">
                  <c:v>20351.938204500002</c:v>
                </c:pt>
                <c:pt idx="2">
                  <c:v>14763.238798773998</c:v>
                </c:pt>
                <c:pt idx="3">
                  <c:v>9571.6086975340004</c:v>
                </c:pt>
                <c:pt idx="4">
                  <c:v>6607.2106006199992</c:v>
                </c:pt>
                <c:pt idx="5">
                  <c:v>7183.790100622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2039.1315099999927</c:v>
                </c:pt>
                <c:pt idx="1">
                  <c:v>3099.8516740000114</c:v>
                </c:pt>
                <c:pt idx="2">
                  <c:v>3965.5413079999862</c:v>
                </c:pt>
                <c:pt idx="3">
                  <c:v>5088.4323120000017</c:v>
                </c:pt>
                <c:pt idx="4">
                  <c:v>6169.5461519999935</c:v>
                </c:pt>
                <c:pt idx="5">
                  <c:v>7272.28113999998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325.2307951999984</c:v>
                </c:pt>
                <c:pt idx="1">
                  <c:v>398.91504980000167</c:v>
                </c:pt>
                <c:pt idx="2">
                  <c:v>297.15893580000096</c:v>
                </c:pt>
                <c:pt idx="3">
                  <c:v>239.15665819999876</c:v>
                </c:pt>
                <c:pt idx="4">
                  <c:v>264.09158900000062</c:v>
                </c:pt>
                <c:pt idx="5">
                  <c:v>372.90836599999955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38.305927999999952</c:v>
                </c:pt>
                <c:pt idx="1">
                  <c:v>76.154307999999943</c:v>
                </c:pt>
                <c:pt idx="2">
                  <c:v>118.19010900000012</c:v>
                </c:pt>
                <c:pt idx="3">
                  <c:v>163.89827579999982</c:v>
                </c:pt>
                <c:pt idx="4">
                  <c:v>204.57373499999977</c:v>
                </c:pt>
                <c:pt idx="5">
                  <c:v>240.98963179999993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1617.355221999999</c:v>
                </c:pt>
                <c:pt idx="1">
                  <c:v>3392.2637139999979</c:v>
                </c:pt>
                <c:pt idx="2">
                  <c:v>5425.6323699999994</c:v>
                </c:pt>
                <c:pt idx="3">
                  <c:v>7635.139752</c:v>
                </c:pt>
                <c:pt idx="4">
                  <c:v>9926.3630159999993</c:v>
                </c:pt>
                <c:pt idx="5">
                  <c:v>12223.441662000001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69.985459999999378</c:v>
                </c:pt>
                <c:pt idx="1">
                  <c:v>90.020571200000219</c:v>
                </c:pt>
                <c:pt idx="2">
                  <c:v>71.511594999999943</c:v>
                </c:pt>
                <c:pt idx="3">
                  <c:v>59.53208400000053</c:v>
                </c:pt>
                <c:pt idx="4">
                  <c:v>60.670869600000422</c:v>
                </c:pt>
                <c:pt idx="5">
                  <c:v>77.300798000000896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212216"/>
        <c:axId val="620215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23137.081866567991</c:v>
                </c:pt>
                <c:pt idx="1">
                  <c:v>27409.143521500013</c:v>
                </c:pt>
                <c:pt idx="2">
                  <c:v>24641.273116573986</c:v>
                </c:pt>
                <c:pt idx="3">
                  <c:v>22757.767779534002</c:v>
                </c:pt>
                <c:pt idx="4">
                  <c:v>23232.455962219996</c:v>
                </c:pt>
                <c:pt idx="5">
                  <c:v>27370.711698421983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12216"/>
        <c:axId val="620215672"/>
      </c:lineChart>
      <c:catAx>
        <c:axId val="6202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5672"/>
        <c:crosses val="autoZero"/>
        <c:auto val="1"/>
        <c:lblAlgn val="ctr"/>
        <c:lblOffset val="100"/>
        <c:noMultiLvlLbl val="0"/>
      </c:catAx>
      <c:valAx>
        <c:axId val="62021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5005.1499804400009</c:v>
                </c:pt>
                <c:pt idx="1">
                  <c:v>5472.7213440200012</c:v>
                </c:pt>
                <c:pt idx="2">
                  <c:v>4007.4164835400006</c:v>
                </c:pt>
                <c:pt idx="3">
                  <c:v>2572.7938389999999</c:v>
                </c:pt>
                <c:pt idx="4">
                  <c:v>1200.5169306400001</c:v>
                </c:pt>
                <c:pt idx="5">
                  <c:v>1305.09418226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2074.3150165899997</c:v>
                </c:pt>
                <c:pt idx="1">
                  <c:v>1854.4094835820001</c:v>
                </c:pt>
                <c:pt idx="2">
                  <c:v>166.41458446800002</c:v>
                </c:pt>
                <c:pt idx="3">
                  <c:v>265.71821605599996</c:v>
                </c:pt>
                <c:pt idx="4">
                  <c:v>507.80833036000001</c:v>
                </c:pt>
                <c:pt idx="5">
                  <c:v>558.73425044800001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1877.7325115980002</c:v>
                </c:pt>
                <c:pt idx="1">
                  <c:v>1864.0510840259999</c:v>
                </c:pt>
                <c:pt idx="2">
                  <c:v>1277.479134122</c:v>
                </c:pt>
                <c:pt idx="3">
                  <c:v>777.43915496599993</c:v>
                </c:pt>
                <c:pt idx="4">
                  <c:v>443.09670144199998</c:v>
                </c:pt>
                <c:pt idx="5">
                  <c:v>364.94330345600002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575.66793754000014</c:v>
                </c:pt>
                <c:pt idx="1">
                  <c:v>782.14099154000007</c:v>
                </c:pt>
                <c:pt idx="2">
                  <c:v>442.16511645999998</c:v>
                </c:pt>
                <c:pt idx="3">
                  <c:v>303.71574390000001</c:v>
                </c:pt>
                <c:pt idx="4">
                  <c:v>288.52169907999996</c:v>
                </c:pt>
                <c:pt idx="5">
                  <c:v>120.16541144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553.00418263999995</c:v>
                </c:pt>
                <c:pt idx="1">
                  <c:v>674.69877587999997</c:v>
                </c:pt>
                <c:pt idx="2">
                  <c:v>880.13184807999983</c:v>
                </c:pt>
                <c:pt idx="3">
                  <c:v>1159.93837702</c:v>
                </c:pt>
                <c:pt idx="4">
                  <c:v>593.97980485999994</c:v>
                </c:pt>
                <c:pt idx="5">
                  <c:v>731.20667956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13.417603108</c:v>
                </c:pt>
                <c:pt idx="1">
                  <c:v>12.117361015999998</c:v>
                </c:pt>
                <c:pt idx="2">
                  <c:v>9.0644081459999999</c:v>
                </c:pt>
                <c:pt idx="3">
                  <c:v>5.044989352</c:v>
                </c:pt>
                <c:pt idx="4">
                  <c:v>2.2620532579999977</c:v>
                </c:pt>
                <c:pt idx="5">
                  <c:v>1.1437436619999994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7546.7679691920002</c:v>
                </c:pt>
                <c:pt idx="1">
                  <c:v>8395.4249849959997</c:v>
                </c:pt>
                <c:pt idx="2">
                  <c:v>7241.0863373579996</c:v>
                </c:pt>
                <c:pt idx="3">
                  <c:v>3860.8681062599999</c:v>
                </c:pt>
                <c:pt idx="4">
                  <c:v>2579.5820618400003</c:v>
                </c:pt>
                <c:pt idx="5">
                  <c:v>2319.8008271160006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1401.0177502600002</c:v>
                </c:pt>
                <c:pt idx="1">
                  <c:v>1296.3741794399998</c:v>
                </c:pt>
                <c:pt idx="2">
                  <c:v>739.48088659999996</c:v>
                </c:pt>
                <c:pt idx="3">
                  <c:v>626.09027098000001</c:v>
                </c:pt>
                <c:pt idx="4">
                  <c:v>991.44301914000005</c:v>
                </c:pt>
                <c:pt idx="5">
                  <c:v>1782.7017026799999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123320"/>
        <c:axId val="6201211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19047.072951368005</c:v>
                </c:pt>
                <c:pt idx="1">
                  <c:v>20351.938204500002</c:v>
                </c:pt>
                <c:pt idx="2">
                  <c:v>14763.238798773998</c:v>
                </c:pt>
                <c:pt idx="3">
                  <c:v>9571.6086975340004</c:v>
                </c:pt>
                <c:pt idx="4">
                  <c:v>6607.2106006200002</c:v>
                </c:pt>
                <c:pt idx="5">
                  <c:v>7183.790100622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123320"/>
        <c:axId val="620121128"/>
      </c:lineChart>
      <c:catAx>
        <c:axId val="62012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1128"/>
        <c:crosses val="autoZero"/>
        <c:auto val="1"/>
        <c:lblAlgn val="ctr"/>
        <c:lblOffset val="100"/>
        <c:noMultiLvlLbl val="0"/>
      </c:catAx>
      <c:valAx>
        <c:axId val="6201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33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 -Total</a:t>
            </a:r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4843.0599999999995</c:v>
                </c:pt>
                <c:pt idx="1">
                  <c:v>5247.2</c:v>
                </c:pt>
                <c:pt idx="2">
                  <c:v>3815.6800000000003</c:v>
                </c:pt>
                <c:pt idx="3">
                  <c:v>2436.54</c:v>
                </c:pt>
                <c:pt idx="4">
                  <c:v>1130.8400000000001</c:v>
                </c:pt>
                <c:pt idx="5">
                  <c:v>1251.3200000000002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1979.7</c:v>
                </c:pt>
                <c:pt idx="1">
                  <c:v>1737.3400000000001</c:v>
                </c:pt>
                <c:pt idx="2">
                  <c:v>142.78</c:v>
                </c:pt>
                <c:pt idx="3">
                  <c:v>253.61999999999998</c:v>
                </c:pt>
                <c:pt idx="4">
                  <c:v>489.46000000000004</c:v>
                </c:pt>
                <c:pt idx="5">
                  <c:v>538.93999999999994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1794.28</c:v>
                </c:pt>
                <c:pt idx="1">
                  <c:v>1752.94</c:v>
                </c:pt>
                <c:pt idx="2">
                  <c:v>1191.92</c:v>
                </c:pt>
                <c:pt idx="3">
                  <c:v>724.8</c:v>
                </c:pt>
                <c:pt idx="4">
                  <c:v>416.62</c:v>
                </c:pt>
                <c:pt idx="5">
                  <c:v>349.86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536.64</c:v>
                </c:pt>
                <c:pt idx="1">
                  <c:v>716.92000000000007</c:v>
                </c:pt>
                <c:pt idx="2">
                  <c:v>393.12</c:v>
                </c:pt>
                <c:pt idx="3">
                  <c:v>268.03999999999996</c:v>
                </c:pt>
                <c:pt idx="4">
                  <c:v>257.28000000000003</c:v>
                </c:pt>
                <c:pt idx="5">
                  <c:v>103.67999999999999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536.38</c:v>
                </c:pt>
                <c:pt idx="1">
                  <c:v>649.5</c:v>
                </c:pt>
                <c:pt idx="2">
                  <c:v>846.76</c:v>
                </c:pt>
                <c:pt idx="3">
                  <c:v>1111.9599999999998</c:v>
                </c:pt>
                <c:pt idx="4">
                  <c:v>565.9</c:v>
                </c:pt>
                <c:pt idx="5">
                  <c:v>700.58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1311.48</c:v>
                </c:pt>
                <c:pt idx="1">
                  <c:v>1189.4199999999998</c:v>
                </c:pt>
                <c:pt idx="2">
                  <c:v>664.74</c:v>
                </c:pt>
                <c:pt idx="3">
                  <c:v>565.38</c:v>
                </c:pt>
                <c:pt idx="4">
                  <c:v>918.2</c:v>
                </c:pt>
                <c:pt idx="5">
                  <c:v>1647.7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7135.5</c:v>
                </c:pt>
                <c:pt idx="1">
                  <c:v>7802.3600000000006</c:v>
                </c:pt>
                <c:pt idx="2">
                  <c:v>6666.1599999999989</c:v>
                </c:pt>
                <c:pt idx="3">
                  <c:v>3521.6599999999989</c:v>
                </c:pt>
                <c:pt idx="4">
                  <c:v>2377.9000000000005</c:v>
                </c:pt>
                <c:pt idx="5">
                  <c:v>2177.7400000000002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015368"/>
        <c:axId val="62001229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18150.120000000003</c:v>
                </c:pt>
                <c:pt idx="1">
                  <c:v>19107.34</c:v>
                </c:pt>
                <c:pt idx="2">
                  <c:v>13729.7</c:v>
                </c:pt>
                <c:pt idx="3">
                  <c:v>8886.48</c:v>
                </c:pt>
                <c:pt idx="4">
                  <c:v>6157.88</c:v>
                </c:pt>
                <c:pt idx="5">
                  <c:v>6770.3600000000006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5368"/>
        <c:axId val="620012296"/>
      </c:lineChart>
      <c:catAx>
        <c:axId val="62001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2296"/>
        <c:crosses val="autoZero"/>
        <c:auto val="1"/>
        <c:lblAlgn val="ctr"/>
        <c:lblOffset val="100"/>
        <c:noMultiLvlLbl val="0"/>
      </c:catAx>
      <c:valAx>
        <c:axId val="62001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53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11093.02</c:v>
                </c:pt>
                <c:pt idx="1">
                  <c:v>11395.96</c:v>
                </c:pt>
                <c:pt idx="2">
                  <c:v>6375.2</c:v>
                </c:pt>
                <c:pt idx="3">
                  <c:v>4423.46</c:v>
                </c:pt>
                <c:pt idx="4">
                  <c:v>2291.6999999999998</c:v>
                </c:pt>
                <c:pt idx="5">
                  <c:v>3194.9199999999992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5191.1000000000004</c:v>
                </c:pt>
                <c:pt idx="1">
                  <c:v>5889.26</c:v>
                </c:pt>
                <c:pt idx="2">
                  <c:v>5628.74</c:v>
                </c:pt>
                <c:pt idx="3">
                  <c:v>2861.62</c:v>
                </c:pt>
                <c:pt idx="4">
                  <c:v>2350.1000000000004</c:v>
                </c:pt>
                <c:pt idx="5">
                  <c:v>2095.3000000000002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1866</c:v>
                </c:pt>
                <c:pt idx="1">
                  <c:v>1822.1199999999997</c:v>
                </c:pt>
                <c:pt idx="2">
                  <c:v>1725.7599999999998</c:v>
                </c:pt>
                <c:pt idx="3">
                  <c:v>1601.4</c:v>
                </c:pt>
                <c:pt idx="4">
                  <c:v>1516.08</c:v>
                </c:pt>
                <c:pt idx="5">
                  <c:v>1480.1399999999999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78936"/>
        <c:axId val="619982392"/>
      </c:barChart>
      <c:catAx>
        <c:axId val="61997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82392"/>
        <c:crosses val="autoZero"/>
        <c:auto val="1"/>
        <c:lblAlgn val="ctr"/>
        <c:lblOffset val="100"/>
        <c:noMultiLvlLbl val="0"/>
      </c:catAx>
      <c:valAx>
        <c:axId val="61998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78936"/>
        <c:crosses val="autoZero"/>
        <c:crossBetween val="between"/>
        <c:majorUnit val="4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3053.332262550929</c:v>
                </c:pt>
                <c:pt idx="1">
                  <c:v>4932.0120439108086</c:v>
                </c:pt>
                <c:pt idx="2">
                  <c:v>5098.768773224122</c:v>
                </c:pt>
                <c:pt idx="3">
                  <c:v>6708.6544605922736</c:v>
                </c:pt>
                <c:pt idx="4">
                  <c:v>6289.6214764782244</c:v>
                </c:pt>
                <c:pt idx="5">
                  <c:v>9719.9900582840473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1422.7339228429109</c:v>
                </c:pt>
                <c:pt idx="1">
                  <c:v>2576.6549518200654</c:v>
                </c:pt>
                <c:pt idx="2">
                  <c:v>4420.3139431909858</c:v>
                </c:pt>
                <c:pt idx="3">
                  <c:v>4568.2852522029916</c:v>
                </c:pt>
                <c:pt idx="4">
                  <c:v>6556.4871797034984</c:v>
                </c:pt>
                <c:pt idx="5">
                  <c:v>6376.892946723181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510.8956746061528</c:v>
                </c:pt>
                <c:pt idx="1">
                  <c:v>793.1365442691191</c:v>
                </c:pt>
                <c:pt idx="2">
                  <c:v>1392.4904235849067</c:v>
                </c:pt>
                <c:pt idx="3">
                  <c:v>2594.3480872047135</c:v>
                </c:pt>
                <c:pt idx="4">
                  <c:v>4228.4673238183368</c:v>
                </c:pt>
                <c:pt idx="5">
                  <c:v>4503.4686549927701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01128"/>
        <c:axId val="619895768"/>
      </c:barChart>
      <c:catAx>
        <c:axId val="61990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95768"/>
        <c:crosses val="autoZero"/>
        <c:auto val="1"/>
        <c:lblAlgn val="ctr"/>
        <c:lblOffset val="100"/>
        <c:noMultiLvlLbl val="0"/>
      </c:catAx>
      <c:valAx>
        <c:axId val="6198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01128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4771.9800000000005</c:v>
                </c:pt>
                <c:pt idx="1">
                  <c:v>5028.96</c:v>
                </c:pt>
                <c:pt idx="2">
                  <c:v>3274.0800000000004</c:v>
                </c:pt>
                <c:pt idx="3">
                  <c:v>1477.8600000000001</c:v>
                </c:pt>
                <c:pt idx="4">
                  <c:v>-114.1</c:v>
                </c:pt>
                <c:pt idx="5">
                  <c:v>-114.1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1977.6</c:v>
                </c:pt>
                <c:pt idx="1">
                  <c:v>1730.8799999999999</c:v>
                </c:pt>
                <c:pt idx="2">
                  <c:v>126.76000000000002</c:v>
                </c:pt>
                <c:pt idx="3">
                  <c:v>225.32</c:v>
                </c:pt>
                <c:pt idx="4">
                  <c:v>452.68</c:v>
                </c:pt>
                <c:pt idx="5">
                  <c:v>498.6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1009.32</c:v>
                </c:pt>
                <c:pt idx="1">
                  <c:v>1053.54</c:v>
                </c:pt>
                <c:pt idx="2">
                  <c:v>680.48</c:v>
                </c:pt>
                <c:pt idx="3">
                  <c:v>455.78000000000003</c:v>
                </c:pt>
                <c:pt idx="4">
                  <c:v>314.02</c:v>
                </c:pt>
                <c:pt idx="5">
                  <c:v>317.3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-182.9</c:v>
                </c:pt>
                <c:pt idx="1">
                  <c:v>54.220000000000006</c:v>
                </c:pt>
                <c:pt idx="2">
                  <c:v>-111.70000000000002</c:v>
                </c:pt>
                <c:pt idx="3">
                  <c:v>7.0400000000000009</c:v>
                </c:pt>
                <c:pt idx="4">
                  <c:v>163.21999999999997</c:v>
                </c:pt>
                <c:pt idx="5">
                  <c:v>73.820000000000007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484.03999999999996</c:v>
                </c:pt>
                <c:pt idx="1">
                  <c:v>602.9</c:v>
                </c:pt>
                <c:pt idx="2">
                  <c:v>812.66000000000008</c:v>
                </c:pt>
                <c:pt idx="3">
                  <c:v>1094.0199999999998</c:v>
                </c:pt>
                <c:pt idx="4">
                  <c:v>559.04</c:v>
                </c:pt>
                <c:pt idx="5">
                  <c:v>698.4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1063.96</c:v>
                </c:pt>
                <c:pt idx="1">
                  <c:v>851.8</c:v>
                </c:pt>
                <c:pt idx="2">
                  <c:v>364.22</c:v>
                </c:pt>
                <c:pt idx="3">
                  <c:v>196.07999999999998</c:v>
                </c:pt>
                <c:pt idx="4">
                  <c:v>512.41999999999996</c:v>
                </c:pt>
                <c:pt idx="5">
                  <c:v>1240.5999999999999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1969.0199999999998</c:v>
                </c:pt>
                <c:pt idx="1">
                  <c:v>2073.6600000000003</c:v>
                </c:pt>
                <c:pt idx="2">
                  <c:v>1228.7</c:v>
                </c:pt>
                <c:pt idx="3">
                  <c:v>967.36</c:v>
                </c:pt>
                <c:pt idx="4">
                  <c:v>404.42</c:v>
                </c:pt>
                <c:pt idx="5">
                  <c:v>480.3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92168"/>
        <c:axId val="619786392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11093.02</c:v>
                </c:pt>
                <c:pt idx="1">
                  <c:v>11395.96</c:v>
                </c:pt>
                <c:pt idx="2">
                  <c:v>6375.2</c:v>
                </c:pt>
                <c:pt idx="3">
                  <c:v>4423.46</c:v>
                </c:pt>
                <c:pt idx="4">
                  <c:v>2291.6999999999998</c:v>
                </c:pt>
                <c:pt idx="5">
                  <c:v>3194.92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92168"/>
        <c:axId val="619786392"/>
      </c:lineChart>
      <c:catAx>
        <c:axId val="61979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86392"/>
        <c:crosses val="autoZero"/>
        <c:auto val="1"/>
        <c:lblAlgn val="ctr"/>
        <c:lblOffset val="100"/>
        <c:noMultiLvlLbl val="0"/>
      </c:catAx>
      <c:valAx>
        <c:axId val="61978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921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21.6</c:v>
                </c:pt>
                <c:pt idx="2">
                  <c:v>36</c:v>
                </c:pt>
                <c:pt idx="3">
                  <c:v>14.4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4944.08</c:v>
                </c:pt>
                <c:pt idx="1">
                  <c:v>5530.5199999999995</c:v>
                </c:pt>
                <c:pt idx="2">
                  <c:v>5292.5599999999995</c:v>
                </c:pt>
                <c:pt idx="3">
                  <c:v>2478.0800000000004</c:v>
                </c:pt>
                <c:pt idx="4">
                  <c:v>1944.4</c:v>
                </c:pt>
                <c:pt idx="5">
                  <c:v>1688.2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56040"/>
        <c:axId val="619746648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5191.1000000000004</c:v>
                </c:pt>
                <c:pt idx="1">
                  <c:v>5889.26</c:v>
                </c:pt>
                <c:pt idx="2">
                  <c:v>5628.74</c:v>
                </c:pt>
                <c:pt idx="3">
                  <c:v>2861.62</c:v>
                </c:pt>
                <c:pt idx="4">
                  <c:v>2350.1</c:v>
                </c:pt>
                <c:pt idx="5">
                  <c:v>2095.3000000000002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56040"/>
        <c:axId val="619746648"/>
      </c:lineChart>
      <c:catAx>
        <c:axId val="6197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46648"/>
        <c:crosses val="autoZero"/>
        <c:auto val="1"/>
        <c:lblAlgn val="ctr"/>
        <c:lblOffset val="100"/>
        <c:noMultiLvlLbl val="0"/>
      </c:catAx>
      <c:valAx>
        <c:axId val="6197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560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71.080000000000013</c:v>
                </c:pt>
                <c:pt idx="1">
                  <c:v>218.23999999999995</c:v>
                </c:pt>
                <c:pt idx="2">
                  <c:v>541.6</c:v>
                </c:pt>
                <c:pt idx="3">
                  <c:v>958.68</c:v>
                </c:pt>
                <c:pt idx="4">
                  <c:v>1244.94</c:v>
                </c:pt>
                <c:pt idx="5">
                  <c:v>1365.42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2.1</c:v>
                </c:pt>
                <c:pt idx="1">
                  <c:v>6.4599999999999991</c:v>
                </c:pt>
                <c:pt idx="2">
                  <c:v>16.02</c:v>
                </c:pt>
                <c:pt idx="3">
                  <c:v>28.3</c:v>
                </c:pt>
                <c:pt idx="4">
                  <c:v>36.779999999999994</c:v>
                </c:pt>
                <c:pt idx="5">
                  <c:v>40.339999999999996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784.95999999999992</c:v>
                </c:pt>
                <c:pt idx="1">
                  <c:v>699.4</c:v>
                </c:pt>
                <c:pt idx="2">
                  <c:v>511.44000000000005</c:v>
                </c:pt>
                <c:pt idx="3">
                  <c:v>269.02</c:v>
                </c:pt>
                <c:pt idx="4">
                  <c:v>102.6</c:v>
                </c:pt>
                <c:pt idx="5">
                  <c:v>32.56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719.54000000000008</c:v>
                </c:pt>
                <c:pt idx="1">
                  <c:v>641.1</c:v>
                </c:pt>
                <c:pt idx="2">
                  <c:v>468.82</c:v>
                </c:pt>
                <c:pt idx="3">
                  <c:v>246.6</c:v>
                </c:pt>
                <c:pt idx="4">
                  <c:v>94.059999999999988</c:v>
                </c:pt>
                <c:pt idx="5">
                  <c:v>29.860000000000003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52.339999999999996</c:v>
                </c:pt>
                <c:pt idx="1">
                  <c:v>46.6</c:v>
                </c:pt>
                <c:pt idx="2">
                  <c:v>34.1</c:v>
                </c:pt>
                <c:pt idx="3">
                  <c:v>17.940000000000001</c:v>
                </c:pt>
                <c:pt idx="4">
                  <c:v>6.8599999999999994</c:v>
                </c:pt>
                <c:pt idx="5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0.5</c:v>
                </c:pt>
                <c:pt idx="1">
                  <c:v>0.48</c:v>
                </c:pt>
                <c:pt idx="2">
                  <c:v>0.34</c:v>
                </c:pt>
                <c:pt idx="3">
                  <c:v>0.16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606200"/>
        <c:axId val="559570152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1643.6000000000004</c:v>
                </c:pt>
                <c:pt idx="1">
                  <c:v>1623.9399999999998</c:v>
                </c:pt>
                <c:pt idx="2">
                  <c:v>1580.8600000000001</c:v>
                </c:pt>
                <c:pt idx="3">
                  <c:v>1525.18</c:v>
                </c:pt>
                <c:pt idx="4">
                  <c:v>1486.9999999999998</c:v>
                </c:pt>
                <c:pt idx="5">
                  <c:v>1470.9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606200"/>
        <c:axId val="559570152"/>
      </c:lineChart>
      <c:catAx>
        <c:axId val="5596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570152"/>
        <c:crosses val="autoZero"/>
        <c:auto val="1"/>
        <c:lblAlgn val="ctr"/>
        <c:lblOffset val="100"/>
        <c:noMultiLvlLbl val="0"/>
      </c:catAx>
      <c:valAx>
        <c:axId val="5595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6062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0.22903369739819823</c:v>
                </c:pt>
                <c:pt idx="1">
                  <c:v>0.3757485534271009</c:v>
                </c:pt>
                <c:pt idx="2">
                  <c:v>0.45364178836167451</c:v>
                </c:pt>
                <c:pt idx="3">
                  <c:v>0.48581657338274248</c:v>
                </c:pt>
                <c:pt idx="4">
                  <c:v>0.50544253120452698</c:v>
                </c:pt>
                <c:pt idx="5">
                  <c:v>0.51128962957799384</c:v>
                </c:pt>
                <c:pt idx="6">
                  <c:v>0.49045508661886938</c:v>
                </c:pt>
                <c:pt idx="7">
                  <c:v>0.48702127314140831</c:v>
                </c:pt>
                <c:pt idx="8">
                  <c:v>0.48195910918959567</c:v>
                </c:pt>
                <c:pt idx="9">
                  <c:v>0.44979917268303965</c:v>
                </c:pt>
                <c:pt idx="10">
                  <c:v>0.39574545529870514</c:v>
                </c:pt>
                <c:pt idx="11">
                  <c:v>0.36828729111164948</c:v>
                </c:pt>
                <c:pt idx="12">
                  <c:v>0.33854452439694599</c:v>
                </c:pt>
                <c:pt idx="13">
                  <c:v>0.30732776049389771</c:v>
                </c:pt>
                <c:pt idx="14">
                  <c:v>0.27284130694206898</c:v>
                </c:pt>
                <c:pt idx="15">
                  <c:v>0.22877335845047336</c:v>
                </c:pt>
                <c:pt idx="16">
                  <c:v>0.21482944945971122</c:v>
                </c:pt>
                <c:pt idx="17">
                  <c:v>0.20296949245195317</c:v>
                </c:pt>
                <c:pt idx="18">
                  <c:v>0.19489481409407602</c:v>
                </c:pt>
                <c:pt idx="19">
                  <c:v>0.15267397703871358</c:v>
                </c:pt>
                <c:pt idx="20">
                  <c:v>0.12513052565931768</c:v>
                </c:pt>
                <c:pt idx="21">
                  <c:v>0.11235263371451112</c:v>
                </c:pt>
                <c:pt idx="22">
                  <c:v>0.10732386397716487</c:v>
                </c:pt>
                <c:pt idx="23">
                  <c:v>0.11544392917501051</c:v>
                </c:pt>
                <c:pt idx="24">
                  <c:v>0.11786836333266949</c:v>
                </c:pt>
                <c:pt idx="25">
                  <c:v>0.11819519482290161</c:v>
                </c:pt>
                <c:pt idx="26">
                  <c:v>0.11811313300391117</c:v>
                </c:pt>
                <c:pt idx="27">
                  <c:v>0.11765520794430499</c:v>
                </c:pt>
                <c:pt idx="28">
                  <c:v>0.11699315875726402</c:v>
                </c:pt>
                <c:pt idx="29">
                  <c:v>0.116072069777445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0.26942931088610839</c:v>
                </c:pt>
                <c:pt idx="1">
                  <c:v>0.46097100844826588</c:v>
                </c:pt>
                <c:pt idx="2">
                  <c:v>0.62042622047119411</c:v>
                </c:pt>
                <c:pt idx="3">
                  <c:v>0.73997023180134791</c:v>
                </c:pt>
                <c:pt idx="4">
                  <c:v>0.82718446259560652</c:v>
                </c:pt>
                <c:pt idx="5">
                  <c:v>0.88465104404981487</c:v>
                </c:pt>
                <c:pt idx="6">
                  <c:v>0.90760843979720951</c:v>
                </c:pt>
                <c:pt idx="7">
                  <c:v>0.91854039739085214</c:v>
                </c:pt>
                <c:pt idx="8">
                  <c:v>0.91892252144624897</c:v>
                </c:pt>
                <c:pt idx="9">
                  <c:v>0.89717160555422348</c:v>
                </c:pt>
                <c:pt idx="10">
                  <c:v>0.85048629036929024</c:v>
                </c:pt>
                <c:pt idx="11">
                  <c:v>0.80783913880568103</c:v>
                </c:pt>
                <c:pt idx="12">
                  <c:v>0.76801031386976526</c:v>
                </c:pt>
                <c:pt idx="13">
                  <c:v>0.73254093486568983</c:v>
                </c:pt>
                <c:pt idx="14">
                  <c:v>0.69901401289041021</c:v>
                </c:pt>
                <c:pt idx="15">
                  <c:v>0.66510449654535164</c:v>
                </c:pt>
                <c:pt idx="16">
                  <c:v>0.65047569845067388</c:v>
                </c:pt>
                <c:pt idx="17">
                  <c:v>0.64828768776171874</c:v>
                </c:pt>
                <c:pt idx="18">
                  <c:v>0.6569282123921335</c:v>
                </c:pt>
                <c:pt idx="19">
                  <c:v>0.65366984849357268</c:v>
                </c:pt>
                <c:pt idx="20">
                  <c:v>0.65438841936829817</c:v>
                </c:pt>
                <c:pt idx="21">
                  <c:v>0.66535605052764102</c:v>
                </c:pt>
                <c:pt idx="22">
                  <c:v>0.68564347209583332</c:v>
                </c:pt>
                <c:pt idx="23">
                  <c:v>0.72367302441191872</c:v>
                </c:pt>
                <c:pt idx="24">
                  <c:v>0.76436207380502896</c:v>
                </c:pt>
                <c:pt idx="25">
                  <c:v>0.80503272760585731</c:v>
                </c:pt>
                <c:pt idx="26">
                  <c:v>0.84396017706304038</c:v>
                </c:pt>
                <c:pt idx="27">
                  <c:v>0.88027963019193789</c:v>
                </c:pt>
                <c:pt idx="28">
                  <c:v>0.91369574234434137</c:v>
                </c:pt>
                <c:pt idx="29">
                  <c:v>0.94407713793443371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3.5481949198264535E-2</c:v>
                </c:pt>
                <c:pt idx="1">
                  <c:v>5.8373077788256747E-2</c:v>
                </c:pt>
                <c:pt idx="2">
                  <c:v>7.3324182158295587E-2</c:v>
                </c:pt>
                <c:pt idx="3">
                  <c:v>8.1607557763550886E-2</c:v>
                </c:pt>
                <c:pt idx="4">
                  <c:v>8.5743824651667883E-2</c:v>
                </c:pt>
                <c:pt idx="5">
                  <c:v>8.6408656536230644E-2</c:v>
                </c:pt>
                <c:pt idx="6">
                  <c:v>8.2888450890478735E-2</c:v>
                </c:pt>
                <c:pt idx="7">
                  <c:v>7.9050252880406791E-2</c:v>
                </c:pt>
                <c:pt idx="8">
                  <c:v>7.4511968298282355E-2</c:v>
                </c:pt>
                <c:pt idx="9">
                  <c:v>6.7170914425724537E-2</c:v>
                </c:pt>
                <c:pt idx="10">
                  <c:v>5.6929032124702669E-2</c:v>
                </c:pt>
                <c:pt idx="11">
                  <c:v>4.8794091798601238E-2</c:v>
                </c:pt>
                <c:pt idx="12">
                  <c:v>4.1746833227291905E-2</c:v>
                </c:pt>
                <c:pt idx="13">
                  <c:v>3.5784624434474714E-2</c:v>
                </c:pt>
                <c:pt idx="14">
                  <c:v>3.0321049791226736E-2</c:v>
                </c:pt>
                <c:pt idx="15">
                  <c:v>2.5014153961742745E-2</c:v>
                </c:pt>
                <c:pt idx="16">
                  <c:v>2.3106189176235623E-2</c:v>
                </c:pt>
                <c:pt idx="17">
                  <c:v>2.2815984872559127E-2</c:v>
                </c:pt>
                <c:pt idx="18">
                  <c:v>2.3829419394745237E-2</c:v>
                </c:pt>
                <c:pt idx="19">
                  <c:v>2.2468976201499742E-2</c:v>
                </c:pt>
                <c:pt idx="20">
                  <c:v>2.2067733208915176E-2</c:v>
                </c:pt>
                <c:pt idx="21">
                  <c:v>2.3359664805729367E-2</c:v>
                </c:pt>
                <c:pt idx="22">
                  <c:v>2.5846716500364218E-2</c:v>
                </c:pt>
                <c:pt idx="23">
                  <c:v>3.0838370043641448E-2</c:v>
                </c:pt>
                <c:pt idx="24">
                  <c:v>3.5491570478984241E-2</c:v>
                </c:pt>
                <c:pt idx="25">
                  <c:v>3.9715348860395017E-2</c:v>
                </c:pt>
                <c:pt idx="26">
                  <c:v>4.3431355420705101E-2</c:v>
                </c:pt>
                <c:pt idx="27">
                  <c:v>4.6633259015262961E-2</c:v>
                </c:pt>
                <c:pt idx="28">
                  <c:v>4.9357399254958439E-2</c:v>
                </c:pt>
                <c:pt idx="29">
                  <c:v>5.1631533402151451E-2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1.7564145052135448E-2</c:v>
                </c:pt>
                <c:pt idx="1">
                  <c:v>2.894261090674239E-2</c:v>
                </c:pt>
                <c:pt idx="2">
                  <c:v>3.8893136787018022E-2</c:v>
                </c:pt>
                <c:pt idx="3">
                  <c:v>4.652984101403862E-2</c:v>
                </c:pt>
                <c:pt idx="4">
                  <c:v>5.2347162545772992E-2</c:v>
                </c:pt>
                <c:pt idx="5">
                  <c:v>5.6889913027731803E-2</c:v>
                </c:pt>
                <c:pt idx="6">
                  <c:v>6.0246650642182036E-2</c:v>
                </c:pt>
                <c:pt idx="7">
                  <c:v>6.3439711536191559E-2</c:v>
                </c:pt>
                <c:pt idx="8">
                  <c:v>6.6720298325024796E-2</c:v>
                </c:pt>
                <c:pt idx="9">
                  <c:v>6.9509651756551105E-2</c:v>
                </c:pt>
                <c:pt idx="10">
                  <c:v>7.1419561664737841E-2</c:v>
                </c:pt>
                <c:pt idx="11">
                  <c:v>7.3515330320606628E-2</c:v>
                </c:pt>
                <c:pt idx="12">
                  <c:v>7.5909863158894086E-2</c:v>
                </c:pt>
                <c:pt idx="13">
                  <c:v>7.8558900666307385E-2</c:v>
                </c:pt>
                <c:pt idx="14">
                  <c:v>8.1236693829224105E-2</c:v>
                </c:pt>
                <c:pt idx="15">
                  <c:v>8.3710607127881212E-2</c:v>
                </c:pt>
                <c:pt idx="16">
                  <c:v>8.6734795721556207E-2</c:v>
                </c:pt>
                <c:pt idx="17">
                  <c:v>9.0156241494131262E-2</c:v>
                </c:pt>
                <c:pt idx="18">
                  <c:v>9.380943221005901E-2</c:v>
                </c:pt>
                <c:pt idx="19">
                  <c:v>9.6661798530876891E-2</c:v>
                </c:pt>
                <c:pt idx="20">
                  <c:v>9.9194694800800162E-2</c:v>
                </c:pt>
                <c:pt idx="21">
                  <c:v>0.10187287790840829</c:v>
                </c:pt>
                <c:pt idx="22">
                  <c:v>0.10478591283929001</c:v>
                </c:pt>
                <c:pt idx="23">
                  <c:v>0.10831242232465084</c:v>
                </c:pt>
                <c:pt idx="24">
                  <c:v>0.11187951679387886</c:v>
                </c:pt>
                <c:pt idx="25">
                  <c:v>0.11522880196113525</c:v>
                </c:pt>
                <c:pt idx="26">
                  <c:v>0.11826982153830076</c:v>
                </c:pt>
                <c:pt idx="27">
                  <c:v>0.12100223264512396</c:v>
                </c:pt>
                <c:pt idx="28">
                  <c:v>0.12346715925861634</c:v>
                </c:pt>
                <c:pt idx="29">
                  <c:v>0.12570984828591994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2.9071882427701097E-2</c:v>
                </c:pt>
                <c:pt idx="1">
                  <c:v>3.770603501041668E-2</c:v>
                </c:pt>
                <c:pt idx="2">
                  <c:v>4.6254837949332696E-2</c:v>
                </c:pt>
                <c:pt idx="3">
                  <c:v>5.4528096822905665E-2</c:v>
                </c:pt>
                <c:pt idx="4">
                  <c:v>6.2522995038994847E-2</c:v>
                </c:pt>
                <c:pt idx="5">
                  <c:v>7.0236494401706095E-2</c:v>
                </c:pt>
                <c:pt idx="6">
                  <c:v>7.7600332858736035E-2</c:v>
                </c:pt>
                <c:pt idx="7">
                  <c:v>8.4809177875365835E-2</c:v>
                </c:pt>
                <c:pt idx="8">
                  <c:v>9.1872727988119379E-2</c:v>
                </c:pt>
                <c:pt idx="9">
                  <c:v>9.8663061089942133E-2</c:v>
                </c:pt>
                <c:pt idx="10">
                  <c:v>0.10515256453224213</c:v>
                </c:pt>
                <c:pt idx="11">
                  <c:v>0.11158147669958636</c:v>
                </c:pt>
                <c:pt idx="12">
                  <c:v>0.11792626462835155</c:v>
                </c:pt>
                <c:pt idx="13">
                  <c:v>0.12420059009756375</c:v>
                </c:pt>
                <c:pt idx="14">
                  <c:v>0.1303957250390802</c:v>
                </c:pt>
                <c:pt idx="15">
                  <c:v>0.13646746302209539</c:v>
                </c:pt>
                <c:pt idx="16">
                  <c:v>0.14261238194498563</c:v>
                </c:pt>
                <c:pt idx="17">
                  <c:v>0.14876937460016151</c:v>
                </c:pt>
                <c:pt idx="18">
                  <c:v>0.15491940426059353</c:v>
                </c:pt>
                <c:pt idx="19">
                  <c:v>0.16084306762479</c:v>
                </c:pt>
                <c:pt idx="20">
                  <c:v>0.16667642060343041</c:v>
                </c:pt>
                <c:pt idx="21">
                  <c:v>0.17248635598210843</c:v>
                </c:pt>
                <c:pt idx="22">
                  <c:v>0.17827736183214762</c:v>
                </c:pt>
                <c:pt idx="23">
                  <c:v>0.18412626363871379</c:v>
                </c:pt>
                <c:pt idx="24">
                  <c:v>0.18989528723514723</c:v>
                </c:pt>
                <c:pt idx="25">
                  <c:v>0.19554948694512722</c:v>
                </c:pt>
                <c:pt idx="26">
                  <c:v>0.20106953224483745</c:v>
                </c:pt>
                <c:pt idx="27">
                  <c:v>0.20644628921092262</c:v>
                </c:pt>
                <c:pt idx="28">
                  <c:v>0.21167776366692398</c:v>
                </c:pt>
                <c:pt idx="29">
                  <c:v>0.21676392624057969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9.1162904452278849E-3</c:v>
                </c:pt>
                <c:pt idx="1">
                  <c:v>1.6000653265255894E-2</c:v>
                </c:pt>
                <c:pt idx="2">
                  <c:v>2.1508712234306997E-2</c:v>
                </c:pt>
                <c:pt idx="3">
                  <c:v>2.5280141658269067E-2</c:v>
                </c:pt>
                <c:pt idx="4">
                  <c:v>2.7554794743482821E-2</c:v>
                </c:pt>
                <c:pt idx="5">
                  <c:v>2.8423232447432098E-2</c:v>
                </c:pt>
                <c:pt idx="6">
                  <c:v>2.7744047983287713E-2</c:v>
                </c:pt>
                <c:pt idx="7">
                  <c:v>2.6448518452657117E-2</c:v>
                </c:pt>
                <c:pt idx="8">
                  <c:v>2.4668907205908381E-2</c:v>
                </c:pt>
                <c:pt idx="9">
                  <c:v>2.2038735274397168E-2</c:v>
                </c:pt>
                <c:pt idx="10">
                  <c:v>1.8516133074496989E-2</c:v>
                </c:pt>
                <c:pt idx="11">
                  <c:v>1.5262597601817219E-2</c:v>
                </c:pt>
                <c:pt idx="12">
                  <c:v>1.2265936333310256E-2</c:v>
                </c:pt>
                <c:pt idx="13">
                  <c:v>9.6114879380808371E-3</c:v>
                </c:pt>
                <c:pt idx="14">
                  <c:v>7.2162704918287985E-3</c:v>
                </c:pt>
                <c:pt idx="15">
                  <c:v>4.9935588853319054E-3</c:v>
                </c:pt>
                <c:pt idx="16">
                  <c:v>3.6846114092647909E-3</c:v>
                </c:pt>
                <c:pt idx="17">
                  <c:v>3.0091543681192538E-3</c:v>
                </c:pt>
                <c:pt idx="18">
                  <c:v>2.8861705935026944E-3</c:v>
                </c:pt>
                <c:pt idx="19">
                  <c:v>2.4201322907011916E-3</c:v>
                </c:pt>
                <c:pt idx="20">
                  <c:v>2.1969088069866576E-3</c:v>
                </c:pt>
                <c:pt idx="21">
                  <c:v>2.430738316623271E-3</c:v>
                </c:pt>
                <c:pt idx="22">
                  <c:v>3.0670248504499269E-3</c:v>
                </c:pt>
                <c:pt idx="23">
                  <c:v>4.4126436285118658E-3</c:v>
                </c:pt>
                <c:pt idx="24">
                  <c:v>5.8716642030913202E-3</c:v>
                </c:pt>
                <c:pt idx="25">
                  <c:v>7.3256299132521581E-3</c:v>
                </c:pt>
                <c:pt idx="26">
                  <c:v>8.6895811908544052E-3</c:v>
                </c:pt>
                <c:pt idx="27">
                  <c:v>9.9152308724868715E-3</c:v>
                </c:pt>
                <c:pt idx="28">
                  <c:v>1.0982352718963008E-2</c:v>
                </c:pt>
                <c:pt idx="29">
                  <c:v>1.1883273621022228E-2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164088"/>
        <c:axId val="559167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0.5896973176070297</c:v>
                </c:pt>
                <c:pt idx="1">
                  <c:v>0.977741924877229</c:v>
                </c:pt>
                <c:pt idx="2">
                  <c:v>1.2540488588319798</c:v>
                </c:pt>
                <c:pt idx="3">
                  <c:v>1.4337324625246062</c:v>
                </c:pt>
                <c:pt idx="4">
                  <c:v>1.5607957638067438</c:v>
                </c:pt>
                <c:pt idx="5">
                  <c:v>1.6378990094612744</c:v>
                </c:pt>
                <c:pt idx="6">
                  <c:v>1.646543015902191</c:v>
                </c:pt>
                <c:pt idx="7">
                  <c:v>1.6593093569564843</c:v>
                </c:pt>
                <c:pt idx="8">
                  <c:v>1.658655515623364</c:v>
                </c:pt>
                <c:pt idx="9">
                  <c:v>1.6043531529729149</c:v>
                </c:pt>
                <c:pt idx="10">
                  <c:v>1.4982490290257777</c:v>
                </c:pt>
                <c:pt idx="11">
                  <c:v>1.4252799152688178</c:v>
                </c:pt>
                <c:pt idx="12">
                  <c:v>1.354403733068521</c:v>
                </c:pt>
                <c:pt idx="13">
                  <c:v>1.2880242958054122</c:v>
                </c:pt>
                <c:pt idx="14">
                  <c:v>1.2210250628207353</c:v>
                </c:pt>
                <c:pt idx="15">
                  <c:v>1.144063610935464</c:v>
                </c:pt>
                <c:pt idx="16">
                  <c:v>1.1214431218912413</c:v>
                </c:pt>
                <c:pt idx="17">
                  <c:v>1.1160079314555427</c:v>
                </c:pt>
                <c:pt idx="18">
                  <c:v>1.1272674379466441</c:v>
                </c:pt>
                <c:pt idx="19">
                  <c:v>1.0887377856254155</c:v>
                </c:pt>
                <c:pt idx="20">
                  <c:v>1.0696547034724224</c:v>
                </c:pt>
                <c:pt idx="21">
                  <c:v>1.0778583391166219</c:v>
                </c:pt>
                <c:pt idx="22">
                  <c:v>1.1049443305267248</c:v>
                </c:pt>
                <c:pt idx="23">
                  <c:v>1.1668066643433894</c:v>
                </c:pt>
                <c:pt idx="24">
                  <c:v>1.2253684997092007</c:v>
                </c:pt>
                <c:pt idx="25">
                  <c:v>1.2810472314881416</c:v>
                </c:pt>
                <c:pt idx="26">
                  <c:v>1.3335335930187764</c:v>
                </c:pt>
                <c:pt idx="27">
                  <c:v>1.3819318513921042</c:v>
                </c:pt>
                <c:pt idx="28">
                  <c:v>1.4261735775956463</c:v>
                </c:pt>
                <c:pt idx="29">
                  <c:v>1.4661377846992174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64088"/>
        <c:axId val="559167544"/>
      </c:lineChart>
      <c:catAx>
        <c:axId val="55916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7544"/>
        <c:crosses val="autoZero"/>
        <c:auto val="1"/>
        <c:lblAlgn val="ctr"/>
        <c:lblOffset val="100"/>
        <c:tickLblSkip val="1"/>
        <c:noMultiLvlLbl val="0"/>
      </c:catAx>
      <c:valAx>
        <c:axId val="55916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0.4099366287548486</c:v>
                </c:pt>
                <c:pt idx="1">
                  <c:v>0.4841048542421813</c:v>
                </c:pt>
                <c:pt idx="2">
                  <c:v>0.33654926764865351</c:v>
                </c:pt>
                <c:pt idx="3">
                  <c:v>0.19882821829898548</c:v>
                </c:pt>
                <c:pt idx="4">
                  <c:v>0.11562386317173474</c:v>
                </c:pt>
                <c:pt idx="5">
                  <c:v>0.11740575286116535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0.5835962468405046</c:v>
                </c:pt>
                <c:pt idx="1">
                  <c:v>0.90537880164766982</c:v>
                </c:pt>
                <c:pt idx="2">
                  <c:v>0.77157813816016729</c:v>
                </c:pt>
                <c:pt idx="3">
                  <c:v>0.65489318872869007</c:v>
                </c:pt>
                <c:pt idx="4">
                  <c:v>0.69868460804174393</c:v>
                </c:pt>
                <c:pt idx="5">
                  <c:v>0.87740908302792209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6.6906118312007129E-2</c:v>
                </c:pt>
                <c:pt idx="1">
                  <c:v>7.8006048606224621E-2</c:v>
                </c:pt>
                <c:pt idx="2">
                  <c:v>4.2715126275259453E-2</c:v>
                </c:pt>
                <c:pt idx="3">
                  <c:v>2.3446944721356493E-2</c:v>
                </c:pt>
                <c:pt idx="4">
                  <c:v>2.7520811007526891E-2</c:v>
                </c:pt>
                <c:pt idx="5">
                  <c:v>4.6153779190694591E-2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3.6855379261141491E-2</c:v>
                </c:pt>
                <c:pt idx="1">
                  <c:v>6.3361245057536264E-2</c:v>
                </c:pt>
                <c:pt idx="2">
                  <c:v>7.6128069927954012E-2</c:v>
                </c:pt>
                <c:pt idx="3">
                  <c:v>9.0214575016900916E-2</c:v>
                </c:pt>
                <c:pt idx="4">
                  <c:v>0.10520908493340561</c:v>
                </c:pt>
                <c:pt idx="5">
                  <c:v>0.12073557273781925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4.6016769449870196E-2</c:v>
                </c:pt>
                <c:pt idx="1">
                  <c:v>8.4636358842773901E-2</c:v>
                </c:pt>
                <c:pt idx="2">
                  <c:v>0.1178513241993648</c:v>
                </c:pt>
                <c:pt idx="3">
                  <c:v>0.14872233829052522</c:v>
                </c:pt>
                <c:pt idx="4">
                  <c:v>0.1782923378583095</c:v>
                </c:pt>
                <c:pt idx="5">
                  <c:v>0.20630139966167818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1.9892118469308533E-2</c:v>
                </c:pt>
                <c:pt idx="1">
                  <c:v>2.586468827273649E-2</c:v>
                </c:pt>
                <c:pt idx="2">
                  <c:v>1.2574485087906821E-2</c:v>
                </c:pt>
                <c:pt idx="3">
                  <c:v>3.3987255093839673E-3</c:v>
                </c:pt>
                <c:pt idx="4">
                  <c:v>3.5957959611326086E-3</c:v>
                </c:pt>
                <c:pt idx="5">
                  <c:v>9.7592136633157349E-3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012904"/>
        <c:axId val="5590163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1.1632032655295177</c:v>
                </c:pt>
                <c:pt idx="1">
                  <c:v>1.6413520101832457</c:v>
                </c:pt>
                <c:pt idx="2">
                  <c:v>1.3573964071978528</c:v>
                </c:pt>
                <c:pt idx="3">
                  <c:v>1.1195039775708615</c:v>
                </c:pt>
                <c:pt idx="4">
                  <c:v>1.1289265074336718</c:v>
                </c:pt>
                <c:pt idx="5">
                  <c:v>1.3777648076387772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012904"/>
        <c:axId val="559016360"/>
      </c:lineChart>
      <c:catAx>
        <c:axId val="55901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6360"/>
        <c:crosses val="autoZero"/>
        <c:auto val="1"/>
        <c:lblAlgn val="ctr"/>
        <c:lblOffset val="100"/>
        <c:noMultiLvlLbl val="0"/>
      </c:catAx>
      <c:valAx>
        <c:axId val="55901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115.4614038964</c:v>
                </c:pt>
                <c:pt idx="1">
                  <c:v>138.82925880299999</c:v>
                </c:pt>
                <c:pt idx="2">
                  <c:v>98.275241135799988</c:v>
                </c:pt>
                <c:pt idx="3">
                  <c:v>59.031191555399992</c:v>
                </c:pt>
                <c:pt idx="4">
                  <c:v>34.806882133999999</c:v>
                </c:pt>
                <c:pt idx="5">
                  <c:v>35.714833119400012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164.47295963999949</c:v>
                </c:pt>
                <c:pt idx="1">
                  <c:v>259.70239526000006</c:v>
                </c:pt>
                <c:pt idx="2">
                  <c:v>225.37454556000111</c:v>
                </c:pt>
                <c:pt idx="3">
                  <c:v>194.53260344000012</c:v>
                </c:pt>
                <c:pt idx="4">
                  <c:v>210.37850622000133</c:v>
                </c:pt>
                <c:pt idx="5">
                  <c:v>266.95202963999969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18.847980585999938</c:v>
                </c:pt>
                <c:pt idx="1">
                  <c:v>22.364546925999928</c:v>
                </c:pt>
                <c:pt idx="2">
                  <c:v>12.467512503999908</c:v>
                </c:pt>
                <c:pt idx="3">
                  <c:v>6.964112029999967</c:v>
                </c:pt>
                <c:pt idx="4">
                  <c:v>8.2899691159999449</c:v>
                </c:pt>
                <c:pt idx="5">
                  <c:v>14.043612587999949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10.386630400000058</c:v>
                </c:pt>
                <c:pt idx="1">
                  <c:v>18.181209400000036</c:v>
                </c:pt>
                <c:pt idx="2">
                  <c:v>22.249508400000014</c:v>
                </c:pt>
                <c:pt idx="3">
                  <c:v>26.804093399999964</c:v>
                </c:pt>
                <c:pt idx="4">
                  <c:v>31.677753799999984</c:v>
                </c:pt>
                <c:pt idx="5">
                  <c:v>36.731369800000039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12.963025099999999</c:v>
                </c:pt>
                <c:pt idx="1">
                  <c:v>24.292340019999994</c:v>
                </c:pt>
                <c:pt idx="2">
                  <c:v>34.448882499999989</c:v>
                </c:pt>
                <c:pt idx="3">
                  <c:v>44.188820079999999</c:v>
                </c:pt>
                <c:pt idx="4">
                  <c:v>53.68323702</c:v>
                </c:pt>
                <c:pt idx="5">
                  <c:v>62.763996999999996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5.6058231419999887</c:v>
                </c:pt>
                <c:pt idx="1">
                  <c:v>7.4154097320000005</c:v>
                </c:pt>
                <c:pt idx="2">
                  <c:v>3.6683750919999882</c:v>
                </c:pt>
                <c:pt idx="3">
                  <c:v>1.0085173520000068</c:v>
                </c:pt>
                <c:pt idx="4">
                  <c:v>1.0838217600000177</c:v>
                </c:pt>
                <c:pt idx="5">
                  <c:v>2.9701038859999898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045000"/>
        <c:axId val="6900482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327.73782399999982</c:v>
                </c:pt>
                <c:pt idx="1">
                  <c:v>470.78516400000007</c:v>
                </c:pt>
                <c:pt idx="2">
                  <c:v>396.48406400000096</c:v>
                </c:pt>
                <c:pt idx="3">
                  <c:v>332.5293340000004</c:v>
                </c:pt>
                <c:pt idx="4">
                  <c:v>339.92017199999975</c:v>
                </c:pt>
                <c:pt idx="5">
                  <c:v>419.17594800000006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045000"/>
        <c:axId val="690048232"/>
      </c:lineChart>
      <c:catAx>
        <c:axId val="69004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8232"/>
        <c:crosses val="autoZero"/>
        <c:auto val="1"/>
        <c:lblAlgn val="ctr"/>
        <c:lblOffset val="100"/>
        <c:noMultiLvlLbl val="0"/>
      </c:catAx>
      <c:valAx>
        <c:axId val="6900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0.44702074149851495</c:v>
                </c:pt>
                <c:pt idx="1">
                  <c:v>0.2676887429738195</c:v>
                </c:pt>
                <c:pt idx="2">
                  <c:v>0.11651480801645005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0.74448752424408715</c:v>
                </c:pt>
                <c:pt idx="1">
                  <c:v>0.71323566344442868</c:v>
                </c:pt>
                <c:pt idx="2">
                  <c:v>0.78804684553483306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7.2456083459115875E-2</c:v>
                </c:pt>
                <c:pt idx="1">
                  <c:v>3.3081035498307973E-2</c:v>
                </c:pt>
                <c:pt idx="2">
                  <c:v>3.683729509911074E-2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5.0108312159338878E-2</c:v>
                </c:pt>
                <c:pt idx="1">
                  <c:v>8.3171322472427464E-2</c:v>
                </c:pt>
                <c:pt idx="2">
                  <c:v>0.11297232883561242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6.5326564146322041E-2</c:v>
                </c:pt>
                <c:pt idx="1">
                  <c:v>0.133286831244945</c:v>
                </c:pt>
                <c:pt idx="2">
                  <c:v>0.19229686875999386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2.287840337102251E-2</c:v>
                </c:pt>
                <c:pt idx="1">
                  <c:v>7.9866052986453939E-3</c:v>
                </c:pt>
                <c:pt idx="2">
                  <c:v>6.6775048122241715E-3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858056"/>
        <c:axId val="688861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1.4022776378563817</c:v>
                </c:pt>
                <c:pt idx="1">
                  <c:v>1.2384501923843572</c:v>
                </c:pt>
                <c:pt idx="2">
                  <c:v>1.2533456575362245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858056"/>
        <c:axId val="688861544"/>
      </c:lineChart>
      <c:catAx>
        <c:axId val="68885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61544"/>
        <c:crosses val="autoZero"/>
        <c:auto val="1"/>
        <c:lblAlgn val="ctr"/>
        <c:lblOffset val="100"/>
        <c:noMultiLvlLbl val="0"/>
      </c:catAx>
      <c:valAx>
        <c:axId val="6888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5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7.1140307167567349E-2</c:v>
                </c:pt>
                <c:pt idx="1">
                  <c:v>0.11247827325206763</c:v>
                </c:pt>
                <c:pt idx="2">
                  <c:v>0.13213804742738433</c:v>
                </c:pt>
                <c:pt idx="3">
                  <c:v>0.13901294158184041</c:v>
                </c:pt>
                <c:pt idx="4">
                  <c:v>0.14571439186945062</c:v>
                </c:pt>
                <c:pt idx="5">
                  <c:v>0.14810901642466476</c:v>
                </c:pt>
                <c:pt idx="6">
                  <c:v>0.14714740750496977</c:v>
                </c:pt>
                <c:pt idx="7">
                  <c:v>0.14498116842563363</c:v>
                </c:pt>
                <c:pt idx="8">
                  <c:v>0.14270712832586749</c:v>
                </c:pt>
                <c:pt idx="9">
                  <c:v>0.12853848357525968</c:v>
                </c:pt>
                <c:pt idx="10">
                  <c:v>0.1092182644112413</c:v>
                </c:pt>
                <c:pt idx="11">
                  <c:v>9.988577062161616E-2</c:v>
                </c:pt>
                <c:pt idx="12">
                  <c:v>9.6178409242570179E-2</c:v>
                </c:pt>
                <c:pt idx="13">
                  <c:v>9.5442172851868665E-2</c:v>
                </c:pt>
                <c:pt idx="14">
                  <c:v>8.0516395993111819E-2</c:v>
                </c:pt>
                <c:pt idx="15">
                  <c:v>6.6471172232019968E-2</c:v>
                </c:pt>
                <c:pt idx="16">
                  <c:v>6.0781599860945293E-2</c:v>
                </c:pt>
                <c:pt idx="17">
                  <c:v>5.9445788789530996E-2</c:v>
                </c:pt>
                <c:pt idx="18">
                  <c:v>6.0131149065012969E-2</c:v>
                </c:pt>
                <c:pt idx="19">
                  <c:v>4.4043223635422644E-2</c:v>
                </c:pt>
                <c:pt idx="20">
                  <c:v>3.0907942867513864E-2</c:v>
                </c:pt>
                <c:pt idx="21">
                  <c:v>2.5436859262809506E-2</c:v>
                </c:pt>
                <c:pt idx="22">
                  <c:v>2.3905094687752204E-2</c:v>
                </c:pt>
                <c:pt idx="23">
                  <c:v>2.4218239436471622E-2</c:v>
                </c:pt>
                <c:pt idx="24">
                  <c:v>2.5208974372408953E-2</c:v>
                </c:pt>
                <c:pt idx="25">
                  <c:v>2.630037257842123E-2</c:v>
                </c:pt>
                <c:pt idx="26">
                  <c:v>2.7237546349219328E-2</c:v>
                </c:pt>
                <c:pt idx="27">
                  <c:v>2.7941600341656173E-2</c:v>
                </c:pt>
                <c:pt idx="28">
                  <c:v>2.8413239482264475E-2</c:v>
                </c:pt>
                <c:pt idx="29">
                  <c:v>2.8687154775305153E-2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1.6448320396041202E-2</c:v>
                </c:pt>
                <c:pt idx="1">
                  <c:v>3.1053471004245846E-2</c:v>
                </c:pt>
                <c:pt idx="2">
                  <c:v>3.9653020913969148E-2</c:v>
                </c:pt>
                <c:pt idx="3">
                  <c:v>4.2950592574004402E-2</c:v>
                </c:pt>
                <c:pt idx="4">
                  <c:v>4.3136719291149712E-2</c:v>
                </c:pt>
                <c:pt idx="5">
                  <c:v>4.1942472226754977E-2</c:v>
                </c:pt>
                <c:pt idx="6">
                  <c:v>3.8634953840389778E-2</c:v>
                </c:pt>
                <c:pt idx="7">
                  <c:v>3.6274770538302852E-2</c:v>
                </c:pt>
                <c:pt idx="8">
                  <c:v>3.1112354296817604E-2</c:v>
                </c:pt>
                <c:pt idx="9">
                  <c:v>2.8308518243551347E-2</c:v>
                </c:pt>
                <c:pt idx="10">
                  <c:v>1.4656978191420261E-2</c:v>
                </c:pt>
                <c:pt idx="11">
                  <c:v>5.0354488878952839E-3</c:v>
                </c:pt>
                <c:pt idx="12">
                  <c:v>1.5126907133527023E-3</c:v>
                </c:pt>
                <c:pt idx="13">
                  <c:v>2.4247435709436261E-4</c:v>
                </c:pt>
                <c:pt idx="14">
                  <c:v>-8.4669047913460565E-5</c:v>
                </c:pt>
                <c:pt idx="15">
                  <c:v>-8.3291688014324751E-6</c:v>
                </c:pt>
                <c:pt idx="16">
                  <c:v>2.0097214030639836E-3</c:v>
                </c:pt>
                <c:pt idx="17">
                  <c:v>3.3159029267468025E-3</c:v>
                </c:pt>
                <c:pt idx="18">
                  <c:v>4.0646380758017362E-3</c:v>
                </c:pt>
                <c:pt idx="19">
                  <c:v>4.4448533252035485E-3</c:v>
                </c:pt>
                <c:pt idx="20">
                  <c:v>4.6063246475662118E-3</c:v>
                </c:pt>
                <c:pt idx="21">
                  <c:v>6.5629059013053992E-3</c:v>
                </c:pt>
                <c:pt idx="22">
                  <c:v>7.6006417787063216E-3</c:v>
                </c:pt>
                <c:pt idx="23">
                  <c:v>8.0324442822253105E-3</c:v>
                </c:pt>
                <c:pt idx="24">
                  <c:v>8.1271000144745378E-3</c:v>
                </c:pt>
                <c:pt idx="25">
                  <c:v>8.0581325875521918E-3</c:v>
                </c:pt>
                <c:pt idx="26">
                  <c:v>7.9220949403774575E-3</c:v>
                </c:pt>
                <c:pt idx="27">
                  <c:v>7.7687688472082416E-3</c:v>
                </c:pt>
                <c:pt idx="28">
                  <c:v>7.6213796287967787E-3</c:v>
                </c:pt>
                <c:pt idx="29">
                  <c:v>7.4867986696079145E-3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1.7314275311940425E-2</c:v>
                </c:pt>
                <c:pt idx="1">
                  <c:v>3.0520384463816008E-2</c:v>
                </c:pt>
                <c:pt idx="2">
                  <c:v>3.7592438939955064E-2</c:v>
                </c:pt>
                <c:pt idx="3">
                  <c:v>4.0012486123347991E-2</c:v>
                </c:pt>
                <c:pt idx="4">
                  <c:v>4.1257147722023553E-2</c:v>
                </c:pt>
                <c:pt idx="5">
                  <c:v>4.0628847406930652E-2</c:v>
                </c:pt>
                <c:pt idx="6">
                  <c:v>3.9051734429821613E-2</c:v>
                </c:pt>
                <c:pt idx="7">
                  <c:v>3.7282967215704961E-2</c:v>
                </c:pt>
                <c:pt idx="8">
                  <c:v>3.5320623627149411E-2</c:v>
                </c:pt>
                <c:pt idx="9">
                  <c:v>3.1776899185751196E-2</c:v>
                </c:pt>
                <c:pt idx="10">
                  <c:v>2.7556289483666469E-2</c:v>
                </c:pt>
                <c:pt idx="11">
                  <c:v>2.4587752063979292E-2</c:v>
                </c:pt>
                <c:pt idx="12">
                  <c:v>2.2585597955663308E-2</c:v>
                </c:pt>
                <c:pt idx="13">
                  <c:v>2.1074295782104919E-2</c:v>
                </c:pt>
                <c:pt idx="14">
                  <c:v>1.735791944849507E-2</c:v>
                </c:pt>
                <c:pt idx="15">
                  <c:v>1.5036552603915782E-2</c:v>
                </c:pt>
                <c:pt idx="16">
                  <c:v>1.3634444151295715E-2</c:v>
                </c:pt>
                <c:pt idx="17">
                  <c:v>1.2573431752711051E-2</c:v>
                </c:pt>
                <c:pt idx="18">
                  <c:v>1.1708764845721824E-2</c:v>
                </c:pt>
                <c:pt idx="19">
                  <c:v>9.0999547168205356E-3</c:v>
                </c:pt>
                <c:pt idx="20">
                  <c:v>7.5504503280272211E-3</c:v>
                </c:pt>
                <c:pt idx="21">
                  <c:v>6.7615309447957407E-3</c:v>
                </c:pt>
                <c:pt idx="22">
                  <c:v>6.2449094304102212E-3</c:v>
                </c:pt>
                <c:pt idx="23">
                  <c:v>5.8856817262214773E-3</c:v>
                </c:pt>
                <c:pt idx="24">
                  <c:v>5.6200639219572751E-3</c:v>
                </c:pt>
                <c:pt idx="25">
                  <c:v>5.4125033043898188E-3</c:v>
                </c:pt>
                <c:pt idx="26">
                  <c:v>5.2447431042999433E-3</c:v>
                </c:pt>
                <c:pt idx="27">
                  <c:v>5.1038989626448683E-3</c:v>
                </c:pt>
                <c:pt idx="28">
                  <c:v>4.9837631980864721E-3</c:v>
                </c:pt>
                <c:pt idx="29">
                  <c:v>4.879552103114939E-3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7.6998589376275281E-3</c:v>
                </c:pt>
                <c:pt idx="1">
                  <c:v>1.2165637814277274E-2</c:v>
                </c:pt>
                <c:pt idx="2">
                  <c:v>1.4458737192749246E-2</c:v>
                </c:pt>
                <c:pt idx="3">
                  <c:v>1.5455294653230629E-2</c:v>
                </c:pt>
                <c:pt idx="4">
                  <c:v>1.8429277028154136E-2</c:v>
                </c:pt>
                <c:pt idx="5">
                  <c:v>1.9763889325019185E-2</c:v>
                </c:pt>
                <c:pt idx="6">
                  <c:v>2.0109896196612406E-2</c:v>
                </c:pt>
                <c:pt idx="7">
                  <c:v>2.0455801564432684E-2</c:v>
                </c:pt>
                <c:pt idx="8">
                  <c:v>1.9068400649794343E-2</c:v>
                </c:pt>
                <c:pt idx="9">
                  <c:v>2.0414967436891536E-2</c:v>
                </c:pt>
                <c:pt idx="10">
                  <c:v>1.5944320979021154E-2</c:v>
                </c:pt>
                <c:pt idx="11">
                  <c:v>1.2933361540482365E-2</c:v>
                </c:pt>
                <c:pt idx="12">
                  <c:v>1.0812635108152623E-2</c:v>
                </c:pt>
                <c:pt idx="13">
                  <c:v>9.1793041354246239E-3</c:v>
                </c:pt>
                <c:pt idx="14">
                  <c:v>9.1061564402243351E-3</c:v>
                </c:pt>
                <c:pt idx="15">
                  <c:v>8.5499911517373343E-3</c:v>
                </c:pt>
                <c:pt idx="16">
                  <c:v>7.7340381530630791E-3</c:v>
                </c:pt>
                <c:pt idx="17">
                  <c:v>6.3521020117048221E-3</c:v>
                </c:pt>
                <c:pt idx="18">
                  <c:v>5.2041398764571083E-3</c:v>
                </c:pt>
                <c:pt idx="19">
                  <c:v>6.5847233383060522E-3</c:v>
                </c:pt>
                <c:pt idx="20">
                  <c:v>7.0032590516234811E-3</c:v>
                </c:pt>
                <c:pt idx="21">
                  <c:v>6.8993992261539988E-3</c:v>
                </c:pt>
                <c:pt idx="22">
                  <c:v>6.5652178583801464E-3</c:v>
                </c:pt>
                <c:pt idx="23">
                  <c:v>6.1732765469154974E-3</c:v>
                </c:pt>
                <c:pt idx="24">
                  <c:v>6.1880970093638405E-3</c:v>
                </c:pt>
                <c:pt idx="25">
                  <c:v>4.7583634113612166E-3</c:v>
                </c:pt>
                <c:pt idx="26">
                  <c:v>3.8736630004265285E-3</c:v>
                </c:pt>
                <c:pt idx="27">
                  <c:v>3.3409714695963361E-3</c:v>
                </c:pt>
                <c:pt idx="28">
                  <c:v>3.0159031235685823E-3</c:v>
                </c:pt>
                <c:pt idx="29">
                  <c:v>2.8104633075018088E-3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8.0056487028215984E-3</c:v>
                </c:pt>
                <c:pt idx="1">
                  <c:v>1.2385626018728358E-2</c:v>
                </c:pt>
                <c:pt idx="2">
                  <c:v>1.4424660706869175E-2</c:v>
                </c:pt>
                <c:pt idx="3">
                  <c:v>1.5127243042422656E-2</c:v>
                </c:pt>
                <c:pt idx="4">
                  <c:v>1.7383074563646725E-2</c:v>
                </c:pt>
                <c:pt idx="5">
                  <c:v>1.8255761256709101E-2</c:v>
                </c:pt>
                <c:pt idx="6">
                  <c:v>1.7897980169860016E-2</c:v>
                </c:pt>
                <c:pt idx="7">
                  <c:v>1.7420767057421811E-2</c:v>
                </c:pt>
                <c:pt idx="8">
                  <c:v>1.6662643629538888E-2</c:v>
                </c:pt>
                <c:pt idx="9">
                  <c:v>1.8042032709841612E-2</c:v>
                </c:pt>
                <c:pt idx="10">
                  <c:v>1.9723049952575306E-2</c:v>
                </c:pt>
                <c:pt idx="11">
                  <c:v>1.9065268297970717E-2</c:v>
                </c:pt>
                <c:pt idx="12">
                  <c:v>1.8327598822713728E-2</c:v>
                </c:pt>
                <c:pt idx="13">
                  <c:v>1.7614676764024846E-2</c:v>
                </c:pt>
                <c:pt idx="14">
                  <c:v>2.46674112750284E-2</c:v>
                </c:pt>
                <c:pt idx="15">
                  <c:v>2.8149825699637643E-2</c:v>
                </c:pt>
                <c:pt idx="16">
                  <c:v>3.0017481609625536E-2</c:v>
                </c:pt>
                <c:pt idx="17">
                  <c:v>3.0396068868611775E-2</c:v>
                </c:pt>
                <c:pt idx="18">
                  <c:v>3.0026838798587422E-2</c:v>
                </c:pt>
                <c:pt idx="19">
                  <c:v>1.8771723083913883E-2</c:v>
                </c:pt>
                <c:pt idx="20">
                  <c:v>1.2931720207590895E-2</c:v>
                </c:pt>
                <c:pt idx="21">
                  <c:v>1.0648801044507172E-2</c:v>
                </c:pt>
                <c:pt idx="22">
                  <c:v>9.6054529734442042E-3</c:v>
                </c:pt>
                <c:pt idx="23">
                  <c:v>1.2671789128555364E-2</c:v>
                </c:pt>
                <c:pt idx="24">
                  <c:v>1.432948094196547E-2</c:v>
                </c:pt>
                <c:pt idx="25">
                  <c:v>1.5057751106702323E-2</c:v>
                </c:pt>
                <c:pt idx="26">
                  <c:v>1.524186728562143E-2</c:v>
                </c:pt>
                <c:pt idx="27">
                  <c:v>1.5129049723711114E-2</c:v>
                </c:pt>
                <c:pt idx="28">
                  <c:v>1.4864498757266437E-2</c:v>
                </c:pt>
                <c:pt idx="29">
                  <c:v>1.4532654789749976E-2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1.8664321743573514E-4</c:v>
                </c:pt>
                <c:pt idx="1">
                  <c:v>2.9747738331993497E-4</c:v>
                </c:pt>
                <c:pt idx="2">
                  <c:v>3.6066159862868186E-4</c:v>
                </c:pt>
                <c:pt idx="3">
                  <c:v>3.9100347494190347E-4</c:v>
                </c:pt>
                <c:pt idx="4">
                  <c:v>4.023844117709415E-4</c:v>
                </c:pt>
                <c:pt idx="5">
                  <c:v>4.0393008950326341E-4</c:v>
                </c:pt>
                <c:pt idx="6">
                  <c:v>3.9770806674732233E-4</c:v>
                </c:pt>
                <c:pt idx="7">
                  <c:v>3.9089284549399214E-4</c:v>
                </c:pt>
                <c:pt idx="8">
                  <c:v>3.8574804262543974E-4</c:v>
                </c:pt>
                <c:pt idx="9">
                  <c:v>3.7815231068380738E-4</c:v>
                </c:pt>
                <c:pt idx="10">
                  <c:v>3.6711641890124557E-4</c:v>
                </c:pt>
                <c:pt idx="11">
                  <c:v>3.5700731290859661E-4</c:v>
                </c:pt>
                <c:pt idx="12">
                  <c:v>3.480305174640982E-4</c:v>
                </c:pt>
                <c:pt idx="13">
                  <c:v>3.3967418406122138E-4</c:v>
                </c:pt>
                <c:pt idx="14">
                  <c:v>3.323064621409107E-4</c:v>
                </c:pt>
                <c:pt idx="15">
                  <c:v>3.239261466905308E-4</c:v>
                </c:pt>
                <c:pt idx="16">
                  <c:v>3.1902155320686167E-4</c:v>
                </c:pt>
                <c:pt idx="17">
                  <c:v>3.166060896740916E-4</c:v>
                </c:pt>
                <c:pt idx="18">
                  <c:v>3.1642852781798544E-4</c:v>
                </c:pt>
                <c:pt idx="19">
                  <c:v>3.1402026681481691E-4</c:v>
                </c:pt>
                <c:pt idx="20">
                  <c:v>3.1091079053485927E-4</c:v>
                </c:pt>
                <c:pt idx="21">
                  <c:v>3.0969017134698174E-4</c:v>
                </c:pt>
                <c:pt idx="22">
                  <c:v>3.1095499401409852E-4</c:v>
                </c:pt>
                <c:pt idx="23">
                  <c:v>3.1647104851524008E-4</c:v>
                </c:pt>
                <c:pt idx="24">
                  <c:v>3.2281782205142523E-4</c:v>
                </c:pt>
                <c:pt idx="25">
                  <c:v>3.2908414710745349E-4</c:v>
                </c:pt>
                <c:pt idx="26">
                  <c:v>3.3505368973019459E-4</c:v>
                </c:pt>
                <c:pt idx="27">
                  <c:v>3.3944364249010922E-4</c:v>
                </c:pt>
                <c:pt idx="28">
                  <c:v>3.4323426487175716E-4</c:v>
                </c:pt>
                <c:pt idx="29">
                  <c:v>3.4640090402957344E-4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6.7665116557652531E-3</c:v>
                </c:pt>
                <c:pt idx="1">
                  <c:v>1.0816105544984024E-2</c:v>
                </c:pt>
                <c:pt idx="2">
                  <c:v>1.2821727777617834E-2</c:v>
                </c:pt>
                <c:pt idx="3">
                  <c:v>1.3644946908027254E-2</c:v>
                </c:pt>
                <c:pt idx="4">
                  <c:v>1.2861624336261175E-2</c:v>
                </c:pt>
                <c:pt idx="5">
                  <c:v>1.232040610422826E-2</c:v>
                </c:pt>
                <c:pt idx="6">
                  <c:v>1.1951010050894497E-2</c:v>
                </c:pt>
                <c:pt idx="7">
                  <c:v>1.1663539473821838E-2</c:v>
                </c:pt>
                <c:pt idx="8">
                  <c:v>1.1428545674309665E-2</c:v>
                </c:pt>
                <c:pt idx="9">
                  <c:v>9.8687856077441308E-3</c:v>
                </c:pt>
                <c:pt idx="10">
                  <c:v>7.5750161974789043E-3</c:v>
                </c:pt>
                <c:pt idx="11">
                  <c:v>6.3902976541080998E-3</c:v>
                </c:pt>
                <c:pt idx="12">
                  <c:v>5.8313898506955203E-3</c:v>
                </c:pt>
                <c:pt idx="13">
                  <c:v>5.642693300141827E-3</c:v>
                </c:pt>
                <c:pt idx="14">
                  <c:v>4.9041954412730234E-3</c:v>
                </c:pt>
                <c:pt idx="15">
                  <c:v>4.6049073255671124E-3</c:v>
                </c:pt>
                <c:pt idx="16">
                  <c:v>4.578878185471349E-3</c:v>
                </c:pt>
                <c:pt idx="17">
                  <c:v>4.6100920781942632E-3</c:v>
                </c:pt>
                <c:pt idx="18">
                  <c:v>4.6416135922493313E-3</c:v>
                </c:pt>
                <c:pt idx="19">
                  <c:v>4.191298055326604E-3</c:v>
                </c:pt>
                <c:pt idx="20">
                  <c:v>4.0521170920163E-3</c:v>
                </c:pt>
                <c:pt idx="21">
                  <c:v>3.973745756619176E-3</c:v>
                </c:pt>
                <c:pt idx="22">
                  <c:v>3.9237148564592265E-3</c:v>
                </c:pt>
                <c:pt idx="23">
                  <c:v>7.9799340805542605E-3</c:v>
                </c:pt>
                <c:pt idx="24">
                  <c:v>1.0086876012154633E-2</c:v>
                </c:pt>
                <c:pt idx="25">
                  <c:v>1.1574255030313948E-2</c:v>
                </c:pt>
                <c:pt idx="26">
                  <c:v>1.2163011689136628E-2</c:v>
                </c:pt>
                <c:pt idx="27">
                  <c:v>1.2264175294975777E-2</c:v>
                </c:pt>
                <c:pt idx="28">
                  <c:v>1.2148901353820671E-2</c:v>
                </c:pt>
                <c:pt idx="29">
                  <c:v>1.1938649690990347E-2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2.73950481348386E-2</c:v>
                </c:pt>
                <c:pt idx="1">
                  <c:v>5.0882764839893603E-2</c:v>
                </c:pt>
                <c:pt idx="2">
                  <c:v>6.6084133085726762E-2</c:v>
                </c:pt>
                <c:pt idx="3">
                  <c:v>7.3976103109787028E-2</c:v>
                </c:pt>
                <c:pt idx="4">
                  <c:v>7.6045858899326538E-2</c:v>
                </c:pt>
                <c:pt idx="5">
                  <c:v>7.7276939294115859E-2</c:v>
                </c:pt>
                <c:pt idx="6">
                  <c:v>7.0259996452092979E-2</c:v>
                </c:pt>
                <c:pt idx="7">
                  <c:v>7.2406090767957051E-2</c:v>
                </c:pt>
                <c:pt idx="8">
                  <c:v>7.6556420953352924E-2</c:v>
                </c:pt>
                <c:pt idx="9">
                  <c:v>7.2765333217242129E-2</c:v>
                </c:pt>
                <c:pt idx="10">
                  <c:v>7.297410919477762E-2</c:v>
                </c:pt>
                <c:pt idx="11">
                  <c:v>7.618676276419796E-2</c:v>
                </c:pt>
                <c:pt idx="12">
                  <c:v>6.971056997465129E-2</c:v>
                </c:pt>
                <c:pt idx="13">
                  <c:v>5.8344154349907515E-2</c:v>
                </c:pt>
                <c:pt idx="14">
                  <c:v>4.837289471461427E-2</c:v>
                </c:pt>
                <c:pt idx="15">
                  <c:v>3.5003353412361007E-2</c:v>
                </c:pt>
                <c:pt idx="16">
                  <c:v>3.1091068268478735E-2</c:v>
                </c:pt>
                <c:pt idx="17">
                  <c:v>2.6859909721335767E-2</c:v>
                </c:pt>
                <c:pt idx="18">
                  <c:v>2.3717429728117523E-2</c:v>
                </c:pt>
                <c:pt idx="19">
                  <c:v>2.1713183341305835E-2</c:v>
                </c:pt>
                <c:pt idx="20">
                  <c:v>2.1192806496408336E-2</c:v>
                </c:pt>
                <c:pt idx="21">
                  <c:v>1.9573753185855434E-2</c:v>
                </c:pt>
                <c:pt idx="22">
                  <c:v>1.8823053723709834E-2</c:v>
                </c:pt>
                <c:pt idx="23">
                  <c:v>1.8505002287067793E-2</c:v>
                </c:pt>
                <c:pt idx="24">
                  <c:v>1.6907697624158821E-2</c:v>
                </c:pt>
                <c:pt idx="25">
                  <c:v>1.6098288672148582E-2</c:v>
                </c:pt>
                <c:pt idx="26">
                  <c:v>1.5702805677126608E-2</c:v>
                </c:pt>
                <c:pt idx="27">
                  <c:v>1.5502910426363568E-2</c:v>
                </c:pt>
                <c:pt idx="28">
                  <c:v>1.542029013072726E-2</c:v>
                </c:pt>
                <c:pt idx="29">
                  <c:v>1.5341733214542259E-2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7.4237043103238004E-2</c:v>
                </c:pt>
                <c:pt idx="1">
                  <c:v>0.11538498304271617</c:v>
                </c:pt>
                <c:pt idx="2">
                  <c:v>0.13637206007671684</c:v>
                </c:pt>
                <c:pt idx="3">
                  <c:v>0.145513734238331</c:v>
                </c:pt>
                <c:pt idx="4">
                  <c:v>0.15047348924768778</c:v>
                </c:pt>
                <c:pt idx="5">
                  <c:v>0.15283971036290761</c:v>
                </c:pt>
                <c:pt idx="6">
                  <c:v>0.14524555899423022</c:v>
                </c:pt>
                <c:pt idx="7">
                  <c:v>0.14637642131915171</c:v>
                </c:pt>
                <c:pt idx="8">
                  <c:v>0.14893885483031102</c:v>
                </c:pt>
                <c:pt idx="9">
                  <c:v>0.13991958918260014</c:v>
                </c:pt>
                <c:pt idx="10">
                  <c:v>0.12777560228147875</c:v>
                </c:pt>
                <c:pt idx="11">
                  <c:v>0.12380008095006027</c:v>
                </c:pt>
                <c:pt idx="12">
                  <c:v>0.11314854588503001</c:v>
                </c:pt>
                <c:pt idx="13">
                  <c:v>9.9341373443355932E-2</c:v>
                </c:pt>
                <c:pt idx="14">
                  <c:v>8.7556704369864388E-2</c:v>
                </c:pt>
                <c:pt idx="15">
                  <c:v>7.0530792219004254E-2</c:v>
                </c:pt>
                <c:pt idx="16">
                  <c:v>6.455383024361179E-2</c:v>
                </c:pt>
                <c:pt idx="17">
                  <c:v>5.899143271705215E-2</c:v>
                </c:pt>
                <c:pt idx="18">
                  <c:v>5.4975824047142532E-2</c:v>
                </c:pt>
                <c:pt idx="19">
                  <c:v>4.3403513401720856E-2</c:v>
                </c:pt>
                <c:pt idx="20">
                  <c:v>3.6470571966358188E-2</c:v>
                </c:pt>
                <c:pt idx="21">
                  <c:v>3.2082339732882423E-2</c:v>
                </c:pt>
                <c:pt idx="22">
                  <c:v>3.024034881776291E-2</c:v>
                </c:pt>
                <c:pt idx="23">
                  <c:v>3.1554026403268494E-2</c:v>
                </c:pt>
                <c:pt idx="24">
                  <c:v>3.0897150350460579E-2</c:v>
                </c:pt>
                <c:pt idx="25">
                  <c:v>3.0631049473817076E-2</c:v>
                </c:pt>
                <c:pt idx="26">
                  <c:v>3.0522918239638711E-2</c:v>
                </c:pt>
                <c:pt idx="27">
                  <c:v>3.0442321698219081E-2</c:v>
                </c:pt>
                <c:pt idx="28">
                  <c:v>3.037583777157922E-2</c:v>
                </c:pt>
                <c:pt idx="29">
                  <c:v>3.0242988071000076E-2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-1.5995922907742599E-4</c:v>
                </c:pt>
                <c:pt idx="1">
                  <c:v>-2.3616993694792102E-4</c:v>
                </c:pt>
                <c:pt idx="2">
                  <c:v>-2.6369935794265322E-4</c:v>
                </c:pt>
                <c:pt idx="3">
                  <c:v>-2.6777232319081449E-4</c:v>
                </c:pt>
                <c:pt idx="4">
                  <c:v>-2.6143616494426401E-4</c:v>
                </c:pt>
                <c:pt idx="5">
                  <c:v>-2.5134291283995287E-4</c:v>
                </c:pt>
                <c:pt idx="6">
                  <c:v>-2.4115908674917719E-4</c:v>
                </c:pt>
                <c:pt idx="7">
                  <c:v>-2.311460665121931E-4</c:v>
                </c:pt>
                <c:pt idx="8">
                  <c:v>-2.2161084017109748E-4</c:v>
                </c:pt>
                <c:pt idx="9">
                  <c:v>-2.1358878652594535E-4</c:v>
                </c:pt>
                <c:pt idx="10">
                  <c:v>-4.5291811855895056E-5</c:v>
                </c:pt>
                <c:pt idx="11">
                  <c:v>4.554101843075542E-5</c:v>
                </c:pt>
                <c:pt idx="12">
                  <c:v>8.9056326652488122E-5</c:v>
                </c:pt>
                <c:pt idx="13">
                  <c:v>1.0694132591384091E-4</c:v>
                </c:pt>
                <c:pt idx="14">
                  <c:v>1.1199184523021746E-4</c:v>
                </c:pt>
                <c:pt idx="15">
                  <c:v>1.1116682834116096E-4</c:v>
                </c:pt>
                <c:pt idx="16">
                  <c:v>1.0936603094885131E-4</c:v>
                </c:pt>
                <c:pt idx="17">
                  <c:v>1.0815749639144507E-4</c:v>
                </c:pt>
                <c:pt idx="18">
                  <c:v>1.0798753716760047E-4</c:v>
                </c:pt>
                <c:pt idx="19">
                  <c:v>1.0748387387879629E-4</c:v>
                </c:pt>
                <c:pt idx="20">
                  <c:v>1.0442221167830399E-4</c:v>
                </c:pt>
                <c:pt idx="21">
                  <c:v>1.0360848823529395E-4</c:v>
                </c:pt>
                <c:pt idx="22">
                  <c:v>1.0447485652571093E-4</c:v>
                </c:pt>
                <c:pt idx="23">
                  <c:v>1.0706423521545018E-4</c:v>
                </c:pt>
                <c:pt idx="24">
                  <c:v>1.8010526367396858E-4</c:v>
                </c:pt>
                <c:pt idx="25">
                  <c:v>-2.460548891220925E-5</c:v>
                </c:pt>
                <c:pt idx="26">
                  <c:v>-1.3057097166563797E-4</c:v>
                </c:pt>
                <c:pt idx="27">
                  <c:v>-1.7793246256027953E-4</c:v>
                </c:pt>
                <c:pt idx="28">
                  <c:v>-1.9388895371765406E-4</c:v>
                </c:pt>
                <c:pt idx="29">
                  <c:v>-1.9432574839703406E-4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963192"/>
        <c:axId val="5589666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0.22903369739819823</c:v>
                </c:pt>
                <c:pt idx="1">
                  <c:v>0.3757485534271009</c:v>
                </c:pt>
                <c:pt idx="2">
                  <c:v>0.45364178836167451</c:v>
                </c:pt>
                <c:pt idx="3">
                  <c:v>0.48581657338274248</c:v>
                </c:pt>
                <c:pt idx="4">
                  <c:v>0.50544253120452698</c:v>
                </c:pt>
                <c:pt idx="5">
                  <c:v>0.51128962957799384</c:v>
                </c:pt>
                <c:pt idx="6">
                  <c:v>0.49045508661886938</c:v>
                </c:pt>
                <c:pt idx="7">
                  <c:v>0.48702127314140831</c:v>
                </c:pt>
                <c:pt idx="8">
                  <c:v>0.48195910918959567</c:v>
                </c:pt>
                <c:pt idx="9">
                  <c:v>0.44979917268303965</c:v>
                </c:pt>
                <c:pt idx="10">
                  <c:v>0.39574545529870514</c:v>
                </c:pt>
                <c:pt idx="11">
                  <c:v>0.36828729111164948</c:v>
                </c:pt>
                <c:pt idx="12">
                  <c:v>0.33854452439694599</c:v>
                </c:pt>
                <c:pt idx="13">
                  <c:v>0.30732776049389771</c:v>
                </c:pt>
                <c:pt idx="14">
                  <c:v>0.27284130694206898</c:v>
                </c:pt>
                <c:pt idx="15">
                  <c:v>0.22877335845047336</c:v>
                </c:pt>
                <c:pt idx="16">
                  <c:v>0.21482944945971122</c:v>
                </c:pt>
                <c:pt idx="17">
                  <c:v>0.20296949245195317</c:v>
                </c:pt>
                <c:pt idx="18">
                  <c:v>0.19489481409407602</c:v>
                </c:pt>
                <c:pt idx="19">
                  <c:v>0.15267397703871358</c:v>
                </c:pt>
                <c:pt idx="20">
                  <c:v>0.12513052565931768</c:v>
                </c:pt>
                <c:pt idx="21">
                  <c:v>0.11235263371451112</c:v>
                </c:pt>
                <c:pt idx="22">
                  <c:v>0.10732386397716487</c:v>
                </c:pt>
                <c:pt idx="23">
                  <c:v>0.11544392917501051</c:v>
                </c:pt>
                <c:pt idx="24">
                  <c:v>0.11786836333266949</c:v>
                </c:pt>
                <c:pt idx="25">
                  <c:v>0.11819519482290161</c:v>
                </c:pt>
                <c:pt idx="26">
                  <c:v>0.11811313300391117</c:v>
                </c:pt>
                <c:pt idx="27">
                  <c:v>0.11765520794430499</c:v>
                </c:pt>
                <c:pt idx="28">
                  <c:v>0.11699315875726402</c:v>
                </c:pt>
                <c:pt idx="29">
                  <c:v>0.116072069777445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63192"/>
        <c:axId val="558966616"/>
      </c:lineChart>
      <c:catAx>
        <c:axId val="55896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6616"/>
        <c:crosses val="autoZero"/>
        <c:auto val="1"/>
        <c:lblAlgn val="ctr"/>
        <c:lblOffset val="100"/>
        <c:tickLblSkip val="1"/>
        <c:noMultiLvlLbl val="0"/>
      </c:catAx>
      <c:valAx>
        <c:axId val="55896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0.12009679225966208</c:v>
                </c:pt>
                <c:pt idx="1">
                  <c:v>0.14229664085127908</c:v>
                </c:pt>
                <c:pt idx="2">
                  <c:v>9.6248202624081625E-2</c:v>
                </c:pt>
                <c:pt idx="3">
                  <c:v>5.8174586716586374E-2</c:v>
                </c:pt>
                <c:pt idx="4">
                  <c:v>2.5935422125391228E-2</c:v>
                </c:pt>
                <c:pt idx="5">
                  <c:v>2.771598270537327E-2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3.4648424835882062E-2</c:v>
                </c:pt>
                <c:pt idx="1">
                  <c:v>3.5254613829163312E-2</c:v>
                </c:pt>
                <c:pt idx="2">
                  <c:v>4.2725846203698304E-3</c:v>
                </c:pt>
                <c:pt idx="3">
                  <c:v>2.7653573124029277E-3</c:v>
                </c:pt>
                <c:pt idx="4">
                  <c:v>6.9858833248555557E-3</c:v>
                </c:pt>
                <c:pt idx="5">
                  <c:v>7.771434934708517E-3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3.3339346512216608E-2</c:v>
                </c:pt>
                <c:pt idx="1">
                  <c:v>3.681221437307157E-2</c:v>
                </c:pt>
                <c:pt idx="2">
                  <c:v>2.2632370946781812E-2</c:v>
                </c:pt>
                <c:pt idx="3">
                  <c:v>1.2410629614092981E-2</c:v>
                </c:pt>
                <c:pt idx="4">
                  <c:v>6.4125272702823862E-3</c:v>
                </c:pt>
                <c:pt idx="5">
                  <c:v>5.1248921345072081E-3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1.3641761125207763E-2</c:v>
                </c:pt>
                <c:pt idx="1">
                  <c:v>1.9962591034550031E-2</c:v>
                </c:pt>
                <c:pt idx="2">
                  <c:v>1.1595155640661018E-2</c:v>
                </c:pt>
                <c:pt idx="3">
                  <c:v>6.8849989062536796E-3</c:v>
                </c:pt>
                <c:pt idx="4">
                  <c:v>6.5658499384873932E-3</c:v>
                </c:pt>
                <c:pt idx="5">
                  <c:v>3.5598728624908946E-3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1.3465250606897702E-2</c:v>
                </c:pt>
                <c:pt idx="1">
                  <c:v>1.7655836964674286E-2</c:v>
                </c:pt>
                <c:pt idx="2">
                  <c:v>1.9879601022462598E-2</c:v>
                </c:pt>
                <c:pt idx="3">
                  <c:v>2.7472387612075249E-2</c:v>
                </c:pt>
                <c:pt idx="4">
                  <c:v>1.203744885921262E-2</c:v>
                </c:pt>
                <c:pt idx="5">
                  <c:v>1.4965164332610257E-2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3.276340172194394E-4</c:v>
                </c:pt>
                <c:pt idx="1">
                  <c:v>3.9128627101076501E-4</c:v>
                </c:pt>
                <c:pt idx="2">
                  <c:v>3.4882697909521451E-4</c:v>
                </c:pt>
                <c:pt idx="3">
                  <c:v>3.1800051684085725E-4</c:v>
                </c:pt>
                <c:pt idx="4">
                  <c:v>3.1416896529252097E-4</c:v>
                </c:pt>
                <c:pt idx="5">
                  <c:v>3.3864332964581755E-4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1.1382183244531108E-2</c:v>
                </c:pt>
                <c:pt idx="1">
                  <c:v>1.1446457382199678E-2</c:v>
                </c:pt>
                <c:pt idx="2">
                  <c:v>6.068718488739475E-3</c:v>
                </c:pt>
                <c:pt idx="3">
                  <c:v>4.5253578473617318E-3</c:v>
                </c:pt>
                <c:pt idx="4">
                  <c:v>6.0032775595607194E-3</c:v>
                </c:pt>
                <c:pt idx="5">
                  <c:v>1.2017798611847475E-2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5.8876781613914506E-2</c:v>
                </c:pt>
                <c:pt idx="1">
                  <c:v>7.3852956136952197E-2</c:v>
                </c:pt>
                <c:pt idx="2">
                  <c:v>6.5117698199629731E-2</c:v>
                </c:pt>
                <c:pt idx="3">
                  <c:v>2.7676988894319778E-2</c:v>
                </c:pt>
                <c:pt idx="4">
                  <c:v>1.9000462663440042E-2</c:v>
                </c:pt>
                <c:pt idx="5">
                  <c:v>1.5613205624181656E-2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0.12439626194173796</c:v>
                </c:pt>
                <c:pt idx="1">
                  <c:v>0.14666402693784014</c:v>
                </c:pt>
                <c:pt idx="2">
                  <c:v>0.11032446138595786</c:v>
                </c:pt>
                <c:pt idx="3">
                  <c:v>5.8491078525706321E-2</c:v>
                </c:pt>
                <c:pt idx="4">
                  <c:v>3.2248887454146516E-2</c:v>
                </c:pt>
                <c:pt idx="5">
                  <c:v>3.044302305085083E-2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-2.3780740242061575E-4</c:v>
                </c:pt>
                <c:pt idx="1">
                  <c:v>-2.317695385596732E-4</c:v>
                </c:pt>
                <c:pt idx="2">
                  <c:v>6.1647740874281372E-5</c:v>
                </c:pt>
                <c:pt idx="3">
                  <c:v>1.0883235334557082E-4</c:v>
                </c:pt>
                <c:pt idx="4">
                  <c:v>1.1993501106574552E-4</c:v>
                </c:pt>
                <c:pt idx="5">
                  <c:v>-1.4426472505056298E-4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502664"/>
        <c:axId val="6804810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0.4099366287548486</c:v>
                </c:pt>
                <c:pt idx="1">
                  <c:v>0.4841048542421813</c:v>
                </c:pt>
                <c:pt idx="2">
                  <c:v>0.33654926764865351</c:v>
                </c:pt>
                <c:pt idx="3">
                  <c:v>0.19882821829898548</c:v>
                </c:pt>
                <c:pt idx="4">
                  <c:v>0.11562386317173474</c:v>
                </c:pt>
                <c:pt idx="5">
                  <c:v>0.11740575286116535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02664"/>
        <c:axId val="680481032"/>
      </c:lineChart>
      <c:catAx>
        <c:axId val="680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481032"/>
        <c:crosses val="autoZero"/>
        <c:auto val="1"/>
        <c:lblAlgn val="ctr"/>
        <c:lblOffset val="100"/>
        <c:noMultiLvlLbl val="0"/>
      </c:catAx>
      <c:valAx>
        <c:axId val="68048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0.13119671655547058</c:v>
                </c:pt>
                <c:pt idx="1">
                  <c:v>7.7211394670333999E-2</c:v>
                </c:pt>
                <c:pt idx="2">
                  <c:v>2.6825702415382249E-2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3.495151933252269E-2</c:v>
                </c:pt>
                <c:pt idx="1">
                  <c:v>3.5189709663863791E-3</c:v>
                </c:pt>
                <c:pt idx="2">
                  <c:v>7.3786591297820368E-3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3.5075780442644089E-2</c:v>
                </c:pt>
                <c:pt idx="1">
                  <c:v>1.7521500280437398E-2</c:v>
                </c:pt>
                <c:pt idx="2">
                  <c:v>5.7687097023947972E-3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1.6802176079878897E-2</c:v>
                </c:pt>
                <c:pt idx="1">
                  <c:v>9.2400772734573498E-3</c:v>
                </c:pt>
                <c:pt idx="2">
                  <c:v>5.0628614004891437E-3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1.5560543785785995E-2</c:v>
                </c:pt>
                <c:pt idx="1">
                  <c:v>2.3675994317268925E-2</c:v>
                </c:pt>
                <c:pt idx="2">
                  <c:v>1.3501306595911439E-2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3.5946014411510221E-4</c:v>
                </c:pt>
                <c:pt idx="1">
                  <c:v>3.3341374796803588E-4</c:v>
                </c:pt>
                <c:pt idx="2">
                  <c:v>3.2640614746916926E-4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1.1414320313365393E-2</c:v>
                </c:pt>
                <c:pt idx="1">
                  <c:v>5.2970381680506034E-3</c:v>
                </c:pt>
                <c:pt idx="2">
                  <c:v>9.0105380857040968E-3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6.6364868875433358E-2</c:v>
                </c:pt>
                <c:pt idx="1">
                  <c:v>4.6397343546974751E-2</c:v>
                </c:pt>
                <c:pt idx="2">
                  <c:v>1.7306834143810849E-2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0.13553014443978906</c:v>
                </c:pt>
                <c:pt idx="1">
                  <c:v>8.4407769955832088E-2</c:v>
                </c:pt>
                <c:pt idx="2">
                  <c:v>3.134595525249867E-2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-2.3478847049014447E-4</c:v>
                </c:pt>
                <c:pt idx="1">
                  <c:v>8.5240047109926098E-5</c:v>
                </c:pt>
                <c:pt idx="2">
                  <c:v>-1.2164856992408726E-5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86456"/>
        <c:axId val="68037712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0.44702074149851495</c:v>
                </c:pt>
                <c:pt idx="1">
                  <c:v>0.2676887429738195</c:v>
                </c:pt>
                <c:pt idx="2">
                  <c:v>0.11651480801645005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86456"/>
        <c:axId val="680377128"/>
      </c:lineChart>
      <c:catAx>
        <c:axId val="6803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77128"/>
        <c:crosses val="autoZero"/>
        <c:auto val="1"/>
        <c:lblAlgn val="ctr"/>
        <c:lblOffset val="100"/>
        <c:noMultiLvlLbl val="0"/>
      </c:catAx>
      <c:valAx>
        <c:axId val="68037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7.1140307167567349E-2</c:v>
                </c:pt>
                <c:pt idx="1">
                  <c:v>0.11247827325206763</c:v>
                </c:pt>
                <c:pt idx="2">
                  <c:v>0.13213804742738433</c:v>
                </c:pt>
                <c:pt idx="3">
                  <c:v>0.13901294158184041</c:v>
                </c:pt>
                <c:pt idx="4">
                  <c:v>0.14571439186945062</c:v>
                </c:pt>
                <c:pt idx="5">
                  <c:v>0.14810901642466476</c:v>
                </c:pt>
                <c:pt idx="6">
                  <c:v>0.14714740750496977</c:v>
                </c:pt>
                <c:pt idx="7">
                  <c:v>0.14498116842563363</c:v>
                </c:pt>
                <c:pt idx="8">
                  <c:v>0.14270712832586749</c:v>
                </c:pt>
                <c:pt idx="9">
                  <c:v>0.12853848357525968</c:v>
                </c:pt>
                <c:pt idx="10">
                  <c:v>0.1092182644112413</c:v>
                </c:pt>
                <c:pt idx="11">
                  <c:v>9.988577062161616E-2</c:v>
                </c:pt>
                <c:pt idx="12">
                  <c:v>9.6178409242570179E-2</c:v>
                </c:pt>
                <c:pt idx="13">
                  <c:v>9.5442172851868665E-2</c:v>
                </c:pt>
                <c:pt idx="14">
                  <c:v>8.0516395993111819E-2</c:v>
                </c:pt>
                <c:pt idx="15">
                  <c:v>6.6471172232019968E-2</c:v>
                </c:pt>
                <c:pt idx="16">
                  <c:v>6.0781599860945293E-2</c:v>
                </c:pt>
                <c:pt idx="17">
                  <c:v>5.9445788789530996E-2</c:v>
                </c:pt>
                <c:pt idx="18">
                  <c:v>6.0131149065012969E-2</c:v>
                </c:pt>
                <c:pt idx="19">
                  <c:v>4.4043223635422644E-2</c:v>
                </c:pt>
                <c:pt idx="20">
                  <c:v>3.0907942867513864E-2</c:v>
                </c:pt>
                <c:pt idx="21">
                  <c:v>2.5436859262809506E-2</c:v>
                </c:pt>
                <c:pt idx="22">
                  <c:v>2.3905094687752204E-2</c:v>
                </c:pt>
                <c:pt idx="23">
                  <c:v>2.4218239436471622E-2</c:v>
                </c:pt>
                <c:pt idx="24">
                  <c:v>2.5208974372408953E-2</c:v>
                </c:pt>
                <c:pt idx="25">
                  <c:v>2.630037257842123E-2</c:v>
                </c:pt>
                <c:pt idx="26">
                  <c:v>2.7237546349219328E-2</c:v>
                </c:pt>
                <c:pt idx="27">
                  <c:v>2.7941600341656173E-2</c:v>
                </c:pt>
                <c:pt idx="28">
                  <c:v>2.8413239482264475E-2</c:v>
                </c:pt>
                <c:pt idx="29">
                  <c:v>2.8687154775305153E-2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1.6448320396041202E-2</c:v>
                </c:pt>
                <c:pt idx="1">
                  <c:v>3.1053471004245846E-2</c:v>
                </c:pt>
                <c:pt idx="2">
                  <c:v>3.9653020913969148E-2</c:v>
                </c:pt>
                <c:pt idx="3">
                  <c:v>4.2950592574004402E-2</c:v>
                </c:pt>
                <c:pt idx="4">
                  <c:v>4.3136719291149712E-2</c:v>
                </c:pt>
                <c:pt idx="5">
                  <c:v>4.1942472226754977E-2</c:v>
                </c:pt>
                <c:pt idx="6">
                  <c:v>3.8634953840389778E-2</c:v>
                </c:pt>
                <c:pt idx="7">
                  <c:v>3.6274770538302852E-2</c:v>
                </c:pt>
                <c:pt idx="8">
                  <c:v>3.1112354296817604E-2</c:v>
                </c:pt>
                <c:pt idx="9">
                  <c:v>2.8308518243551347E-2</c:v>
                </c:pt>
                <c:pt idx="10">
                  <c:v>1.4656978191420261E-2</c:v>
                </c:pt>
                <c:pt idx="11">
                  <c:v>5.0354488878952839E-3</c:v>
                </c:pt>
                <c:pt idx="12">
                  <c:v>1.5126907133527023E-3</c:v>
                </c:pt>
                <c:pt idx="13">
                  <c:v>2.4247435709436261E-4</c:v>
                </c:pt>
                <c:pt idx="14">
                  <c:v>-8.4669047913460565E-5</c:v>
                </c:pt>
                <c:pt idx="15">
                  <c:v>-8.3291688014324751E-6</c:v>
                </c:pt>
                <c:pt idx="16">
                  <c:v>2.0097214030639836E-3</c:v>
                </c:pt>
                <c:pt idx="17">
                  <c:v>3.3159029267468025E-3</c:v>
                </c:pt>
                <c:pt idx="18">
                  <c:v>4.0646380758017362E-3</c:v>
                </c:pt>
                <c:pt idx="19">
                  <c:v>4.4448533252035485E-3</c:v>
                </c:pt>
                <c:pt idx="20">
                  <c:v>4.6063246475662118E-3</c:v>
                </c:pt>
                <c:pt idx="21">
                  <c:v>6.5629059013053992E-3</c:v>
                </c:pt>
                <c:pt idx="22">
                  <c:v>7.6006417787063216E-3</c:v>
                </c:pt>
                <c:pt idx="23">
                  <c:v>8.0324442822253105E-3</c:v>
                </c:pt>
                <c:pt idx="24">
                  <c:v>8.1271000144745378E-3</c:v>
                </c:pt>
                <c:pt idx="25">
                  <c:v>8.0581325875521918E-3</c:v>
                </c:pt>
                <c:pt idx="26">
                  <c:v>7.9220949403774575E-3</c:v>
                </c:pt>
                <c:pt idx="27">
                  <c:v>7.7687688472082416E-3</c:v>
                </c:pt>
                <c:pt idx="28">
                  <c:v>7.6213796287967787E-3</c:v>
                </c:pt>
                <c:pt idx="29">
                  <c:v>7.4867986696079145E-3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1.7314275311940425E-2</c:v>
                </c:pt>
                <c:pt idx="1">
                  <c:v>3.0520384463816008E-2</c:v>
                </c:pt>
                <c:pt idx="2">
                  <c:v>3.7592438939955064E-2</c:v>
                </c:pt>
                <c:pt idx="3">
                  <c:v>4.0012486123347991E-2</c:v>
                </c:pt>
                <c:pt idx="4">
                  <c:v>4.1257147722023553E-2</c:v>
                </c:pt>
                <c:pt idx="5">
                  <c:v>4.0628847406930652E-2</c:v>
                </c:pt>
                <c:pt idx="6">
                  <c:v>3.9051734429821613E-2</c:v>
                </c:pt>
                <c:pt idx="7">
                  <c:v>3.7282967215704961E-2</c:v>
                </c:pt>
                <c:pt idx="8">
                  <c:v>3.5320623627149411E-2</c:v>
                </c:pt>
                <c:pt idx="9">
                  <c:v>3.1776899185751196E-2</c:v>
                </c:pt>
                <c:pt idx="10">
                  <c:v>2.7556289483666469E-2</c:v>
                </c:pt>
                <c:pt idx="11">
                  <c:v>2.4587752063979292E-2</c:v>
                </c:pt>
                <c:pt idx="12">
                  <c:v>2.2585597955663308E-2</c:v>
                </c:pt>
                <c:pt idx="13">
                  <c:v>2.1074295782104919E-2</c:v>
                </c:pt>
                <c:pt idx="14">
                  <c:v>1.735791944849507E-2</c:v>
                </c:pt>
                <c:pt idx="15">
                  <c:v>1.5036552603915782E-2</c:v>
                </c:pt>
                <c:pt idx="16">
                  <c:v>1.3634444151295715E-2</c:v>
                </c:pt>
                <c:pt idx="17">
                  <c:v>1.2573431752711051E-2</c:v>
                </c:pt>
                <c:pt idx="18">
                  <c:v>1.1708764845721824E-2</c:v>
                </c:pt>
                <c:pt idx="19">
                  <c:v>9.0999547168205356E-3</c:v>
                </c:pt>
                <c:pt idx="20">
                  <c:v>7.5504503280272211E-3</c:v>
                </c:pt>
                <c:pt idx="21">
                  <c:v>6.7615309447957407E-3</c:v>
                </c:pt>
                <c:pt idx="22">
                  <c:v>6.2449094304102212E-3</c:v>
                </c:pt>
                <c:pt idx="23">
                  <c:v>5.8856817262214773E-3</c:v>
                </c:pt>
                <c:pt idx="24">
                  <c:v>5.6200639219572751E-3</c:v>
                </c:pt>
                <c:pt idx="25">
                  <c:v>5.4125033043898188E-3</c:v>
                </c:pt>
                <c:pt idx="26">
                  <c:v>5.2447431042999433E-3</c:v>
                </c:pt>
                <c:pt idx="27">
                  <c:v>5.1038989626448683E-3</c:v>
                </c:pt>
                <c:pt idx="28">
                  <c:v>4.9837631980864721E-3</c:v>
                </c:pt>
                <c:pt idx="29">
                  <c:v>4.879552103114939E-3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7.6998589376275281E-3</c:v>
                </c:pt>
                <c:pt idx="1">
                  <c:v>1.2165637814277274E-2</c:v>
                </c:pt>
                <c:pt idx="2">
                  <c:v>1.4458737192749246E-2</c:v>
                </c:pt>
                <c:pt idx="3">
                  <c:v>1.5455294653230629E-2</c:v>
                </c:pt>
                <c:pt idx="4">
                  <c:v>1.8429277028154136E-2</c:v>
                </c:pt>
                <c:pt idx="5">
                  <c:v>1.9763889325019185E-2</c:v>
                </c:pt>
                <c:pt idx="6">
                  <c:v>2.0109896196612406E-2</c:v>
                </c:pt>
                <c:pt idx="7">
                  <c:v>2.0455801564432684E-2</c:v>
                </c:pt>
                <c:pt idx="8">
                  <c:v>1.9068400649794343E-2</c:v>
                </c:pt>
                <c:pt idx="9">
                  <c:v>2.0414967436891536E-2</c:v>
                </c:pt>
                <c:pt idx="10">
                  <c:v>1.5944320979021154E-2</c:v>
                </c:pt>
                <c:pt idx="11">
                  <c:v>1.2933361540482365E-2</c:v>
                </c:pt>
                <c:pt idx="12">
                  <c:v>1.0812635108152623E-2</c:v>
                </c:pt>
                <c:pt idx="13">
                  <c:v>9.1793041354246239E-3</c:v>
                </c:pt>
                <c:pt idx="14">
                  <c:v>9.1061564402243351E-3</c:v>
                </c:pt>
                <c:pt idx="15">
                  <c:v>8.5499911517373343E-3</c:v>
                </c:pt>
                <c:pt idx="16">
                  <c:v>7.7340381530630791E-3</c:v>
                </c:pt>
                <c:pt idx="17">
                  <c:v>6.3521020117048221E-3</c:v>
                </c:pt>
                <c:pt idx="18">
                  <c:v>5.2041398764571083E-3</c:v>
                </c:pt>
                <c:pt idx="19">
                  <c:v>6.5847233383060522E-3</c:v>
                </c:pt>
                <c:pt idx="20">
                  <c:v>7.0032590516234811E-3</c:v>
                </c:pt>
                <c:pt idx="21">
                  <c:v>6.8993992261539988E-3</c:v>
                </c:pt>
                <c:pt idx="22">
                  <c:v>6.5652178583801464E-3</c:v>
                </c:pt>
                <c:pt idx="23">
                  <c:v>6.1732765469154974E-3</c:v>
                </c:pt>
                <c:pt idx="24">
                  <c:v>6.1880970093638405E-3</c:v>
                </c:pt>
                <c:pt idx="25">
                  <c:v>4.7583634113612166E-3</c:v>
                </c:pt>
                <c:pt idx="26">
                  <c:v>3.8736630004265285E-3</c:v>
                </c:pt>
                <c:pt idx="27">
                  <c:v>3.3409714695963361E-3</c:v>
                </c:pt>
                <c:pt idx="28">
                  <c:v>3.0159031235685823E-3</c:v>
                </c:pt>
                <c:pt idx="29">
                  <c:v>2.8104633075018088E-3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8.0056487028215984E-3</c:v>
                </c:pt>
                <c:pt idx="1">
                  <c:v>1.2385626018728358E-2</c:v>
                </c:pt>
                <c:pt idx="2">
                  <c:v>1.4424660706869175E-2</c:v>
                </c:pt>
                <c:pt idx="3">
                  <c:v>1.5127243042422656E-2</c:v>
                </c:pt>
                <c:pt idx="4">
                  <c:v>1.7383074563646725E-2</c:v>
                </c:pt>
                <c:pt idx="5">
                  <c:v>1.8255761256709101E-2</c:v>
                </c:pt>
                <c:pt idx="6">
                  <c:v>1.7897980169860016E-2</c:v>
                </c:pt>
                <c:pt idx="7">
                  <c:v>1.7420767057421811E-2</c:v>
                </c:pt>
                <c:pt idx="8">
                  <c:v>1.6662643629538888E-2</c:v>
                </c:pt>
                <c:pt idx="9">
                  <c:v>1.8042032709841612E-2</c:v>
                </c:pt>
                <c:pt idx="10">
                  <c:v>1.9723049952575306E-2</c:v>
                </c:pt>
                <c:pt idx="11">
                  <c:v>1.9065268297970717E-2</c:v>
                </c:pt>
                <c:pt idx="12">
                  <c:v>1.8327598822713728E-2</c:v>
                </c:pt>
                <c:pt idx="13">
                  <c:v>1.7614676764024846E-2</c:v>
                </c:pt>
                <c:pt idx="14">
                  <c:v>2.46674112750284E-2</c:v>
                </c:pt>
                <c:pt idx="15">
                  <c:v>2.8149825699637643E-2</c:v>
                </c:pt>
                <c:pt idx="16">
                  <c:v>3.0017481609625536E-2</c:v>
                </c:pt>
                <c:pt idx="17">
                  <c:v>3.0396068868611775E-2</c:v>
                </c:pt>
                <c:pt idx="18">
                  <c:v>3.0026838798587422E-2</c:v>
                </c:pt>
                <c:pt idx="19">
                  <c:v>1.8771723083913883E-2</c:v>
                </c:pt>
                <c:pt idx="20">
                  <c:v>1.2931720207590895E-2</c:v>
                </c:pt>
                <c:pt idx="21">
                  <c:v>1.0648801044507172E-2</c:v>
                </c:pt>
                <c:pt idx="22">
                  <c:v>9.6054529734442042E-3</c:v>
                </c:pt>
                <c:pt idx="23">
                  <c:v>1.2671789128555364E-2</c:v>
                </c:pt>
                <c:pt idx="24">
                  <c:v>1.432948094196547E-2</c:v>
                </c:pt>
                <c:pt idx="25">
                  <c:v>1.5057751106702323E-2</c:v>
                </c:pt>
                <c:pt idx="26">
                  <c:v>1.524186728562143E-2</c:v>
                </c:pt>
                <c:pt idx="27">
                  <c:v>1.5129049723711114E-2</c:v>
                </c:pt>
                <c:pt idx="28">
                  <c:v>1.4864498757266437E-2</c:v>
                </c:pt>
                <c:pt idx="29">
                  <c:v>1.4532654789749976E-2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1.8664321743573514E-4</c:v>
                </c:pt>
                <c:pt idx="1">
                  <c:v>2.9747738331993497E-4</c:v>
                </c:pt>
                <c:pt idx="2">
                  <c:v>3.6066159862868186E-4</c:v>
                </c:pt>
                <c:pt idx="3">
                  <c:v>3.9100347494190347E-4</c:v>
                </c:pt>
                <c:pt idx="4">
                  <c:v>4.023844117709415E-4</c:v>
                </c:pt>
                <c:pt idx="5">
                  <c:v>4.0393008950326341E-4</c:v>
                </c:pt>
                <c:pt idx="6">
                  <c:v>3.9770806674732233E-4</c:v>
                </c:pt>
                <c:pt idx="7">
                  <c:v>3.9089284549399214E-4</c:v>
                </c:pt>
                <c:pt idx="8">
                  <c:v>3.8574804262543974E-4</c:v>
                </c:pt>
                <c:pt idx="9">
                  <c:v>3.7815231068380738E-4</c:v>
                </c:pt>
                <c:pt idx="10">
                  <c:v>3.6711641890124557E-4</c:v>
                </c:pt>
                <c:pt idx="11">
                  <c:v>3.5700731290859661E-4</c:v>
                </c:pt>
                <c:pt idx="12">
                  <c:v>3.480305174640982E-4</c:v>
                </c:pt>
                <c:pt idx="13">
                  <c:v>3.3967418406122138E-4</c:v>
                </c:pt>
                <c:pt idx="14">
                  <c:v>3.323064621409107E-4</c:v>
                </c:pt>
                <c:pt idx="15">
                  <c:v>3.239261466905308E-4</c:v>
                </c:pt>
                <c:pt idx="16">
                  <c:v>3.1902155320686167E-4</c:v>
                </c:pt>
                <c:pt idx="17">
                  <c:v>3.166060896740916E-4</c:v>
                </c:pt>
                <c:pt idx="18">
                  <c:v>3.1642852781798544E-4</c:v>
                </c:pt>
                <c:pt idx="19">
                  <c:v>3.1402026681481691E-4</c:v>
                </c:pt>
                <c:pt idx="20">
                  <c:v>3.1091079053485927E-4</c:v>
                </c:pt>
                <c:pt idx="21">
                  <c:v>3.0969017134698174E-4</c:v>
                </c:pt>
                <c:pt idx="22">
                  <c:v>3.1095499401409852E-4</c:v>
                </c:pt>
                <c:pt idx="23">
                  <c:v>3.1647104851524008E-4</c:v>
                </c:pt>
                <c:pt idx="24">
                  <c:v>3.2281782205142523E-4</c:v>
                </c:pt>
                <c:pt idx="25">
                  <c:v>3.2908414710745349E-4</c:v>
                </c:pt>
                <c:pt idx="26">
                  <c:v>3.3505368973019459E-4</c:v>
                </c:pt>
                <c:pt idx="27">
                  <c:v>3.3944364249010922E-4</c:v>
                </c:pt>
                <c:pt idx="28">
                  <c:v>3.4323426487175716E-4</c:v>
                </c:pt>
                <c:pt idx="29">
                  <c:v>3.4640090402957344E-4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0.10823864366476443</c:v>
                </c:pt>
                <c:pt idx="1">
                  <c:v>0.17684768349064589</c:v>
                </c:pt>
                <c:pt idx="2">
                  <c:v>0.21501422158211878</c:v>
                </c:pt>
                <c:pt idx="3">
                  <c:v>0.23286701193295448</c:v>
                </c:pt>
                <c:pt idx="4">
                  <c:v>0.23911953631833124</c:v>
                </c:pt>
                <c:pt idx="5">
                  <c:v>0.24218571284841178</c:v>
                </c:pt>
                <c:pt idx="6">
                  <c:v>0.22721540641046853</c:v>
                </c:pt>
                <c:pt idx="7">
                  <c:v>0.23021490549441842</c:v>
                </c:pt>
                <c:pt idx="8">
                  <c:v>0.2367022106178025</c:v>
                </c:pt>
                <c:pt idx="9">
                  <c:v>0.22234011922106045</c:v>
                </c:pt>
                <c:pt idx="10">
                  <c:v>0.20827943586187939</c:v>
                </c:pt>
                <c:pt idx="11">
                  <c:v>0.20642268238679709</c:v>
                </c:pt>
                <c:pt idx="12">
                  <c:v>0.18877956203702931</c:v>
                </c:pt>
                <c:pt idx="13">
                  <c:v>0.16343516241931913</c:v>
                </c:pt>
                <c:pt idx="14">
                  <c:v>0.1409457863709819</c:v>
                </c:pt>
                <c:pt idx="15">
                  <c:v>0.11025021978527354</c:v>
                </c:pt>
                <c:pt idx="16">
                  <c:v>0.10033314272851074</c:v>
                </c:pt>
                <c:pt idx="17">
                  <c:v>9.0569592012973613E-2</c:v>
                </c:pt>
                <c:pt idx="18">
                  <c:v>8.3442854904676997E-2</c:v>
                </c:pt>
                <c:pt idx="19">
                  <c:v>6.9415478672232092E-2</c:v>
                </c:pt>
                <c:pt idx="20">
                  <c:v>6.1819917766461133E-2</c:v>
                </c:pt>
                <c:pt idx="21">
                  <c:v>5.5733447163592326E-2</c:v>
                </c:pt>
                <c:pt idx="22">
                  <c:v>5.3091592254457677E-2</c:v>
                </c:pt>
                <c:pt idx="23">
                  <c:v>5.8146027006105994E-2</c:v>
                </c:pt>
                <c:pt idx="24">
                  <c:v>5.8071829250448001E-2</c:v>
                </c:pt>
                <c:pt idx="25">
                  <c:v>5.8278987687367396E-2</c:v>
                </c:pt>
                <c:pt idx="26">
                  <c:v>5.825816463423631E-2</c:v>
                </c:pt>
                <c:pt idx="27">
                  <c:v>5.8031474956998147E-2</c:v>
                </c:pt>
                <c:pt idx="28">
                  <c:v>5.7751140302409493E-2</c:v>
                </c:pt>
                <c:pt idx="29">
                  <c:v>5.7329045228135644E-2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867000"/>
        <c:axId val="6938704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0.22903369739819823</c:v>
                </c:pt>
                <c:pt idx="1">
                  <c:v>0.3757485534271009</c:v>
                </c:pt>
                <c:pt idx="2">
                  <c:v>0.45364178836167451</c:v>
                </c:pt>
                <c:pt idx="3">
                  <c:v>0.48581657338274248</c:v>
                </c:pt>
                <c:pt idx="4">
                  <c:v>0.50544253120452698</c:v>
                </c:pt>
                <c:pt idx="5">
                  <c:v>0.51128962957799384</c:v>
                </c:pt>
                <c:pt idx="6">
                  <c:v>0.49045508661886938</c:v>
                </c:pt>
                <c:pt idx="7">
                  <c:v>0.48702127314140831</c:v>
                </c:pt>
                <c:pt idx="8">
                  <c:v>0.48195910918959567</c:v>
                </c:pt>
                <c:pt idx="9">
                  <c:v>0.44979917268303965</c:v>
                </c:pt>
                <c:pt idx="10">
                  <c:v>0.39574545529870514</c:v>
                </c:pt>
                <c:pt idx="11">
                  <c:v>0.36828729111164948</c:v>
                </c:pt>
                <c:pt idx="12">
                  <c:v>0.33854452439694599</c:v>
                </c:pt>
                <c:pt idx="13">
                  <c:v>0.30732776049389771</c:v>
                </c:pt>
                <c:pt idx="14">
                  <c:v>0.27284130694206898</c:v>
                </c:pt>
                <c:pt idx="15">
                  <c:v>0.22877335845047336</c:v>
                </c:pt>
                <c:pt idx="16">
                  <c:v>0.21482944945971122</c:v>
                </c:pt>
                <c:pt idx="17">
                  <c:v>0.20296949245195317</c:v>
                </c:pt>
                <c:pt idx="18">
                  <c:v>0.19489481409407602</c:v>
                </c:pt>
                <c:pt idx="19">
                  <c:v>0.15267397703871358</c:v>
                </c:pt>
                <c:pt idx="20">
                  <c:v>0.12513052565931768</c:v>
                </c:pt>
                <c:pt idx="21">
                  <c:v>0.11235263371451112</c:v>
                </c:pt>
                <c:pt idx="22">
                  <c:v>0.10732386397716487</c:v>
                </c:pt>
                <c:pt idx="23">
                  <c:v>0.11544392917501051</c:v>
                </c:pt>
                <c:pt idx="24">
                  <c:v>0.11786836333266949</c:v>
                </c:pt>
                <c:pt idx="25">
                  <c:v>0.11819519482290161</c:v>
                </c:pt>
                <c:pt idx="26">
                  <c:v>0.11811313300391117</c:v>
                </c:pt>
                <c:pt idx="27">
                  <c:v>0.11765520794430499</c:v>
                </c:pt>
                <c:pt idx="28">
                  <c:v>0.11699315875726402</c:v>
                </c:pt>
                <c:pt idx="29">
                  <c:v>0.116072069777445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867000"/>
        <c:axId val="693870424"/>
      </c:lineChart>
      <c:catAx>
        <c:axId val="69386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70424"/>
        <c:crosses val="autoZero"/>
        <c:auto val="1"/>
        <c:lblAlgn val="ctr"/>
        <c:lblOffset val="100"/>
        <c:tickLblSkip val="1"/>
        <c:noMultiLvlLbl val="0"/>
      </c:catAx>
      <c:valAx>
        <c:axId val="69387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6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0.12009679225966208</c:v>
                </c:pt>
                <c:pt idx="1">
                  <c:v>0.14229664085127908</c:v>
                </c:pt>
                <c:pt idx="2">
                  <c:v>9.6248202624081625E-2</c:v>
                </c:pt>
                <c:pt idx="3">
                  <c:v>5.8174586716586374E-2</c:v>
                </c:pt>
                <c:pt idx="4">
                  <c:v>2.5935422125391228E-2</c:v>
                </c:pt>
                <c:pt idx="5">
                  <c:v>2.771598270537327E-2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3.4648424835882062E-2</c:v>
                </c:pt>
                <c:pt idx="1">
                  <c:v>3.5254613829163312E-2</c:v>
                </c:pt>
                <c:pt idx="2">
                  <c:v>4.2725846203698304E-3</c:v>
                </c:pt>
                <c:pt idx="3">
                  <c:v>2.7653573124029277E-3</c:v>
                </c:pt>
                <c:pt idx="4">
                  <c:v>6.9858833248555557E-3</c:v>
                </c:pt>
                <c:pt idx="5">
                  <c:v>7.771434934708517E-3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3.3339346512216608E-2</c:v>
                </c:pt>
                <c:pt idx="1">
                  <c:v>3.681221437307157E-2</c:v>
                </c:pt>
                <c:pt idx="2">
                  <c:v>2.2632370946781812E-2</c:v>
                </c:pt>
                <c:pt idx="3">
                  <c:v>1.2410629614092981E-2</c:v>
                </c:pt>
                <c:pt idx="4">
                  <c:v>6.4125272702823862E-3</c:v>
                </c:pt>
                <c:pt idx="5">
                  <c:v>5.1248921345072081E-3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1.3641761125207763E-2</c:v>
                </c:pt>
                <c:pt idx="1">
                  <c:v>1.9962591034550031E-2</c:v>
                </c:pt>
                <c:pt idx="2">
                  <c:v>1.1595155640661018E-2</c:v>
                </c:pt>
                <c:pt idx="3">
                  <c:v>6.8849989062536796E-3</c:v>
                </c:pt>
                <c:pt idx="4">
                  <c:v>6.5658499384873932E-3</c:v>
                </c:pt>
                <c:pt idx="5">
                  <c:v>3.5598728624908946E-3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1.3465250606897702E-2</c:v>
                </c:pt>
                <c:pt idx="1">
                  <c:v>1.7655836964674286E-2</c:v>
                </c:pt>
                <c:pt idx="2">
                  <c:v>1.9879601022462598E-2</c:v>
                </c:pt>
                <c:pt idx="3">
                  <c:v>2.7472387612075249E-2</c:v>
                </c:pt>
                <c:pt idx="4">
                  <c:v>1.203744885921262E-2</c:v>
                </c:pt>
                <c:pt idx="5">
                  <c:v>1.4965164332610257E-2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3.276340172194394E-4</c:v>
                </c:pt>
                <c:pt idx="1">
                  <c:v>3.9128627101076501E-4</c:v>
                </c:pt>
                <c:pt idx="2">
                  <c:v>3.4882697909521451E-4</c:v>
                </c:pt>
                <c:pt idx="3">
                  <c:v>3.1800051684085725E-4</c:v>
                </c:pt>
                <c:pt idx="4">
                  <c:v>3.1416896529252097E-4</c:v>
                </c:pt>
                <c:pt idx="5">
                  <c:v>3.3864332964581755E-4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0.19441741939776297</c:v>
                </c:pt>
                <c:pt idx="1">
                  <c:v>0.23173167091843236</c:v>
                </c:pt>
                <c:pt idx="2">
                  <c:v>0.18157252581520136</c:v>
                </c:pt>
                <c:pt idx="3">
                  <c:v>9.0802257620733393E-2</c:v>
                </c:pt>
                <c:pt idx="4">
                  <c:v>5.7372562688213023E-2</c:v>
                </c:pt>
                <c:pt idx="5">
                  <c:v>5.7929762561829398E-2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86648"/>
        <c:axId val="6937849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0.4099366287548486</c:v>
                </c:pt>
                <c:pt idx="1">
                  <c:v>0.4841048542421813</c:v>
                </c:pt>
                <c:pt idx="2">
                  <c:v>0.33654926764865351</c:v>
                </c:pt>
                <c:pt idx="3">
                  <c:v>0.19882821829898548</c:v>
                </c:pt>
                <c:pt idx="4">
                  <c:v>0.11562386317173474</c:v>
                </c:pt>
                <c:pt idx="5">
                  <c:v>0.11740575286116535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86648"/>
        <c:axId val="693784984"/>
      </c:lineChart>
      <c:catAx>
        <c:axId val="69378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4984"/>
        <c:crosses val="autoZero"/>
        <c:auto val="1"/>
        <c:lblAlgn val="ctr"/>
        <c:lblOffset val="100"/>
        <c:noMultiLvlLbl val="0"/>
      </c:catAx>
      <c:valAx>
        <c:axId val="6937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0.13119671655547058</c:v>
                </c:pt>
                <c:pt idx="1">
                  <c:v>7.7211394670333999E-2</c:v>
                </c:pt>
                <c:pt idx="2">
                  <c:v>2.6825702415382249E-2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3.495151933252269E-2</c:v>
                </c:pt>
                <c:pt idx="1">
                  <c:v>3.5189709663863791E-3</c:v>
                </c:pt>
                <c:pt idx="2">
                  <c:v>7.3786591297820368E-3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3.5075780442644089E-2</c:v>
                </c:pt>
                <c:pt idx="1">
                  <c:v>1.7521500280437398E-2</c:v>
                </c:pt>
                <c:pt idx="2">
                  <c:v>5.7687097023947972E-3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1.6802176079878897E-2</c:v>
                </c:pt>
                <c:pt idx="1">
                  <c:v>9.2400772734573498E-3</c:v>
                </c:pt>
                <c:pt idx="2">
                  <c:v>5.0628614004891437E-3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1.5560543785785995E-2</c:v>
                </c:pt>
                <c:pt idx="1">
                  <c:v>2.3675994317268925E-2</c:v>
                </c:pt>
                <c:pt idx="2">
                  <c:v>1.3501306595911439E-2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3.5946014411510221E-4</c:v>
                </c:pt>
                <c:pt idx="1">
                  <c:v>3.3341374796803588E-4</c:v>
                </c:pt>
                <c:pt idx="2">
                  <c:v>3.2640614746916926E-4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0.21307454515809765</c:v>
                </c:pt>
                <c:pt idx="1">
                  <c:v>0.13618739171796737</c:v>
                </c:pt>
                <c:pt idx="2">
                  <c:v>5.7651162625021207E-2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06968"/>
        <c:axId val="6936987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0.44702074149851495</c:v>
                </c:pt>
                <c:pt idx="1">
                  <c:v>0.2676887429738195</c:v>
                </c:pt>
                <c:pt idx="2">
                  <c:v>0.11651480801645005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06968"/>
        <c:axId val="693698712"/>
      </c:lineChart>
      <c:catAx>
        <c:axId val="69370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698712"/>
        <c:crosses val="autoZero"/>
        <c:auto val="1"/>
        <c:lblAlgn val="ctr"/>
        <c:lblOffset val="100"/>
        <c:noMultiLvlLbl val="0"/>
      </c:catAx>
      <c:valAx>
        <c:axId val="69369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0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0.4795372224760357</c:v>
                </c:pt>
                <c:pt idx="1">
                  <c:v>0.47750786036421594</c:v>
                </c:pt>
                <c:pt idx="2">
                  <c:v>0.48050300360643383</c:v>
                </c:pt>
                <c:pt idx="3">
                  <c:v>0.48276412056482204</c:v>
                </c:pt>
                <c:pt idx="4">
                  <c:v>0.50199674989737142</c:v>
                </c:pt>
                <c:pt idx="5">
                  <c:v>0.50919012256291685</c:v>
                </c:pt>
                <c:pt idx="6">
                  <c:v>0.48222915380656434</c:v>
                </c:pt>
                <c:pt idx="7">
                  <c:v>0.5006405649213328</c:v>
                </c:pt>
                <c:pt idx="8">
                  <c:v>0.4981446946057082</c:v>
                </c:pt>
                <c:pt idx="9">
                  <c:v>0.44822320301334506</c:v>
                </c:pt>
                <c:pt idx="10">
                  <c:v>0.37716984422521244</c:v>
                </c:pt>
                <c:pt idx="11">
                  <c:v>0.37095564670560954</c:v>
                </c:pt>
                <c:pt idx="12">
                  <c:v>0.34141778491229952</c:v>
                </c:pt>
                <c:pt idx="13">
                  <c:v>0.31267939011111212</c:v>
                </c:pt>
                <c:pt idx="14">
                  <c:v>0.27432646676815969</c:v>
                </c:pt>
                <c:pt idx="15">
                  <c:v>0.22645837369944019</c:v>
                </c:pt>
                <c:pt idx="16">
                  <c:v>0.2359001330850414</c:v>
                </c:pt>
                <c:pt idx="17">
                  <c:v>0.22298517861396291</c:v>
                </c:pt>
                <c:pt idx="18">
                  <c:v>0.21525663435845485</c:v>
                </c:pt>
                <c:pt idx="19">
                  <c:v>0.1472481933595074</c:v>
                </c:pt>
                <c:pt idx="20">
                  <c:v>0.132995657645997</c:v>
                </c:pt>
                <c:pt idx="21">
                  <c:v>0.13191389941660853</c:v>
                </c:pt>
                <c:pt idx="22">
                  <c:v>0.13006554202259771</c:v>
                </c:pt>
                <c:pt idx="23">
                  <c:v>0.15905724336187632</c:v>
                </c:pt>
                <c:pt idx="24">
                  <c:v>0.15303643547829265</c:v>
                </c:pt>
                <c:pt idx="25">
                  <c:v>0.15132529942244691</c:v>
                </c:pt>
                <c:pt idx="26">
                  <c:v>0.14953278371924522</c:v>
                </c:pt>
                <c:pt idx="27">
                  <c:v>0.14774379791206968</c:v>
                </c:pt>
                <c:pt idx="28">
                  <c:v>0.14618595869954512</c:v>
                </c:pt>
                <c:pt idx="29">
                  <c:v>0.14446606989415259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0.30459438929552191</c:v>
                </c:pt>
                <c:pt idx="1">
                  <c:v>0.42345384343441994</c:v>
                </c:pt>
                <c:pt idx="2">
                  <c:v>0.49624209615253229</c:v>
                </c:pt>
                <c:pt idx="3">
                  <c:v>0.54265567447983865</c:v>
                </c:pt>
                <c:pt idx="4">
                  <c:v>0.57988116147563706</c:v>
                </c:pt>
                <c:pt idx="5">
                  <c:v>0.6053114144517211</c:v>
                </c:pt>
                <c:pt idx="6">
                  <c:v>0.60951250001644597</c:v>
                </c:pt>
                <c:pt idx="7">
                  <c:v>0.62530883832279116</c:v>
                </c:pt>
                <c:pt idx="8">
                  <c:v>0.63623289293027774</c:v>
                </c:pt>
                <c:pt idx="9">
                  <c:v>0.62441327613314257</c:v>
                </c:pt>
                <c:pt idx="10">
                  <c:v>0.59422851773280172</c:v>
                </c:pt>
                <c:pt idx="11">
                  <c:v>0.58670552742856963</c:v>
                </c:pt>
                <c:pt idx="12">
                  <c:v>0.57770666299140139</c:v>
                </c:pt>
                <c:pt idx="13">
                  <c:v>0.57004406633129945</c:v>
                </c:pt>
                <c:pt idx="14">
                  <c:v>0.55926162531781476</c:v>
                </c:pt>
                <c:pt idx="15">
                  <c:v>0.54428807616095676</c:v>
                </c:pt>
                <c:pt idx="16">
                  <c:v>0.55385683095293847</c:v>
                </c:pt>
                <c:pt idx="17">
                  <c:v>0.56382866157488742</c:v>
                </c:pt>
                <c:pt idx="18">
                  <c:v>0.57751716210409976</c:v>
                </c:pt>
                <c:pt idx="19">
                  <c:v>0.56575378618908079</c:v>
                </c:pt>
                <c:pt idx="20">
                  <c:v>0.56798759210319982</c:v>
                </c:pt>
                <c:pt idx="21">
                  <c:v>0.58082618040987766</c:v>
                </c:pt>
                <c:pt idx="22">
                  <c:v>0.59822080067529981</c:v>
                </c:pt>
                <c:pt idx="23">
                  <c:v>0.63253267647061096</c:v>
                </c:pt>
                <c:pt idx="24">
                  <c:v>0.6569243563546896</c:v>
                </c:pt>
                <c:pt idx="25">
                  <c:v>0.67955557271037015</c:v>
                </c:pt>
                <c:pt idx="26">
                  <c:v>0.70040793792086065</c:v>
                </c:pt>
                <c:pt idx="27">
                  <c:v>0.71979175814321306</c:v>
                </c:pt>
                <c:pt idx="28">
                  <c:v>0.73802045285626983</c:v>
                </c:pt>
                <c:pt idx="29">
                  <c:v>0.75510773266693976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8.5532181078393887E-2</c:v>
                </c:pt>
                <c:pt idx="1">
                  <c:v>0.10944497379341575</c:v>
                </c:pt>
                <c:pt idx="2">
                  <c:v>0.11963024792420222</c:v>
                </c:pt>
                <c:pt idx="3">
                  <c:v>0.12310890906988081</c:v>
                </c:pt>
                <c:pt idx="4">
                  <c:v>0.12469500048405516</c:v>
                </c:pt>
                <c:pt idx="5">
                  <c:v>0.12268721828784426</c:v>
                </c:pt>
                <c:pt idx="6">
                  <c:v>0.11417467123659113</c:v>
                </c:pt>
                <c:pt idx="7">
                  <c:v>0.11030242199765855</c:v>
                </c:pt>
                <c:pt idx="8">
                  <c:v>0.10473258567721772</c:v>
                </c:pt>
                <c:pt idx="9">
                  <c:v>9.2342248069367389E-2</c:v>
                </c:pt>
                <c:pt idx="10">
                  <c:v>7.5611030363007523E-2</c:v>
                </c:pt>
                <c:pt idx="11">
                  <c:v>6.8004082000447441E-2</c:v>
                </c:pt>
                <c:pt idx="12">
                  <c:v>6.0103311367328244E-2</c:v>
                </c:pt>
                <c:pt idx="13">
                  <c:v>5.3363164655227405E-2</c:v>
                </c:pt>
                <c:pt idx="14">
                  <c:v>4.6295874194622326E-2</c:v>
                </c:pt>
                <c:pt idx="15">
                  <c:v>3.8833366789299696E-2</c:v>
                </c:pt>
                <c:pt idx="16">
                  <c:v>4.0161344168114094E-2</c:v>
                </c:pt>
                <c:pt idx="17">
                  <c:v>4.1211369345491355E-2</c:v>
                </c:pt>
                <c:pt idx="18">
                  <c:v>4.3632493174094525E-2</c:v>
                </c:pt>
                <c:pt idx="19">
                  <c:v>3.8062849388906361E-2</c:v>
                </c:pt>
                <c:pt idx="20">
                  <c:v>3.8381067481818867E-2</c:v>
                </c:pt>
                <c:pt idx="21">
                  <c:v>4.20446140031807E-2</c:v>
                </c:pt>
                <c:pt idx="22">
                  <c:v>4.676675324148722E-2</c:v>
                </c:pt>
                <c:pt idx="23">
                  <c:v>5.6733018648001329E-2</c:v>
                </c:pt>
                <c:pt idx="24">
                  <c:v>6.2610541447469192E-2</c:v>
                </c:pt>
                <c:pt idx="25">
                  <c:v>6.8005259095703166E-2</c:v>
                </c:pt>
                <c:pt idx="26">
                  <c:v>7.2797279373155804E-2</c:v>
                </c:pt>
                <c:pt idx="27">
                  <c:v>7.7049167370988242E-2</c:v>
                </c:pt>
                <c:pt idx="28">
                  <c:v>8.0840647069840427E-2</c:v>
                </c:pt>
                <c:pt idx="29">
                  <c:v>8.4170299926250206E-2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2.4550950531188487E-2</c:v>
                </c:pt>
                <c:pt idx="1">
                  <c:v>3.6338860823727219E-2</c:v>
                </c:pt>
                <c:pt idx="2">
                  <c:v>4.4332084085134532E-2</c:v>
                </c:pt>
                <c:pt idx="3">
                  <c:v>4.9861739853909355E-2</c:v>
                </c:pt>
                <c:pt idx="4">
                  <c:v>5.4520190887327548E-2</c:v>
                </c:pt>
                <c:pt idx="5">
                  <c:v>5.8699728651122385E-2</c:v>
                </c:pt>
                <c:pt idx="6">
                  <c:v>6.196715724863501E-2</c:v>
                </c:pt>
                <c:pt idx="7">
                  <c:v>6.6014342083420816E-2</c:v>
                </c:pt>
                <c:pt idx="8">
                  <c:v>7.0303439895619546E-2</c:v>
                </c:pt>
                <c:pt idx="9">
                  <c:v>7.3563399066329055E-2</c:v>
                </c:pt>
                <c:pt idx="10">
                  <c:v>7.5635355916824243E-2</c:v>
                </c:pt>
                <c:pt idx="11">
                  <c:v>7.8767094149645209E-2</c:v>
                </c:pt>
                <c:pt idx="12">
                  <c:v>8.2151191100162585E-2</c:v>
                </c:pt>
                <c:pt idx="13">
                  <c:v>8.5621241717026036E-2</c:v>
                </c:pt>
                <c:pt idx="14">
                  <c:v>8.8830992622093582E-2</c:v>
                </c:pt>
                <c:pt idx="15">
                  <c:v>9.1585669117751692E-2</c:v>
                </c:pt>
                <c:pt idx="16">
                  <c:v>9.5456353479685466E-2</c:v>
                </c:pt>
                <c:pt idx="17">
                  <c:v>9.9470150047248809E-2</c:v>
                </c:pt>
                <c:pt idx="18">
                  <c:v>0.10349853048273359</c:v>
                </c:pt>
                <c:pt idx="19">
                  <c:v>0.10586108501412742</c:v>
                </c:pt>
                <c:pt idx="20">
                  <c:v>0.10838341876112037</c:v>
                </c:pt>
                <c:pt idx="21">
                  <c:v>0.1114260670452807</c:v>
                </c:pt>
                <c:pt idx="22">
                  <c:v>0.11471660010009163</c:v>
                </c:pt>
                <c:pt idx="23">
                  <c:v>0.11886791802628818</c:v>
                </c:pt>
                <c:pt idx="24">
                  <c:v>0.12251999091814669</c:v>
                </c:pt>
                <c:pt idx="25">
                  <c:v>0.12576571821926122</c:v>
                </c:pt>
                <c:pt idx="26">
                  <c:v>0.12868299988629811</c:v>
                </c:pt>
                <c:pt idx="27">
                  <c:v>0.13134695030364821</c:v>
                </c:pt>
                <c:pt idx="28">
                  <c:v>0.1338220945814069</c:v>
                </c:pt>
                <c:pt idx="29">
                  <c:v>0.13614365045107849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0.20317599218602142</c:v>
                </c:pt>
                <c:pt idx="1">
                  <c:v>0.25434710137237171</c:v>
                </c:pt>
                <c:pt idx="2">
                  <c:v>0.30358592281224056</c:v>
                </c:pt>
                <c:pt idx="3">
                  <c:v>0.35163535542499591</c:v>
                </c:pt>
                <c:pt idx="4">
                  <c:v>0.39934118325181805</c:v>
                </c:pt>
                <c:pt idx="5">
                  <c:v>0.44644958157303699</c:v>
                </c:pt>
                <c:pt idx="6">
                  <c:v>0.49201454598471139</c:v>
                </c:pt>
                <c:pt idx="7">
                  <c:v>0.53823442753757056</c:v>
                </c:pt>
                <c:pt idx="8">
                  <c:v>0.58391798346842294</c:v>
                </c:pt>
                <c:pt idx="9">
                  <c:v>0.62751677768080172</c:v>
                </c:pt>
                <c:pt idx="10">
                  <c:v>0.66933128732751135</c:v>
                </c:pt>
                <c:pt idx="11">
                  <c:v>0.71193009210301839</c:v>
                </c:pt>
                <c:pt idx="12">
                  <c:v>0.75364352534205836</c:v>
                </c:pt>
                <c:pt idx="13">
                  <c:v>0.79472158521724923</c:v>
                </c:pt>
                <c:pt idx="14">
                  <c:v>0.83499100574194618</c:v>
                </c:pt>
                <c:pt idx="15">
                  <c:v>0.87404580141846866</c:v>
                </c:pt>
                <c:pt idx="16">
                  <c:v>0.91422206842268183</c:v>
                </c:pt>
                <c:pt idx="17">
                  <c:v>0.95380859681010621</c:v>
                </c:pt>
                <c:pt idx="18">
                  <c:v>0.99300611831555174</c:v>
                </c:pt>
                <c:pt idx="19">
                  <c:v>1.0296660683107024</c:v>
                </c:pt>
                <c:pt idx="20">
                  <c:v>1.0664861577985172</c:v>
                </c:pt>
                <c:pt idx="21">
                  <c:v>1.1034190505077146</c:v>
                </c:pt>
                <c:pt idx="22">
                  <c:v>1.1401634192845205</c:v>
                </c:pt>
                <c:pt idx="23">
                  <c:v>1.1775342235469084</c:v>
                </c:pt>
                <c:pt idx="24">
                  <c:v>1.2136921272811609</c:v>
                </c:pt>
                <c:pt idx="25">
                  <c:v>1.2490827159692006</c:v>
                </c:pt>
                <c:pt idx="26">
                  <c:v>1.2837187176412286</c:v>
                </c:pt>
                <c:pt idx="27">
                  <c:v>1.3176211166524932</c:v>
                </c:pt>
                <c:pt idx="28">
                  <c:v>1.3508184327317456</c:v>
                </c:pt>
                <c:pt idx="29">
                  <c:v>1.3833120570592057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1.2290656057459503E-2</c:v>
                </c:pt>
                <c:pt idx="1">
                  <c:v>1.64989841096547E-2</c:v>
                </c:pt>
                <c:pt idx="2">
                  <c:v>1.8473286995334792E-2</c:v>
                </c:pt>
                <c:pt idx="3">
                  <c:v>1.9278714046471954E-2</c:v>
                </c:pt>
                <c:pt idx="4">
                  <c:v>1.9705457521393636E-2</c:v>
                </c:pt>
                <c:pt idx="5">
                  <c:v>1.956476630847441E-2</c:v>
                </c:pt>
                <c:pt idx="6">
                  <c:v>1.8419115822389906E-2</c:v>
                </c:pt>
                <c:pt idx="7">
                  <c:v>1.7915804084300168E-2</c:v>
                </c:pt>
                <c:pt idx="8">
                  <c:v>1.7182462025802068E-2</c:v>
                </c:pt>
                <c:pt idx="9">
                  <c:v>1.5401260759679767E-2</c:v>
                </c:pt>
                <c:pt idx="10">
                  <c:v>1.2877611301724396E-2</c:v>
                </c:pt>
                <c:pt idx="11">
                  <c:v>1.1624534261544014E-2</c:v>
                </c:pt>
                <c:pt idx="12">
                  <c:v>1.0340839426307355E-2</c:v>
                </c:pt>
                <c:pt idx="13">
                  <c:v>9.1984364650197405E-3</c:v>
                </c:pt>
                <c:pt idx="14">
                  <c:v>7.9738012413980257E-3</c:v>
                </c:pt>
                <c:pt idx="15">
                  <c:v>6.6396231811434265E-3</c:v>
                </c:pt>
                <c:pt idx="16">
                  <c:v>6.5799521525656667E-3</c:v>
                </c:pt>
                <c:pt idx="17">
                  <c:v>6.5202478361432699E-3</c:v>
                </c:pt>
                <c:pt idx="18">
                  <c:v>6.6605611768349223E-3</c:v>
                </c:pt>
                <c:pt idx="19">
                  <c:v>5.5882889209920962E-3</c:v>
                </c:pt>
                <c:pt idx="20">
                  <c:v>5.3147270803646967E-3</c:v>
                </c:pt>
                <c:pt idx="21">
                  <c:v>5.5636597112887157E-3</c:v>
                </c:pt>
                <c:pt idx="22">
                  <c:v>6.0083052843830781E-3</c:v>
                </c:pt>
                <c:pt idx="23">
                  <c:v>7.2632501756444466E-3</c:v>
                </c:pt>
                <c:pt idx="24">
                  <c:v>7.9689705662322891E-3</c:v>
                </c:pt>
                <c:pt idx="25">
                  <c:v>8.5980330211813602E-3</c:v>
                </c:pt>
                <c:pt idx="26">
                  <c:v>9.1436986497720717E-3</c:v>
                </c:pt>
                <c:pt idx="27">
                  <c:v>9.618581227096315E-3</c:v>
                </c:pt>
                <c:pt idx="28">
                  <c:v>1.0036952997063146E-2</c:v>
                </c:pt>
                <c:pt idx="29">
                  <c:v>1.0399971619977355E-2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537080"/>
        <c:axId val="6935231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1.1096813599534405</c:v>
                </c:pt>
                <c:pt idx="1">
                  <c:v>1.31759159127669</c:v>
                </c:pt>
                <c:pt idx="2">
                  <c:v>1.4627666674732254</c:v>
                </c:pt>
                <c:pt idx="3">
                  <c:v>1.5693045037636022</c:v>
                </c:pt>
                <c:pt idx="4">
                  <c:v>1.6801397495291193</c:v>
                </c:pt>
                <c:pt idx="5">
                  <c:v>1.7619028201838249</c:v>
                </c:pt>
                <c:pt idx="6">
                  <c:v>1.7783171482883109</c:v>
                </c:pt>
                <c:pt idx="7">
                  <c:v>1.8584164107365408</c:v>
                </c:pt>
                <c:pt idx="8">
                  <c:v>1.9105140831951806</c:v>
                </c:pt>
                <c:pt idx="9">
                  <c:v>1.8814601827358279</c:v>
                </c:pt>
                <c:pt idx="10">
                  <c:v>1.8048536495169021</c:v>
                </c:pt>
                <c:pt idx="11">
                  <c:v>1.8279869751169464</c:v>
                </c:pt>
                <c:pt idx="12">
                  <c:v>1.825363311842243</c:v>
                </c:pt>
                <c:pt idx="13">
                  <c:v>1.8256278892601063</c:v>
                </c:pt>
                <c:pt idx="14">
                  <c:v>1.8116797588176192</c:v>
                </c:pt>
                <c:pt idx="15">
                  <c:v>1.7818509124262638</c:v>
                </c:pt>
                <c:pt idx="16">
                  <c:v>1.8461767027488252</c:v>
                </c:pt>
                <c:pt idx="17">
                  <c:v>1.8878242094665598</c:v>
                </c:pt>
                <c:pt idx="18">
                  <c:v>1.939571498904713</c:v>
                </c:pt>
                <c:pt idx="19">
                  <c:v>1.892180259835019</c:v>
                </c:pt>
                <c:pt idx="20">
                  <c:v>1.9195486187856936</c:v>
                </c:pt>
                <c:pt idx="21">
                  <c:v>1.9751934634359758</c:v>
                </c:pt>
                <c:pt idx="22">
                  <c:v>2.035941425521659</c:v>
                </c:pt>
                <c:pt idx="23">
                  <c:v>2.1519883378668725</c:v>
                </c:pt>
                <c:pt idx="24">
                  <c:v>2.2167524164429908</c:v>
                </c:pt>
                <c:pt idx="25">
                  <c:v>2.2823326117355824</c:v>
                </c:pt>
                <c:pt idx="26">
                  <c:v>2.3442834165800175</c:v>
                </c:pt>
                <c:pt idx="27">
                  <c:v>2.4031713847460834</c:v>
                </c:pt>
                <c:pt idx="28">
                  <c:v>2.4597245580286531</c:v>
                </c:pt>
                <c:pt idx="29">
                  <c:v>2.5135997905709306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537080"/>
        <c:axId val="693523112"/>
      </c:lineChart>
      <c:catAx>
        <c:axId val="6935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23112"/>
        <c:crosses val="autoZero"/>
        <c:auto val="1"/>
        <c:lblAlgn val="ctr"/>
        <c:lblOffset val="100"/>
        <c:tickLblSkip val="1"/>
        <c:noMultiLvlLbl val="0"/>
      </c:catAx>
      <c:valAx>
        <c:axId val="69352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0.48446179138177581</c:v>
                </c:pt>
                <c:pt idx="1">
                  <c:v>0.48768554778197348</c:v>
                </c:pt>
                <c:pt idx="2">
                  <c:v>0.33530982654447866</c:v>
                </c:pt>
                <c:pt idx="3">
                  <c:v>0.20956970262328137</c:v>
                </c:pt>
                <c:pt idx="4">
                  <c:v>0.14141375558507444</c:v>
                </c:pt>
                <c:pt idx="5">
                  <c:v>0.14785078192949191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0.46936543296758992</c:v>
                </c:pt>
                <c:pt idx="1">
                  <c:v>0.62015578437087571</c:v>
                </c:pt>
                <c:pt idx="2">
                  <c:v>0.57758927996037734</c:v>
                </c:pt>
                <c:pt idx="3">
                  <c:v>0.56104890339639257</c:v>
                </c:pt>
                <c:pt idx="4">
                  <c:v>0.60729832120273564</c:v>
                </c:pt>
                <c:pt idx="5">
                  <c:v>0.71857669085953069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0.11248226246998956</c:v>
                </c:pt>
                <c:pt idx="1">
                  <c:v>0.1088478290537358</c:v>
                </c:pt>
                <c:pt idx="2">
                  <c:v>6.0675492516126597E-2</c:v>
                </c:pt>
                <c:pt idx="3">
                  <c:v>4.0380284573181199E-2</c:v>
                </c:pt>
                <c:pt idx="4">
                  <c:v>4.9307198964391466E-2</c:v>
                </c:pt>
                <c:pt idx="5">
                  <c:v>7.6572530567187574E-2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4.1920765236257429E-2</c:v>
                </c:pt>
                <c:pt idx="1">
                  <c:v>6.6109613389025365E-2</c:v>
                </c:pt>
                <c:pt idx="2">
                  <c:v>8.2201175101150339E-2</c:v>
                </c:pt>
                <c:pt idx="3">
                  <c:v>9.9174357628309395E-2</c:v>
                </c:pt>
                <c:pt idx="4">
                  <c:v>0.1151827989701855</c:v>
                </c:pt>
                <c:pt idx="5">
                  <c:v>0.13115228268833859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0.30241711100948954</c:v>
                </c:pt>
                <c:pt idx="1">
                  <c:v>0.53762666324890862</c:v>
                </c:pt>
                <c:pt idx="2">
                  <c:v>0.7529234991463567</c:v>
                </c:pt>
                <c:pt idx="3">
                  <c:v>0.95294973065550226</c:v>
                </c:pt>
                <c:pt idx="4">
                  <c:v>1.1402589956837643</c:v>
                </c:pt>
                <c:pt idx="5">
                  <c:v>1.3169106080107746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1.7249419746062915E-2</c:v>
                </c:pt>
                <c:pt idx="1">
                  <c:v>1.7696681800129264E-2</c:v>
                </c:pt>
                <c:pt idx="2">
                  <c:v>1.0403044539198705E-2</c:v>
                </c:pt>
                <c:pt idx="3">
                  <c:v>6.397734653535876E-3</c:v>
                </c:pt>
                <c:pt idx="4">
                  <c:v>6.4237825635826444E-3</c:v>
                </c:pt>
                <c:pt idx="5">
                  <c:v>9.5594475030180495E-3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465288"/>
        <c:axId val="6934567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1.4278967743992155</c:v>
                </c:pt>
                <c:pt idx="1">
                  <c:v>1.838122129027937</c:v>
                </c:pt>
                <c:pt idx="2">
                  <c:v>1.8191023169107634</c:v>
                </c:pt>
                <c:pt idx="3">
                  <c:v>1.8695207166762764</c:v>
                </c:pt>
                <c:pt idx="4">
                  <c:v>2.0598848524106379</c:v>
                </c:pt>
                <c:pt idx="5">
                  <c:v>2.4006223523322534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465288"/>
        <c:axId val="693456744"/>
      </c:lineChart>
      <c:catAx>
        <c:axId val="69346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56744"/>
        <c:crosses val="autoZero"/>
        <c:auto val="1"/>
        <c:lblAlgn val="ctr"/>
        <c:lblOffset val="100"/>
        <c:noMultiLvlLbl val="0"/>
      </c:catAx>
      <c:valAx>
        <c:axId val="69345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6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0.48607366958187465</c:v>
                </c:pt>
                <c:pt idx="1">
                  <c:v>0.27243976458388003</c:v>
                </c:pt>
                <c:pt idx="2">
                  <c:v>0.14463226875728319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0.54476060866923282</c:v>
                </c:pt>
                <c:pt idx="1">
                  <c:v>0.56931909167838501</c:v>
                </c:pt>
                <c:pt idx="2">
                  <c:v>0.66293750603113311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0.11066504576186267</c:v>
                </c:pt>
                <c:pt idx="1">
                  <c:v>5.0527888544653898E-2</c:v>
                </c:pt>
                <c:pt idx="2">
                  <c:v>6.2939864765789527E-2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5.4015189312641397E-2</c:v>
                </c:pt>
                <c:pt idx="1">
                  <c:v>9.068776636472986E-2</c:v>
                </c:pt>
                <c:pt idx="2">
                  <c:v>0.12316754082926204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0.42002188712919908</c:v>
                </c:pt>
                <c:pt idx="1">
                  <c:v>0.85293661490092942</c:v>
                </c:pt>
                <c:pt idx="2">
                  <c:v>1.2285848018472696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1.7473050773096091E-2</c:v>
                </c:pt>
                <c:pt idx="1">
                  <c:v>8.40038959636729E-3</c:v>
                </c:pt>
                <c:pt idx="2">
                  <c:v>7.9916150333003474E-3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390792"/>
        <c:axId val="6933878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1.6330094517135763</c:v>
                </c:pt>
                <c:pt idx="1">
                  <c:v>1.8443115167935198</c:v>
                </c:pt>
                <c:pt idx="2">
                  <c:v>2.2302536023714454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390792"/>
        <c:axId val="693387880"/>
      </c:lineChart>
      <c:catAx>
        <c:axId val="69339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87880"/>
        <c:crosses val="autoZero"/>
        <c:auto val="1"/>
        <c:lblAlgn val="ctr"/>
        <c:lblOffset val="100"/>
        <c:noMultiLvlLbl val="0"/>
      </c:catAx>
      <c:valAx>
        <c:axId val="69338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9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127.1453313497</c:v>
                </c:pt>
                <c:pt idx="1">
                  <c:v>78.653216345599986</c:v>
                </c:pt>
                <c:pt idx="2">
                  <c:v>35.260857626700002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212.08767744999977</c:v>
                </c:pt>
                <c:pt idx="1">
                  <c:v>209.95357450000063</c:v>
                </c:pt>
                <c:pt idx="2">
                  <c:v>238.66526793000051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20.606263755999933</c:v>
                </c:pt>
                <c:pt idx="1">
                  <c:v>9.7158122669999365</c:v>
                </c:pt>
                <c:pt idx="2">
                  <c:v>11.166790851999947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14.283919900000047</c:v>
                </c:pt>
                <c:pt idx="1">
                  <c:v>24.526800899999991</c:v>
                </c:pt>
                <c:pt idx="2">
                  <c:v>34.204561800000008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18.627682559999997</c:v>
                </c:pt>
                <c:pt idx="1">
                  <c:v>39.318851289999998</c:v>
                </c:pt>
                <c:pt idx="2">
                  <c:v>58.223617009999998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6.5106164369999941</c:v>
                </c:pt>
                <c:pt idx="1">
                  <c:v>2.3384462219999973</c:v>
                </c:pt>
                <c:pt idx="2">
                  <c:v>2.0269628230000039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596376"/>
        <c:axId val="6515998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399.26149399999997</c:v>
                </c:pt>
                <c:pt idx="1">
                  <c:v>364.50669900000071</c:v>
                </c:pt>
                <c:pt idx="2">
                  <c:v>379.54805999999991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96376"/>
        <c:axId val="651599864"/>
      </c:lineChart>
      <c:catAx>
        <c:axId val="65159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9864"/>
        <c:crosses val="autoZero"/>
        <c:auto val="1"/>
        <c:lblAlgn val="ctr"/>
        <c:lblOffset val="100"/>
        <c:noMultiLvlLbl val="0"/>
      </c:catAx>
      <c:valAx>
        <c:axId val="65159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0.12471304513062856</c:v>
                </c:pt>
                <c:pt idx="1">
                  <c:v>0.12733421857357047</c:v>
                </c:pt>
                <c:pt idx="2">
                  <c:v>0.12701759018829228</c:v>
                </c:pt>
                <c:pt idx="3">
                  <c:v>0.12619369646290313</c:v>
                </c:pt>
                <c:pt idx="4">
                  <c:v>0.13562557360396219</c:v>
                </c:pt>
                <c:pt idx="5">
                  <c:v>0.1374682959740354</c:v>
                </c:pt>
                <c:pt idx="6">
                  <c:v>0.13681300989522752</c:v>
                </c:pt>
                <c:pt idx="7">
                  <c:v>0.13631692548804056</c:v>
                </c:pt>
                <c:pt idx="8">
                  <c:v>0.1360252350427987</c:v>
                </c:pt>
                <c:pt idx="9">
                  <c:v>0.11581001771809814</c:v>
                </c:pt>
                <c:pt idx="10">
                  <c:v>9.6317647850131624E-2</c:v>
                </c:pt>
                <c:pt idx="11">
                  <c:v>9.6479252421455608E-2</c:v>
                </c:pt>
                <c:pt idx="12">
                  <c:v>9.724718471914022E-2</c:v>
                </c:pt>
                <c:pt idx="13">
                  <c:v>9.8177934680604803E-2</c:v>
                </c:pt>
                <c:pt idx="14">
                  <c:v>7.3184549172131935E-2</c:v>
                </c:pt>
                <c:pt idx="15">
                  <c:v>6.1392529391936693E-2</c:v>
                </c:pt>
                <c:pt idx="16">
                  <c:v>6.2347987863161147E-2</c:v>
                </c:pt>
                <c:pt idx="17">
                  <c:v>6.3499824165728941E-2</c:v>
                </c:pt>
                <c:pt idx="18">
                  <c:v>6.4527806934004464E-2</c:v>
                </c:pt>
                <c:pt idx="19">
                  <c:v>3.6279970254904079E-2</c:v>
                </c:pt>
                <c:pt idx="20">
                  <c:v>2.684660586853662E-2</c:v>
                </c:pt>
                <c:pt idx="21">
                  <c:v>2.7343293983297882E-2</c:v>
                </c:pt>
                <c:pt idx="22">
                  <c:v>2.796095316537384E-2</c:v>
                </c:pt>
                <c:pt idx="23">
                  <c:v>2.8520172364889636E-2</c:v>
                </c:pt>
                <c:pt idx="24">
                  <c:v>2.891627122270065E-2</c:v>
                </c:pt>
                <c:pt idx="25">
                  <c:v>2.9173030987037732E-2</c:v>
                </c:pt>
                <c:pt idx="26">
                  <c:v>2.9312397589767968E-2</c:v>
                </c:pt>
                <c:pt idx="27">
                  <c:v>2.9365536898915832E-2</c:v>
                </c:pt>
                <c:pt idx="28">
                  <c:v>2.9350468624315562E-2</c:v>
                </c:pt>
                <c:pt idx="29">
                  <c:v>2.9283873841479464E-2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5.140819992929898E-2</c:v>
                </c:pt>
                <c:pt idx="1">
                  <c:v>5.2905780519346426E-2</c:v>
                </c:pt>
                <c:pt idx="2">
                  <c:v>5.2696652712695038E-2</c:v>
                </c:pt>
                <c:pt idx="3">
                  <c:v>5.2163792576186363E-2</c:v>
                </c:pt>
                <c:pt idx="4">
                  <c:v>5.1578385364145815E-2</c:v>
                </c:pt>
                <c:pt idx="5">
                  <c:v>5.0991113311966769E-2</c:v>
                </c:pt>
                <c:pt idx="6">
                  <c:v>4.676740493648824E-2</c:v>
                </c:pt>
                <c:pt idx="7">
                  <c:v>4.6146788021005955E-2</c:v>
                </c:pt>
                <c:pt idx="8">
                  <c:v>3.7949652532895797E-2</c:v>
                </c:pt>
                <c:pt idx="9">
                  <c:v>3.7329531533070594E-2</c:v>
                </c:pt>
                <c:pt idx="10">
                  <c:v>1.1578483208889009E-2</c:v>
                </c:pt>
                <c:pt idx="11">
                  <c:v>2.1203893364784439E-3</c:v>
                </c:pt>
                <c:pt idx="12">
                  <c:v>1.8509053514561562E-3</c:v>
                </c:pt>
                <c:pt idx="13">
                  <c:v>1.8243303642455047E-3</c:v>
                </c:pt>
                <c:pt idx="14">
                  <c:v>1.8411263672376231E-3</c:v>
                </c:pt>
                <c:pt idx="15">
                  <c:v>1.8635523793095233E-3</c:v>
                </c:pt>
                <c:pt idx="16">
                  <c:v>6.5796305395954815E-3</c:v>
                </c:pt>
                <c:pt idx="17">
                  <c:v>6.6763922631853899E-3</c:v>
                </c:pt>
                <c:pt idx="18">
                  <c:v>6.6602310918650459E-3</c:v>
                </c:pt>
                <c:pt idx="19">
                  <c:v>6.6145279285781842E-3</c:v>
                </c:pt>
                <c:pt idx="20">
                  <c:v>6.5636069169562892E-3</c:v>
                </c:pt>
                <c:pt idx="21">
                  <c:v>1.1159361186740085E-2</c:v>
                </c:pt>
                <c:pt idx="22">
                  <c:v>1.1177724434617529E-2</c:v>
                </c:pt>
                <c:pt idx="23">
                  <c:v>1.1093748852906104E-2</c:v>
                </c:pt>
                <c:pt idx="24">
                  <c:v>1.0989846500908257E-2</c:v>
                </c:pt>
                <c:pt idx="25">
                  <c:v>1.0882913955918928E-2</c:v>
                </c:pt>
                <c:pt idx="26">
                  <c:v>1.0773874757524523E-2</c:v>
                </c:pt>
                <c:pt idx="27">
                  <c:v>1.0665155567405044E-2</c:v>
                </c:pt>
                <c:pt idx="28">
                  <c:v>1.0558707154965758E-2</c:v>
                </c:pt>
                <c:pt idx="29">
                  <c:v>1.0450707020882024E-2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4.6954866838198203E-2</c:v>
                </c:pt>
                <c:pt idx="1">
                  <c:v>4.7992630052828535E-2</c:v>
                </c:pt>
                <c:pt idx="2">
                  <c:v>4.7537751240075789E-2</c:v>
                </c:pt>
                <c:pt idx="3">
                  <c:v>4.6760931473796258E-2</c:v>
                </c:pt>
                <c:pt idx="4">
                  <c:v>4.8814778895085044E-2</c:v>
                </c:pt>
                <c:pt idx="5">
                  <c:v>4.7908528834339194E-2</c:v>
                </c:pt>
                <c:pt idx="6">
                  <c:v>4.6595817771116425E-2</c:v>
                </c:pt>
                <c:pt idx="7">
                  <c:v>4.5447373749408014E-2</c:v>
                </c:pt>
                <c:pt idx="8">
                  <c:v>4.3732577376913599E-2</c:v>
                </c:pt>
                <c:pt idx="9">
                  <c:v>3.8568119701630738E-2</c:v>
                </c:pt>
                <c:pt idx="10">
                  <c:v>3.3312571324262109E-2</c:v>
                </c:pt>
                <c:pt idx="11">
                  <c:v>3.1141864643566376E-2</c:v>
                </c:pt>
                <c:pt idx="12">
                  <c:v>2.9625980880978092E-2</c:v>
                </c:pt>
                <c:pt idx="13">
                  <c:v>2.8104521325670328E-2</c:v>
                </c:pt>
                <c:pt idx="14">
                  <c:v>2.1217712102402649E-2</c:v>
                </c:pt>
                <c:pt idx="15">
                  <c:v>1.9649193827624527E-2</c:v>
                </c:pt>
                <c:pt idx="16">
                  <c:v>1.8607720711680337E-2</c:v>
                </c:pt>
                <c:pt idx="17">
                  <c:v>1.7347288569829842E-2</c:v>
                </c:pt>
                <c:pt idx="18">
                  <c:v>1.6198397435256164E-2</c:v>
                </c:pt>
                <c:pt idx="19">
                  <c:v>1.1024668878979784E-2</c:v>
                </c:pt>
                <c:pt idx="20">
                  <c:v>1.0063068169718366E-2</c:v>
                </c:pt>
                <c:pt idx="21">
                  <c:v>9.6525933287256015E-3</c:v>
                </c:pt>
                <c:pt idx="22">
                  <c:v>9.0415641100848494E-3</c:v>
                </c:pt>
                <c:pt idx="23">
                  <c:v>8.5294058363037401E-3</c:v>
                </c:pt>
                <c:pt idx="24">
                  <c:v>8.0996206817066166E-3</c:v>
                </c:pt>
                <c:pt idx="25">
                  <c:v>7.7384279976662786E-3</c:v>
                </c:pt>
                <c:pt idx="26">
                  <c:v>7.438044799951464E-3</c:v>
                </c:pt>
                <c:pt idx="27">
                  <c:v>7.183432268689195E-3</c:v>
                </c:pt>
                <c:pt idx="28">
                  <c:v>6.9693705843815118E-3</c:v>
                </c:pt>
                <c:pt idx="29">
                  <c:v>6.7871690572828209E-3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1.3085102378965036E-2</c:v>
                </c:pt>
                <c:pt idx="1">
                  <c:v>1.3829782524235784E-2</c:v>
                </c:pt>
                <c:pt idx="2">
                  <c:v>1.4145113272903905E-2</c:v>
                </c:pt>
                <c:pt idx="3">
                  <c:v>1.4301199195542501E-2</c:v>
                </c:pt>
                <c:pt idx="4">
                  <c:v>1.8837055629935272E-2</c:v>
                </c:pt>
                <c:pt idx="5">
                  <c:v>1.890807899290628E-2</c:v>
                </c:pt>
                <c:pt idx="6">
                  <c:v>1.8772989620939963E-2</c:v>
                </c:pt>
                <c:pt idx="7">
                  <c:v>1.9421271649492065E-2</c:v>
                </c:pt>
                <c:pt idx="8">
                  <c:v>1.7133775087847396E-2</c:v>
                </c:pt>
                <c:pt idx="9">
                  <c:v>2.075716560077626E-2</c:v>
                </c:pt>
                <c:pt idx="10">
                  <c:v>1.2406697173117412E-2</c:v>
                </c:pt>
                <c:pt idx="11">
                  <c:v>1.1180468145317753E-2</c:v>
                </c:pt>
                <c:pt idx="12">
                  <c:v>1.0052145508343876E-2</c:v>
                </c:pt>
                <c:pt idx="13">
                  <c:v>8.9112794557552472E-3</c:v>
                </c:pt>
                <c:pt idx="14">
                  <c:v>9.9439927010090291E-3</c:v>
                </c:pt>
                <c:pt idx="15">
                  <c:v>8.8528878506387559E-3</c:v>
                </c:pt>
                <c:pt idx="16">
                  <c:v>7.7864883106964038E-3</c:v>
                </c:pt>
                <c:pt idx="17">
                  <c:v>6.0117843676984655E-3</c:v>
                </c:pt>
                <c:pt idx="18">
                  <c:v>5.0996284840972702E-3</c:v>
                </c:pt>
                <c:pt idx="19">
                  <c:v>8.2288332362738976E-3</c:v>
                </c:pt>
                <c:pt idx="20">
                  <c:v>7.5894485794194841E-3</c:v>
                </c:pt>
                <c:pt idx="21">
                  <c:v>6.9945001836590141E-3</c:v>
                </c:pt>
                <c:pt idx="22">
                  <c:v>6.4880312003023945E-3</c:v>
                </c:pt>
                <c:pt idx="23">
                  <c:v>6.0810239598462438E-3</c:v>
                </c:pt>
                <c:pt idx="24">
                  <c:v>6.3955340557187556E-3</c:v>
                </c:pt>
                <c:pt idx="25">
                  <c:v>3.9554629853450138E-3</c:v>
                </c:pt>
                <c:pt idx="26">
                  <c:v>3.6300300762879796E-3</c:v>
                </c:pt>
                <c:pt idx="27">
                  <c:v>3.3933903650016058E-3</c:v>
                </c:pt>
                <c:pt idx="28">
                  <c:v>3.1968227303807084E-3</c:v>
                </c:pt>
                <c:pt idx="29">
                  <c:v>3.0306181023616288E-3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1.3410999196772279E-2</c:v>
                </c:pt>
                <c:pt idx="1">
                  <c:v>1.373539961240546E-2</c:v>
                </c:pt>
                <c:pt idx="2">
                  <c:v>1.373250568651003E-2</c:v>
                </c:pt>
                <c:pt idx="3">
                  <c:v>1.3638588500902438E-2</c:v>
                </c:pt>
                <c:pt idx="4">
                  <c:v>1.7170381717149352E-2</c:v>
                </c:pt>
                <c:pt idx="5">
                  <c:v>1.7080103908370475E-2</c:v>
                </c:pt>
                <c:pt idx="6">
                  <c:v>1.6142425677113815E-2</c:v>
                </c:pt>
                <c:pt idx="7">
                  <c:v>1.5960930704018168E-2</c:v>
                </c:pt>
                <c:pt idx="8">
                  <c:v>1.532798098525816E-2</c:v>
                </c:pt>
                <c:pt idx="9">
                  <c:v>1.8362214368588124E-2</c:v>
                </c:pt>
                <c:pt idx="10">
                  <c:v>2.006799484004931E-2</c:v>
                </c:pt>
                <c:pt idx="11">
                  <c:v>1.7720859446837586E-2</c:v>
                </c:pt>
                <c:pt idx="12">
                  <c:v>1.7209245030108986E-2</c:v>
                </c:pt>
                <c:pt idx="13">
                  <c:v>1.6736242819960723E-2</c:v>
                </c:pt>
                <c:pt idx="14">
                  <c:v>2.9174372638255161E-2</c:v>
                </c:pt>
                <c:pt idx="15">
                  <c:v>2.8859399390262989E-2</c:v>
                </c:pt>
                <c:pt idx="16">
                  <c:v>2.9316459016604967E-2</c:v>
                </c:pt>
                <c:pt idx="17">
                  <c:v>2.8768875641657036E-2</c:v>
                </c:pt>
                <c:pt idx="18">
                  <c:v>2.8213490527632074E-2</c:v>
                </c:pt>
                <c:pt idx="19">
                  <c:v>1.0877696083444313E-2</c:v>
                </c:pt>
                <c:pt idx="20">
                  <c:v>1.0167023840431623E-2</c:v>
                </c:pt>
                <c:pt idx="21">
                  <c:v>1.0774282301690696E-2</c:v>
                </c:pt>
                <c:pt idx="22">
                  <c:v>1.0470242905898045E-2</c:v>
                </c:pt>
                <c:pt idx="23">
                  <c:v>1.6058324818151597E-2</c:v>
                </c:pt>
                <c:pt idx="24">
                  <c:v>1.5838351484262648E-2</c:v>
                </c:pt>
                <c:pt idx="25">
                  <c:v>1.5504711968792186E-2</c:v>
                </c:pt>
                <c:pt idx="26">
                  <c:v>1.5159823375485089E-2</c:v>
                </c:pt>
                <c:pt idx="27">
                  <c:v>1.4818804307414725E-2</c:v>
                </c:pt>
                <c:pt idx="28">
                  <c:v>1.448168712742936E-2</c:v>
                </c:pt>
                <c:pt idx="29">
                  <c:v>1.4153094018197624E-2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4.8058479476291237E-4</c:v>
                </c:pt>
                <c:pt idx="1">
                  <c:v>5.5015140442427773E-4</c:v>
                </c:pt>
                <c:pt idx="2">
                  <c:v>5.8086851761517642E-4</c:v>
                </c:pt>
                <c:pt idx="3">
                  <c:v>5.9241159945798308E-4</c:v>
                </c:pt>
                <c:pt idx="4">
                  <c:v>5.9796924735395877E-4</c:v>
                </c:pt>
                <c:pt idx="5">
                  <c:v>6.0114769134824787E-4</c:v>
                </c:pt>
                <c:pt idx="6">
                  <c:v>5.9439546489585527E-4</c:v>
                </c:pt>
                <c:pt idx="7">
                  <c:v>5.9418911421358343E-4</c:v>
                </c:pt>
                <c:pt idx="8">
                  <c:v>5.9694837319780624E-4</c:v>
                </c:pt>
                <c:pt idx="9">
                  <c:v>5.8899292603055626E-4</c:v>
                </c:pt>
                <c:pt idx="10">
                  <c:v>5.7380102575473274E-4</c:v>
                </c:pt>
                <c:pt idx="11">
                  <c:v>5.6455867503373686E-4</c:v>
                </c:pt>
                <c:pt idx="12">
                  <c:v>5.5585924251866955E-4</c:v>
                </c:pt>
                <c:pt idx="13">
                  <c:v>5.4630797611611881E-4</c:v>
                </c:pt>
                <c:pt idx="14">
                  <c:v>5.3784268744923856E-4</c:v>
                </c:pt>
                <c:pt idx="15">
                  <c:v>5.2473144327019373E-4</c:v>
                </c:pt>
                <c:pt idx="16">
                  <c:v>5.219293688086289E-4</c:v>
                </c:pt>
                <c:pt idx="17">
                  <c:v>5.2064325707799355E-4</c:v>
                </c:pt>
                <c:pt idx="18">
                  <c:v>5.2183711430335881E-4</c:v>
                </c:pt>
                <c:pt idx="19">
                  <c:v>5.140407534001578E-4</c:v>
                </c:pt>
                <c:pt idx="20">
                  <c:v>5.0760426255764299E-4</c:v>
                </c:pt>
                <c:pt idx="21">
                  <c:v>5.072290791771093E-4</c:v>
                </c:pt>
                <c:pt idx="22">
                  <c:v>5.1093866281285555E-4</c:v>
                </c:pt>
                <c:pt idx="23">
                  <c:v>5.2279914586457975E-4</c:v>
                </c:pt>
                <c:pt idx="24">
                  <c:v>5.3132976375878992E-4</c:v>
                </c:pt>
                <c:pt idx="25">
                  <c:v>5.38988771253938E-4</c:v>
                </c:pt>
                <c:pt idx="26">
                  <c:v>5.4642222197821182E-4</c:v>
                </c:pt>
                <c:pt idx="27">
                  <c:v>5.503833370392112E-4</c:v>
                </c:pt>
                <c:pt idx="28">
                  <c:v>5.5519339200907781E-4</c:v>
                </c:pt>
                <c:pt idx="29">
                  <c:v>5.5930753453761913E-4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3.6532965342503804E-2</c:v>
                </c:pt>
                <c:pt idx="1">
                  <c:v>3.7782732428676365E-2</c:v>
                </c:pt>
                <c:pt idx="2">
                  <c:v>3.7960237852157165E-2</c:v>
                </c:pt>
                <c:pt idx="3">
                  <c:v>3.8163362330783719E-2</c:v>
                </c:pt>
                <c:pt idx="4">
                  <c:v>3.3401091070951357E-2</c:v>
                </c:pt>
                <c:pt idx="5">
                  <c:v>3.3608617724875271E-2</c:v>
                </c:pt>
                <c:pt idx="6">
                  <c:v>3.3745190409703203E-2</c:v>
                </c:pt>
                <c:pt idx="7">
                  <c:v>3.364614052442625E-2</c:v>
                </c:pt>
                <c:pt idx="8">
                  <c:v>3.3462631441402914E-2</c:v>
                </c:pt>
                <c:pt idx="9">
                  <c:v>2.6379734234180302E-2</c:v>
                </c:pt>
                <c:pt idx="10">
                  <c:v>1.8814799918961379E-2</c:v>
                </c:pt>
                <c:pt idx="11">
                  <c:v>1.8345984902735979E-2</c:v>
                </c:pt>
                <c:pt idx="12">
                  <c:v>1.8145380740903116E-2</c:v>
                </c:pt>
                <c:pt idx="13">
                  <c:v>1.8228497315936183E-2</c:v>
                </c:pt>
                <c:pt idx="14">
                  <c:v>1.4580304326993478E-2</c:v>
                </c:pt>
                <c:pt idx="15">
                  <c:v>1.4656196947741911E-2</c:v>
                </c:pt>
                <c:pt idx="16">
                  <c:v>1.5007551994056878E-2</c:v>
                </c:pt>
                <c:pt idx="17">
                  <c:v>1.4988887677569576E-2</c:v>
                </c:pt>
                <c:pt idx="18">
                  <c:v>1.4885070469803202E-2</c:v>
                </c:pt>
                <c:pt idx="19">
                  <c:v>1.2364687962828313E-2</c:v>
                </c:pt>
                <c:pt idx="20">
                  <c:v>1.2710045686744656E-2</c:v>
                </c:pt>
                <c:pt idx="21">
                  <c:v>1.2543820072465361E-2</c:v>
                </c:pt>
                <c:pt idx="22">
                  <c:v>1.2381618869188205E-2</c:v>
                </c:pt>
                <c:pt idx="23">
                  <c:v>3.3912718773625117E-2</c:v>
                </c:pt>
                <c:pt idx="24">
                  <c:v>3.347538575374976E-2</c:v>
                </c:pt>
                <c:pt idx="25">
                  <c:v>3.5998977971107696E-2</c:v>
                </c:pt>
                <c:pt idx="26">
                  <c:v>3.5765266191221598E-2</c:v>
                </c:pt>
                <c:pt idx="27">
                  <c:v>3.543922134761552E-2</c:v>
                </c:pt>
                <c:pt idx="28">
                  <c:v>3.5167113068788905E-2</c:v>
                </c:pt>
                <c:pt idx="29">
                  <c:v>3.4828155567458129E-2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6.6962450152929814E-2</c:v>
                </c:pt>
                <c:pt idx="1">
                  <c:v>6.1819740652519266E-2</c:v>
                </c:pt>
                <c:pt idx="2">
                  <c:v>6.3671677845487745E-2</c:v>
                </c:pt>
                <c:pt idx="3">
                  <c:v>6.5999427275591632E-2</c:v>
                </c:pt>
                <c:pt idx="4">
                  <c:v>6.6329825250747487E-2</c:v>
                </c:pt>
                <c:pt idx="5">
                  <c:v>6.9636187502322977E-2</c:v>
                </c:pt>
                <c:pt idx="6">
                  <c:v>6.0360859961957912E-2</c:v>
                </c:pt>
                <c:pt idx="7">
                  <c:v>7.0891737050184117E-2</c:v>
                </c:pt>
                <c:pt idx="8">
                  <c:v>7.7158748335325322E-2</c:v>
                </c:pt>
                <c:pt idx="9">
                  <c:v>6.849559394765499E-2</c:v>
                </c:pt>
                <c:pt idx="10">
                  <c:v>7.2781624110475257E-2</c:v>
                </c:pt>
                <c:pt idx="11">
                  <c:v>7.8612408934568834E-2</c:v>
                </c:pt>
                <c:pt idx="12">
                  <c:v>6.5657010011894362E-2</c:v>
                </c:pt>
                <c:pt idx="13">
                  <c:v>5.2702813967547425E-2</c:v>
                </c:pt>
                <c:pt idx="14">
                  <c:v>4.4862216744066437E-2</c:v>
                </c:pt>
                <c:pt idx="15">
                  <c:v>3.0180193070480126E-2</c:v>
                </c:pt>
                <c:pt idx="16">
                  <c:v>3.2727909016135516E-2</c:v>
                </c:pt>
                <c:pt idx="17">
                  <c:v>2.7729259174649537E-2</c:v>
                </c:pt>
                <c:pt idx="18">
                  <c:v>2.4983838711008736E-2</c:v>
                </c:pt>
                <c:pt idx="19">
                  <c:v>2.341793020294158E-2</c:v>
                </c:pt>
                <c:pt idx="20">
                  <c:v>2.3617043451201206E-2</c:v>
                </c:pt>
                <c:pt idx="21">
                  <c:v>2.0686713542744151E-2</c:v>
                </c:pt>
                <c:pt idx="22">
                  <c:v>2.0355876735640082E-2</c:v>
                </c:pt>
                <c:pt idx="23">
                  <c:v>2.0090616165701344E-2</c:v>
                </c:pt>
                <c:pt idx="24">
                  <c:v>1.7297635324311368E-2</c:v>
                </c:pt>
                <c:pt idx="25">
                  <c:v>1.7018335424777081E-2</c:v>
                </c:pt>
                <c:pt idx="26">
                  <c:v>1.6797817890771088E-2</c:v>
                </c:pt>
                <c:pt idx="27">
                  <c:v>1.6591340430377875E-2</c:v>
                </c:pt>
                <c:pt idx="28">
                  <c:v>1.645677576055191E-2</c:v>
                </c:pt>
                <c:pt idx="29">
                  <c:v>1.6262385291930952E-2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0.12634241497950724</c:v>
                </c:pt>
                <c:pt idx="1">
                  <c:v>0.12189913686443411</c:v>
                </c:pt>
                <c:pt idx="2">
                  <c:v>0.12348927742154429</c:v>
                </c:pt>
                <c:pt idx="3">
                  <c:v>0.12526954837763088</c:v>
                </c:pt>
                <c:pt idx="4">
                  <c:v>0.12995202617172538</c:v>
                </c:pt>
                <c:pt idx="5">
                  <c:v>0.13329055600176098</c:v>
                </c:pt>
                <c:pt idx="6">
                  <c:v>0.12273312613517065</c:v>
                </c:pt>
                <c:pt idx="7">
                  <c:v>0.13250322628707817</c:v>
                </c:pt>
                <c:pt idx="8">
                  <c:v>0.13703644949836338</c:v>
                </c:pt>
                <c:pt idx="9">
                  <c:v>0.12220407580987908</c:v>
                </c:pt>
                <c:pt idx="10">
                  <c:v>0.1112276796153045</c:v>
                </c:pt>
                <c:pt idx="11">
                  <c:v>0.11468830316425609</c:v>
                </c:pt>
                <c:pt idx="12">
                  <c:v>0.10096718335593424</c:v>
                </c:pt>
                <c:pt idx="13">
                  <c:v>8.7336476692227979E-2</c:v>
                </c:pt>
                <c:pt idx="14">
                  <c:v>7.8869968537271934E-2</c:v>
                </c:pt>
                <c:pt idx="15">
                  <c:v>6.0362725331105906E-2</c:v>
                </c:pt>
                <c:pt idx="16">
                  <c:v>6.2882926189509483E-2</c:v>
                </c:pt>
                <c:pt idx="17">
                  <c:v>5.7315862165799161E-2</c:v>
                </c:pt>
                <c:pt idx="18">
                  <c:v>5.4035174267057437E-2</c:v>
                </c:pt>
                <c:pt idx="19">
                  <c:v>3.7792889723215123E-2</c:v>
                </c:pt>
                <c:pt idx="20">
                  <c:v>3.4802472680161123E-2</c:v>
                </c:pt>
                <c:pt idx="21">
                  <c:v>3.2120532009862555E-2</c:v>
                </c:pt>
                <c:pt idx="22">
                  <c:v>3.1543608261476945E-2</c:v>
                </c:pt>
                <c:pt idx="23">
                  <c:v>3.4108509436669175E-2</c:v>
                </c:pt>
                <c:pt idx="24">
                  <c:v>3.1195876324919564E-2</c:v>
                </c:pt>
                <c:pt idx="25">
                  <c:v>3.0739676909509673E-2</c:v>
                </c:pt>
                <c:pt idx="26">
                  <c:v>3.0341831600012064E-2</c:v>
                </c:pt>
                <c:pt idx="27">
                  <c:v>2.9965832341994712E-2</c:v>
                </c:pt>
                <c:pt idx="28">
                  <c:v>2.9673989450831637E-2</c:v>
                </c:pt>
                <c:pt idx="29">
                  <c:v>2.9329665195836529E-2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-3.534062675310989E-4</c:v>
                </c:pt>
                <c:pt idx="1">
                  <c:v>-3.4171226822473624E-4</c:v>
                </c:pt>
                <c:pt idx="2">
                  <c:v>-3.2867113084760049E-4</c:v>
                </c:pt>
                <c:pt idx="3">
                  <c:v>-3.1883722797285515E-4</c:v>
                </c:pt>
                <c:pt idx="4">
                  <c:v>-3.1033705368445331E-4</c:v>
                </c:pt>
                <c:pt idx="5">
                  <c:v>-3.0250737900876798E-4</c:v>
                </c:pt>
                <c:pt idx="6">
                  <c:v>-2.9606606604922381E-4</c:v>
                </c:pt>
                <c:pt idx="7">
                  <c:v>-2.8801766653409794E-4</c:v>
                </c:pt>
                <c:pt idx="8">
                  <c:v>-2.7930406829491304E-4</c:v>
                </c:pt>
                <c:pt idx="9">
                  <c:v>-2.7224282656368334E-4</c:v>
                </c:pt>
                <c:pt idx="10">
                  <c:v>8.854515826709416E-5</c:v>
                </c:pt>
                <c:pt idx="11">
                  <c:v>1.0155703535913737E-4</c:v>
                </c:pt>
                <c:pt idx="12">
                  <c:v>1.0689007102182942E-4</c:v>
                </c:pt>
                <c:pt idx="13">
                  <c:v>1.1098551304775224E-4</c:v>
                </c:pt>
                <c:pt idx="14">
                  <c:v>1.1438149134220544E-4</c:v>
                </c:pt>
                <c:pt idx="15">
                  <c:v>1.1696406706956953E-4</c:v>
                </c:pt>
                <c:pt idx="16">
                  <c:v>1.2153007479256317E-4</c:v>
                </c:pt>
                <c:pt idx="17">
                  <c:v>1.263613307670294E-4</c:v>
                </c:pt>
                <c:pt idx="18">
                  <c:v>1.3115932342707399E-4</c:v>
                </c:pt>
                <c:pt idx="19">
                  <c:v>1.329483349419556E-4</c:v>
                </c:pt>
                <c:pt idx="20">
                  <c:v>1.2873819026997405E-4</c:v>
                </c:pt>
                <c:pt idx="21">
                  <c:v>1.3157372824605827E-4</c:v>
                </c:pt>
                <c:pt idx="22">
                  <c:v>1.3498367720296174E-4</c:v>
                </c:pt>
                <c:pt idx="23">
                  <c:v>1.3992400791878822E-4</c:v>
                </c:pt>
                <c:pt idx="24">
                  <c:v>2.96584366256246E-4</c:v>
                </c:pt>
                <c:pt idx="25">
                  <c:v>-2.2522754896161777E-4</c:v>
                </c:pt>
                <c:pt idx="26">
                  <c:v>-2.3272478375475979E-4</c:v>
                </c:pt>
                <c:pt idx="27">
                  <c:v>-2.2929895238406282E-4</c:v>
                </c:pt>
                <c:pt idx="28">
                  <c:v>-2.2416919410929862E-4</c:v>
                </c:pt>
                <c:pt idx="29">
                  <c:v>-2.1890573581421225E-4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36952"/>
        <c:axId val="6803218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0.4795372224760357</c:v>
                </c:pt>
                <c:pt idx="1">
                  <c:v>0.47750786036421594</c:v>
                </c:pt>
                <c:pt idx="2">
                  <c:v>0.48050300360643383</c:v>
                </c:pt>
                <c:pt idx="3">
                  <c:v>0.48276412056482204</c:v>
                </c:pt>
                <c:pt idx="4">
                  <c:v>0.50199674989737142</c:v>
                </c:pt>
                <c:pt idx="5">
                  <c:v>0.50919012256291685</c:v>
                </c:pt>
                <c:pt idx="6">
                  <c:v>0.48222915380656434</c:v>
                </c:pt>
                <c:pt idx="7">
                  <c:v>0.5006405649213328</c:v>
                </c:pt>
                <c:pt idx="8">
                  <c:v>0.4981446946057082</c:v>
                </c:pt>
                <c:pt idx="9">
                  <c:v>0.44822320301334506</c:v>
                </c:pt>
                <c:pt idx="10">
                  <c:v>0.37716984422521244</c:v>
                </c:pt>
                <c:pt idx="11">
                  <c:v>0.37095564670560954</c:v>
                </c:pt>
                <c:pt idx="12">
                  <c:v>0.34141778491229952</c:v>
                </c:pt>
                <c:pt idx="13">
                  <c:v>0.31267939011111212</c:v>
                </c:pt>
                <c:pt idx="14">
                  <c:v>0.27432646676815969</c:v>
                </c:pt>
                <c:pt idx="15">
                  <c:v>0.22645837369944019</c:v>
                </c:pt>
                <c:pt idx="16">
                  <c:v>0.2359001330850414</c:v>
                </c:pt>
                <c:pt idx="17">
                  <c:v>0.22298517861396291</c:v>
                </c:pt>
                <c:pt idx="18">
                  <c:v>0.21525663435845485</c:v>
                </c:pt>
                <c:pt idx="19">
                  <c:v>0.1472481933595074</c:v>
                </c:pt>
                <c:pt idx="20">
                  <c:v>0.132995657645997</c:v>
                </c:pt>
                <c:pt idx="21">
                  <c:v>0.13191389941660853</c:v>
                </c:pt>
                <c:pt idx="22">
                  <c:v>0.13006554202259771</c:v>
                </c:pt>
                <c:pt idx="23">
                  <c:v>0.15905724336187632</c:v>
                </c:pt>
                <c:pt idx="24">
                  <c:v>0.15303643547829265</c:v>
                </c:pt>
                <c:pt idx="25">
                  <c:v>0.15132529942244691</c:v>
                </c:pt>
                <c:pt idx="26">
                  <c:v>0.14953278371924522</c:v>
                </c:pt>
                <c:pt idx="27">
                  <c:v>0.14774379791206968</c:v>
                </c:pt>
                <c:pt idx="28">
                  <c:v>0.14618595869954512</c:v>
                </c:pt>
                <c:pt idx="29">
                  <c:v>0.14446606989415259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36952"/>
        <c:axId val="680321880"/>
      </c:lineChart>
      <c:catAx>
        <c:axId val="68033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21880"/>
        <c:crosses val="autoZero"/>
        <c:auto val="1"/>
        <c:lblAlgn val="ctr"/>
        <c:lblOffset val="100"/>
        <c:tickLblSkip val="1"/>
        <c:noMultiLvlLbl val="0"/>
      </c:catAx>
      <c:valAx>
        <c:axId val="68032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3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0.12817682479187134</c:v>
                </c:pt>
                <c:pt idx="1">
                  <c:v>0.13248669682364006</c:v>
                </c:pt>
                <c:pt idx="2">
                  <c:v>9.2281313768692835E-2</c:v>
                </c:pt>
                <c:pt idx="3">
                  <c:v>5.760962372194707E-2</c:v>
                </c:pt>
                <c:pt idx="4">
                  <c:v>2.7917459320959726E-2</c:v>
                </c:pt>
                <c:pt idx="5">
                  <c:v>2.9297061588303315E-2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5.2150562220334526E-2</c:v>
                </c:pt>
                <c:pt idx="1">
                  <c:v>4.3836898067085468E-2</c:v>
                </c:pt>
                <c:pt idx="2">
                  <c:v>3.8430469256613476E-3</c:v>
                </c:pt>
                <c:pt idx="3">
                  <c:v>5.6788668405067253E-3</c:v>
                </c:pt>
                <c:pt idx="4">
                  <c:v>1.0196857578425653E-2</c:v>
                </c:pt>
                <c:pt idx="5">
                  <c:v>1.0666271691339255E-2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4.7612191699996767E-2</c:v>
                </c:pt>
                <c:pt idx="1">
                  <c:v>4.4450483486681597E-2</c:v>
                </c:pt>
                <c:pt idx="2">
                  <c:v>2.8680530055375915E-2</c:v>
                </c:pt>
                <c:pt idx="3">
                  <c:v>1.656545388467413E-2</c:v>
                </c:pt>
                <c:pt idx="4">
                  <c:v>9.0772504253078361E-3</c:v>
                </c:pt>
                <c:pt idx="5">
                  <c:v>7.2232889415942535E-3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1.4839650600316501E-2</c:v>
                </c:pt>
                <c:pt idx="1">
                  <c:v>1.8998656190392392E-2</c:v>
                </c:pt>
                <c:pt idx="2">
                  <c:v>1.0498916596708662E-2</c:v>
                </c:pt>
                <c:pt idx="3">
                  <c:v>7.1959244498809583E-3</c:v>
                </c:pt>
                <c:pt idx="4">
                  <c:v>6.7097075957891789E-3</c:v>
                </c:pt>
                <c:pt idx="5">
                  <c:v>3.4412648518753869E-3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1.433757494274791E-2</c:v>
                </c:pt>
                <c:pt idx="1">
                  <c:v>1.6574731128669747E-2</c:v>
                </c:pt>
                <c:pt idx="2">
                  <c:v>2.0181742955042353E-2</c:v>
                </c:pt>
                <c:pt idx="3">
                  <c:v>2.5207184131920274E-2</c:v>
                </c:pt>
                <c:pt idx="4">
                  <c:v>1.2661645070086922E-2</c:v>
                </c:pt>
                <c:pt idx="5">
                  <c:v>1.4823624159463797E-2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5.6039711272286167E-4</c:v>
                </c:pt>
                <c:pt idx="1">
                  <c:v>5.9513471393720979E-4</c:v>
                </c:pt>
                <c:pt idx="2">
                  <c:v>5.5567392137449939E-4</c:v>
                </c:pt>
                <c:pt idx="3">
                  <c:v>5.206363873720666E-4</c:v>
                </c:pt>
                <c:pt idx="4">
                  <c:v>5.1598018283419557E-4</c:v>
                </c:pt>
                <c:pt idx="5">
                  <c:v>5.5005905136361159E-4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3.6768077805014475E-2</c:v>
                </c:pt>
                <c:pt idx="1">
                  <c:v>3.2168462866917588E-2</c:v>
                </c:pt>
                <c:pt idx="2">
                  <c:v>1.7622993441106027E-2</c:v>
                </c:pt>
                <c:pt idx="3">
                  <c:v>1.4380479010399978E-2</c:v>
                </c:pt>
                <c:pt idx="4">
                  <c:v>2.1004717831154616E-2</c:v>
                </c:pt>
                <c:pt idx="5">
                  <c:v>3.5439746829238367E-2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6.4956624235455188E-2</c:v>
                </c:pt>
                <c:pt idx="1">
                  <c:v>6.9308625359489062E-2</c:v>
                </c:pt>
                <c:pt idx="2">
                  <c:v>6.292321475371046E-2</c:v>
                </c:pt>
                <c:pt idx="3">
                  <c:v>2.7807826035043098E-2</c:v>
                </c:pt>
                <c:pt idx="4">
                  <c:v>2.040957704391963E-2</c:v>
                </c:pt>
                <c:pt idx="5">
                  <c:v>1.6625330959681783E-2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0.12539048076296838</c:v>
                </c:pt>
                <c:pt idx="1">
                  <c:v>0.12955348674645045</c:v>
                </c:pt>
                <c:pt idx="2">
                  <c:v>9.8617922272998954E-2</c:v>
                </c:pt>
                <c:pt idx="3">
                  <c:v>5.4477915535337429E-2</c:v>
                </c:pt>
                <c:pt idx="4">
                  <c:v>3.2754199742617882E-2</c:v>
                </c:pt>
                <c:pt idx="5">
                  <c:v>3.0010199099636918E-2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-3.3059278965214884E-4</c:v>
                </c:pt>
                <c:pt idx="1">
                  <c:v>-2.8762760129013724E-4</c:v>
                </c:pt>
                <c:pt idx="2">
                  <c:v>1.0447185380760373E-4</c:v>
                </c:pt>
                <c:pt idx="3">
                  <c:v>1.2579262619963834E-4</c:v>
                </c:pt>
                <c:pt idx="4">
                  <c:v>1.6636079397880566E-4</c:v>
                </c:pt>
                <c:pt idx="5">
                  <c:v>-2.2606524300479024E-4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97912"/>
        <c:axId val="6802013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0.48446179138177581</c:v>
                </c:pt>
                <c:pt idx="1">
                  <c:v>0.48768554778197348</c:v>
                </c:pt>
                <c:pt idx="2">
                  <c:v>0.33530982654447866</c:v>
                </c:pt>
                <c:pt idx="3">
                  <c:v>0.20956970262328137</c:v>
                </c:pt>
                <c:pt idx="4">
                  <c:v>0.14141375558507444</c:v>
                </c:pt>
                <c:pt idx="5">
                  <c:v>0.14785078192949191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97912"/>
        <c:axId val="680201384"/>
      </c:lineChart>
      <c:catAx>
        <c:axId val="68019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201384"/>
        <c:crosses val="autoZero"/>
        <c:auto val="1"/>
        <c:lblAlgn val="ctr"/>
        <c:lblOffset val="100"/>
        <c:noMultiLvlLbl val="0"/>
      </c:catAx>
      <c:valAx>
        <c:axId val="68020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9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0.13033176080775571</c:v>
                </c:pt>
                <c:pt idx="1">
                  <c:v>7.494546874531996E-2</c:v>
                </c:pt>
                <c:pt idx="2">
                  <c:v>2.8607260454631522E-2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4.7993730143710001E-2</c:v>
                </c:pt>
                <c:pt idx="1">
                  <c:v>4.7609568830840367E-3</c:v>
                </c:pt>
                <c:pt idx="2">
                  <c:v>1.0431564634882453E-2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4.6031337593339182E-2</c:v>
                </c:pt>
                <c:pt idx="1">
                  <c:v>2.2622991970025021E-2</c:v>
                </c:pt>
                <c:pt idx="2">
                  <c:v>8.1502696834510439E-3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1.6919153395354446E-2</c:v>
                </c:pt>
                <c:pt idx="1">
                  <c:v>8.8474205232948102E-3</c:v>
                </c:pt>
                <c:pt idx="2">
                  <c:v>5.0754862238322832E-3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1.5456153035708829E-2</c:v>
                </c:pt>
                <c:pt idx="1">
                  <c:v>2.2694463543481314E-2</c:v>
                </c:pt>
                <c:pt idx="2">
                  <c:v>1.3742634614775359E-2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5.7776591333003578E-4</c:v>
                </c:pt>
                <c:pt idx="1">
                  <c:v>5.3815515437328305E-4</c:v>
                </c:pt>
                <c:pt idx="2">
                  <c:v>5.3301961709890358E-4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3.4468270335966028E-2</c:v>
                </c:pt>
                <c:pt idx="1">
                  <c:v>1.6001736225753002E-2</c:v>
                </c:pt>
                <c:pt idx="2">
                  <c:v>2.8222232330196492E-2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6.7132624797472118E-2</c:v>
                </c:pt>
                <c:pt idx="1">
                  <c:v>4.5365520394376781E-2</c:v>
                </c:pt>
                <c:pt idx="2">
                  <c:v>1.8517454001800708E-2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0.12747198375470942</c:v>
                </c:pt>
                <c:pt idx="1">
                  <c:v>7.6547918904168191E-2</c:v>
                </c:pt>
                <c:pt idx="2">
                  <c:v>3.1382199421127396E-2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-3.0911019547114304E-4</c:v>
                </c:pt>
                <c:pt idx="1">
                  <c:v>1.1513224000362103E-4</c:v>
                </c:pt>
                <c:pt idx="2">
                  <c:v>-2.9852224512992288E-5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288984"/>
        <c:axId val="6932800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0.48607366958187465</c:v>
                </c:pt>
                <c:pt idx="1">
                  <c:v>0.27243976458388003</c:v>
                </c:pt>
                <c:pt idx="2">
                  <c:v>0.14463226875728319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88984"/>
        <c:axId val="693280056"/>
      </c:lineChart>
      <c:catAx>
        <c:axId val="69328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0056"/>
        <c:crosses val="autoZero"/>
        <c:auto val="1"/>
        <c:lblAlgn val="ctr"/>
        <c:lblOffset val="100"/>
        <c:noMultiLvlLbl val="0"/>
      </c:catAx>
      <c:valAx>
        <c:axId val="6932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0.12471304513062856</c:v>
                </c:pt>
                <c:pt idx="1">
                  <c:v>0.12733421857357047</c:v>
                </c:pt>
                <c:pt idx="2">
                  <c:v>0.12701759018829228</c:v>
                </c:pt>
                <c:pt idx="3">
                  <c:v>0.12619369646290313</c:v>
                </c:pt>
                <c:pt idx="4">
                  <c:v>0.13562557360396219</c:v>
                </c:pt>
                <c:pt idx="5">
                  <c:v>0.1374682959740354</c:v>
                </c:pt>
                <c:pt idx="6">
                  <c:v>0.13681300989522752</c:v>
                </c:pt>
                <c:pt idx="7">
                  <c:v>0.13631692548804056</c:v>
                </c:pt>
                <c:pt idx="8">
                  <c:v>0.1360252350427987</c:v>
                </c:pt>
                <c:pt idx="9">
                  <c:v>0.11581001771809814</c:v>
                </c:pt>
                <c:pt idx="10">
                  <c:v>9.6317647850131624E-2</c:v>
                </c:pt>
                <c:pt idx="11">
                  <c:v>9.6479252421455608E-2</c:v>
                </c:pt>
                <c:pt idx="12">
                  <c:v>9.724718471914022E-2</c:v>
                </c:pt>
                <c:pt idx="13">
                  <c:v>9.8177934680604803E-2</c:v>
                </c:pt>
                <c:pt idx="14">
                  <c:v>7.3184549172131935E-2</c:v>
                </c:pt>
                <c:pt idx="15">
                  <c:v>6.1392529391936693E-2</c:v>
                </c:pt>
                <c:pt idx="16">
                  <c:v>6.2347987863161147E-2</c:v>
                </c:pt>
                <c:pt idx="17">
                  <c:v>6.3499824165728941E-2</c:v>
                </c:pt>
                <c:pt idx="18">
                  <c:v>6.4527806934004464E-2</c:v>
                </c:pt>
                <c:pt idx="19">
                  <c:v>3.6279970254904079E-2</c:v>
                </c:pt>
                <c:pt idx="20">
                  <c:v>2.684660586853662E-2</c:v>
                </c:pt>
                <c:pt idx="21">
                  <c:v>2.7343293983297882E-2</c:v>
                </c:pt>
                <c:pt idx="22">
                  <c:v>2.796095316537384E-2</c:v>
                </c:pt>
                <c:pt idx="23">
                  <c:v>2.8520172364889636E-2</c:v>
                </c:pt>
                <c:pt idx="24">
                  <c:v>2.891627122270065E-2</c:v>
                </c:pt>
                <c:pt idx="25">
                  <c:v>2.9173030987037732E-2</c:v>
                </c:pt>
                <c:pt idx="26">
                  <c:v>2.9312397589767968E-2</c:v>
                </c:pt>
                <c:pt idx="27">
                  <c:v>2.9365536898915832E-2</c:v>
                </c:pt>
                <c:pt idx="28">
                  <c:v>2.9350468624315562E-2</c:v>
                </c:pt>
                <c:pt idx="29">
                  <c:v>2.9283873841479464E-2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5.140819992929898E-2</c:v>
                </c:pt>
                <c:pt idx="1">
                  <c:v>5.2905780519346426E-2</c:v>
                </c:pt>
                <c:pt idx="2">
                  <c:v>5.2696652712695038E-2</c:v>
                </c:pt>
                <c:pt idx="3">
                  <c:v>5.2163792576186363E-2</c:v>
                </c:pt>
                <c:pt idx="4">
                  <c:v>5.1578385364145815E-2</c:v>
                </c:pt>
                <c:pt idx="5">
                  <c:v>5.0991113311966769E-2</c:v>
                </c:pt>
                <c:pt idx="6">
                  <c:v>4.676740493648824E-2</c:v>
                </c:pt>
                <c:pt idx="7">
                  <c:v>4.6146788021005955E-2</c:v>
                </c:pt>
                <c:pt idx="8">
                  <c:v>3.7949652532895797E-2</c:v>
                </c:pt>
                <c:pt idx="9">
                  <c:v>3.7329531533070594E-2</c:v>
                </c:pt>
                <c:pt idx="10">
                  <c:v>1.1578483208889009E-2</c:v>
                </c:pt>
                <c:pt idx="11">
                  <c:v>2.1203893364784439E-3</c:v>
                </c:pt>
                <c:pt idx="12">
                  <c:v>1.8509053514561562E-3</c:v>
                </c:pt>
                <c:pt idx="13">
                  <c:v>1.8243303642455047E-3</c:v>
                </c:pt>
                <c:pt idx="14">
                  <c:v>1.8411263672376231E-3</c:v>
                </c:pt>
                <c:pt idx="15">
                  <c:v>1.8635523793095233E-3</c:v>
                </c:pt>
                <c:pt idx="16">
                  <c:v>6.5796305395954815E-3</c:v>
                </c:pt>
                <c:pt idx="17">
                  <c:v>6.6763922631853899E-3</c:v>
                </c:pt>
                <c:pt idx="18">
                  <c:v>6.6602310918650459E-3</c:v>
                </c:pt>
                <c:pt idx="19">
                  <c:v>6.6145279285781842E-3</c:v>
                </c:pt>
                <c:pt idx="20">
                  <c:v>6.5636069169562892E-3</c:v>
                </c:pt>
                <c:pt idx="21">
                  <c:v>1.1159361186740085E-2</c:v>
                </c:pt>
                <c:pt idx="22">
                  <c:v>1.1177724434617529E-2</c:v>
                </c:pt>
                <c:pt idx="23">
                  <c:v>1.1093748852906104E-2</c:v>
                </c:pt>
                <c:pt idx="24">
                  <c:v>1.0989846500908257E-2</c:v>
                </c:pt>
                <c:pt idx="25">
                  <c:v>1.0882913955918928E-2</c:v>
                </c:pt>
                <c:pt idx="26">
                  <c:v>1.0773874757524523E-2</c:v>
                </c:pt>
                <c:pt idx="27">
                  <c:v>1.0665155567405044E-2</c:v>
                </c:pt>
                <c:pt idx="28">
                  <c:v>1.0558707154965758E-2</c:v>
                </c:pt>
                <c:pt idx="29">
                  <c:v>1.0450707020882024E-2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4.6954866838198203E-2</c:v>
                </c:pt>
                <c:pt idx="1">
                  <c:v>4.7992630052828535E-2</c:v>
                </c:pt>
                <c:pt idx="2">
                  <c:v>4.7537751240075789E-2</c:v>
                </c:pt>
                <c:pt idx="3">
                  <c:v>4.6760931473796258E-2</c:v>
                </c:pt>
                <c:pt idx="4">
                  <c:v>4.8814778895085044E-2</c:v>
                </c:pt>
                <c:pt idx="5">
                  <c:v>4.7908528834339194E-2</c:v>
                </c:pt>
                <c:pt idx="6">
                  <c:v>4.6595817771116425E-2</c:v>
                </c:pt>
                <c:pt idx="7">
                  <c:v>4.5447373749408014E-2</c:v>
                </c:pt>
                <c:pt idx="8">
                  <c:v>4.3732577376913599E-2</c:v>
                </c:pt>
                <c:pt idx="9">
                  <c:v>3.8568119701630738E-2</c:v>
                </c:pt>
                <c:pt idx="10">
                  <c:v>3.3312571324262109E-2</c:v>
                </c:pt>
                <c:pt idx="11">
                  <c:v>3.1141864643566376E-2</c:v>
                </c:pt>
                <c:pt idx="12">
                  <c:v>2.9625980880978092E-2</c:v>
                </c:pt>
                <c:pt idx="13">
                  <c:v>2.8104521325670328E-2</c:v>
                </c:pt>
                <c:pt idx="14">
                  <c:v>2.1217712102402649E-2</c:v>
                </c:pt>
                <c:pt idx="15">
                  <c:v>1.9649193827624527E-2</c:v>
                </c:pt>
                <c:pt idx="16">
                  <c:v>1.8607720711680337E-2</c:v>
                </c:pt>
                <c:pt idx="17">
                  <c:v>1.7347288569829842E-2</c:v>
                </c:pt>
                <c:pt idx="18">
                  <c:v>1.6198397435256164E-2</c:v>
                </c:pt>
                <c:pt idx="19">
                  <c:v>1.1024668878979784E-2</c:v>
                </c:pt>
                <c:pt idx="20">
                  <c:v>1.0063068169718366E-2</c:v>
                </c:pt>
                <c:pt idx="21">
                  <c:v>9.6525933287256015E-3</c:v>
                </c:pt>
                <c:pt idx="22">
                  <c:v>9.0415641100848494E-3</c:v>
                </c:pt>
                <c:pt idx="23">
                  <c:v>8.5294058363037401E-3</c:v>
                </c:pt>
                <c:pt idx="24">
                  <c:v>8.0996206817066166E-3</c:v>
                </c:pt>
                <c:pt idx="25">
                  <c:v>7.7384279976662786E-3</c:v>
                </c:pt>
                <c:pt idx="26">
                  <c:v>7.438044799951464E-3</c:v>
                </c:pt>
                <c:pt idx="27">
                  <c:v>7.183432268689195E-3</c:v>
                </c:pt>
                <c:pt idx="28">
                  <c:v>6.9693705843815118E-3</c:v>
                </c:pt>
                <c:pt idx="29">
                  <c:v>6.7871690572828209E-3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1.3085102378965036E-2</c:v>
                </c:pt>
                <c:pt idx="1">
                  <c:v>1.3829782524235784E-2</c:v>
                </c:pt>
                <c:pt idx="2">
                  <c:v>1.4145113272903905E-2</c:v>
                </c:pt>
                <c:pt idx="3">
                  <c:v>1.4301199195542501E-2</c:v>
                </c:pt>
                <c:pt idx="4">
                  <c:v>1.8837055629935272E-2</c:v>
                </c:pt>
                <c:pt idx="5">
                  <c:v>1.890807899290628E-2</c:v>
                </c:pt>
                <c:pt idx="6">
                  <c:v>1.8772989620939963E-2</c:v>
                </c:pt>
                <c:pt idx="7">
                  <c:v>1.9421271649492065E-2</c:v>
                </c:pt>
                <c:pt idx="8">
                  <c:v>1.7133775087847396E-2</c:v>
                </c:pt>
                <c:pt idx="9">
                  <c:v>2.075716560077626E-2</c:v>
                </c:pt>
                <c:pt idx="10">
                  <c:v>1.2406697173117412E-2</c:v>
                </c:pt>
                <c:pt idx="11">
                  <c:v>1.1180468145317753E-2</c:v>
                </c:pt>
                <c:pt idx="12">
                  <c:v>1.0052145508343876E-2</c:v>
                </c:pt>
                <c:pt idx="13">
                  <c:v>8.9112794557552472E-3</c:v>
                </c:pt>
                <c:pt idx="14">
                  <c:v>9.9439927010090291E-3</c:v>
                </c:pt>
                <c:pt idx="15">
                  <c:v>8.8528878506387559E-3</c:v>
                </c:pt>
                <c:pt idx="16">
                  <c:v>7.7864883106964038E-3</c:v>
                </c:pt>
                <c:pt idx="17">
                  <c:v>6.0117843676984655E-3</c:v>
                </c:pt>
                <c:pt idx="18">
                  <c:v>5.0996284840972702E-3</c:v>
                </c:pt>
                <c:pt idx="19">
                  <c:v>8.2288332362738976E-3</c:v>
                </c:pt>
                <c:pt idx="20">
                  <c:v>7.5894485794194841E-3</c:v>
                </c:pt>
                <c:pt idx="21">
                  <c:v>6.9945001836590141E-3</c:v>
                </c:pt>
                <c:pt idx="22">
                  <c:v>6.4880312003023945E-3</c:v>
                </c:pt>
                <c:pt idx="23">
                  <c:v>6.0810239598462438E-3</c:v>
                </c:pt>
                <c:pt idx="24">
                  <c:v>6.3955340557187556E-3</c:v>
                </c:pt>
                <c:pt idx="25">
                  <c:v>3.9554629853450138E-3</c:v>
                </c:pt>
                <c:pt idx="26">
                  <c:v>3.6300300762879796E-3</c:v>
                </c:pt>
                <c:pt idx="27">
                  <c:v>3.3933903650016058E-3</c:v>
                </c:pt>
                <c:pt idx="28">
                  <c:v>3.1968227303807084E-3</c:v>
                </c:pt>
                <c:pt idx="29">
                  <c:v>3.0306181023616288E-3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1.3410999196772279E-2</c:v>
                </c:pt>
                <c:pt idx="1">
                  <c:v>1.373539961240546E-2</c:v>
                </c:pt>
                <c:pt idx="2">
                  <c:v>1.373250568651003E-2</c:v>
                </c:pt>
                <c:pt idx="3">
                  <c:v>1.3638588500902438E-2</c:v>
                </c:pt>
                <c:pt idx="4">
                  <c:v>1.7170381717149352E-2</c:v>
                </c:pt>
                <c:pt idx="5">
                  <c:v>1.7080103908370475E-2</c:v>
                </c:pt>
                <c:pt idx="6">
                  <c:v>1.6142425677113815E-2</c:v>
                </c:pt>
                <c:pt idx="7">
                  <c:v>1.5960930704018168E-2</c:v>
                </c:pt>
                <c:pt idx="8">
                  <c:v>1.532798098525816E-2</c:v>
                </c:pt>
                <c:pt idx="9">
                  <c:v>1.8362214368588124E-2</c:v>
                </c:pt>
                <c:pt idx="10">
                  <c:v>2.006799484004931E-2</c:v>
                </c:pt>
                <c:pt idx="11">
                  <c:v>1.7720859446837586E-2</c:v>
                </c:pt>
                <c:pt idx="12">
                  <c:v>1.7209245030108986E-2</c:v>
                </c:pt>
                <c:pt idx="13">
                  <c:v>1.6736242819960723E-2</c:v>
                </c:pt>
                <c:pt idx="14">
                  <c:v>2.9174372638255161E-2</c:v>
                </c:pt>
                <c:pt idx="15">
                  <c:v>2.8859399390262989E-2</c:v>
                </c:pt>
                <c:pt idx="16">
                  <c:v>2.9316459016604967E-2</c:v>
                </c:pt>
                <c:pt idx="17">
                  <c:v>2.8768875641657036E-2</c:v>
                </c:pt>
                <c:pt idx="18">
                  <c:v>2.8213490527632074E-2</c:v>
                </c:pt>
                <c:pt idx="19">
                  <c:v>1.0877696083444313E-2</c:v>
                </c:pt>
                <c:pt idx="20">
                  <c:v>1.0167023840431623E-2</c:v>
                </c:pt>
                <c:pt idx="21">
                  <c:v>1.0774282301690696E-2</c:v>
                </c:pt>
                <c:pt idx="22">
                  <c:v>1.0470242905898045E-2</c:v>
                </c:pt>
                <c:pt idx="23">
                  <c:v>1.6058324818151597E-2</c:v>
                </c:pt>
                <c:pt idx="24">
                  <c:v>1.5838351484262648E-2</c:v>
                </c:pt>
                <c:pt idx="25">
                  <c:v>1.5504711968792186E-2</c:v>
                </c:pt>
                <c:pt idx="26">
                  <c:v>1.5159823375485089E-2</c:v>
                </c:pt>
                <c:pt idx="27">
                  <c:v>1.4818804307414725E-2</c:v>
                </c:pt>
                <c:pt idx="28">
                  <c:v>1.448168712742936E-2</c:v>
                </c:pt>
                <c:pt idx="29">
                  <c:v>1.4153094018197624E-2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4.8058479476291237E-4</c:v>
                </c:pt>
                <c:pt idx="1">
                  <c:v>5.5015140442427773E-4</c:v>
                </c:pt>
                <c:pt idx="2">
                  <c:v>5.8086851761517642E-4</c:v>
                </c:pt>
                <c:pt idx="3">
                  <c:v>5.9241159945798308E-4</c:v>
                </c:pt>
                <c:pt idx="4">
                  <c:v>5.9796924735395877E-4</c:v>
                </c:pt>
                <c:pt idx="5">
                  <c:v>6.0114769134824787E-4</c:v>
                </c:pt>
                <c:pt idx="6">
                  <c:v>5.9439546489585527E-4</c:v>
                </c:pt>
                <c:pt idx="7">
                  <c:v>5.9418911421358343E-4</c:v>
                </c:pt>
                <c:pt idx="8">
                  <c:v>5.9694837319780624E-4</c:v>
                </c:pt>
                <c:pt idx="9">
                  <c:v>5.8899292603055626E-4</c:v>
                </c:pt>
                <c:pt idx="10">
                  <c:v>5.7380102575473274E-4</c:v>
                </c:pt>
                <c:pt idx="11">
                  <c:v>5.6455867503373686E-4</c:v>
                </c:pt>
                <c:pt idx="12">
                  <c:v>5.5585924251866955E-4</c:v>
                </c:pt>
                <c:pt idx="13">
                  <c:v>5.4630797611611881E-4</c:v>
                </c:pt>
                <c:pt idx="14">
                  <c:v>5.3784268744923856E-4</c:v>
                </c:pt>
                <c:pt idx="15">
                  <c:v>5.2473144327019373E-4</c:v>
                </c:pt>
                <c:pt idx="16">
                  <c:v>5.219293688086289E-4</c:v>
                </c:pt>
                <c:pt idx="17">
                  <c:v>5.2064325707799355E-4</c:v>
                </c:pt>
                <c:pt idx="18">
                  <c:v>5.2183711430335881E-4</c:v>
                </c:pt>
                <c:pt idx="19">
                  <c:v>5.140407534001578E-4</c:v>
                </c:pt>
                <c:pt idx="20">
                  <c:v>5.0760426255764299E-4</c:v>
                </c:pt>
                <c:pt idx="21">
                  <c:v>5.072290791771093E-4</c:v>
                </c:pt>
                <c:pt idx="22">
                  <c:v>5.1093866281285555E-4</c:v>
                </c:pt>
                <c:pt idx="23">
                  <c:v>5.2279914586457975E-4</c:v>
                </c:pt>
                <c:pt idx="24">
                  <c:v>5.3132976375878992E-4</c:v>
                </c:pt>
                <c:pt idx="25">
                  <c:v>5.38988771253938E-4</c:v>
                </c:pt>
                <c:pt idx="26">
                  <c:v>5.4642222197821182E-4</c:v>
                </c:pt>
                <c:pt idx="27">
                  <c:v>5.503833370392112E-4</c:v>
                </c:pt>
                <c:pt idx="28">
                  <c:v>5.5519339200907781E-4</c:v>
                </c:pt>
                <c:pt idx="29">
                  <c:v>5.5930753453761913E-4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0.22948442420740975</c:v>
                </c:pt>
                <c:pt idx="1">
                  <c:v>0.22115989767740499</c:v>
                </c:pt>
                <c:pt idx="2">
                  <c:v>0.2247925219883416</c:v>
                </c:pt>
                <c:pt idx="3">
                  <c:v>0.22911350075603337</c:v>
                </c:pt>
                <c:pt idx="4">
                  <c:v>0.22937260543973978</c:v>
                </c:pt>
                <c:pt idx="5">
                  <c:v>0.23623285384995046</c:v>
                </c:pt>
                <c:pt idx="6">
                  <c:v>0.21654311044078253</c:v>
                </c:pt>
                <c:pt idx="7">
                  <c:v>0.23675308619515442</c:v>
                </c:pt>
                <c:pt idx="8">
                  <c:v>0.24737852520679671</c:v>
                </c:pt>
                <c:pt idx="9">
                  <c:v>0.2168071611651507</c:v>
                </c:pt>
                <c:pt idx="10">
                  <c:v>0.20291264880300822</c:v>
                </c:pt>
                <c:pt idx="11">
                  <c:v>0.21174825403692005</c:v>
                </c:pt>
                <c:pt idx="12">
                  <c:v>0.18487646417975356</c:v>
                </c:pt>
                <c:pt idx="13">
                  <c:v>0.15837877348875934</c:v>
                </c:pt>
                <c:pt idx="14">
                  <c:v>0.13842687109967405</c:v>
                </c:pt>
                <c:pt idx="15">
                  <c:v>0.10531607941639751</c:v>
                </c:pt>
                <c:pt idx="16">
                  <c:v>0.11073991727449445</c:v>
                </c:pt>
                <c:pt idx="17">
                  <c:v>0.1001603703487853</c:v>
                </c:pt>
                <c:pt idx="18">
                  <c:v>9.4035242771296448E-2</c:v>
                </c:pt>
                <c:pt idx="19">
                  <c:v>7.3708456223926966E-2</c:v>
                </c:pt>
                <c:pt idx="20">
                  <c:v>7.1258300008376949E-2</c:v>
                </c:pt>
                <c:pt idx="21">
                  <c:v>6.548263935331812E-2</c:v>
                </c:pt>
                <c:pt idx="22">
                  <c:v>6.4416087543508194E-2</c:v>
                </c:pt>
                <c:pt idx="23">
                  <c:v>8.8251768383914436E-2</c:v>
                </c:pt>
                <c:pt idx="24">
                  <c:v>8.2265481769236939E-2</c:v>
                </c:pt>
                <c:pt idx="25">
                  <c:v>8.3531762756432829E-2</c:v>
                </c:pt>
                <c:pt idx="26">
                  <c:v>8.2672190898249995E-2</c:v>
                </c:pt>
                <c:pt idx="27">
                  <c:v>8.176709516760404E-2</c:v>
                </c:pt>
                <c:pt idx="28">
                  <c:v>8.107370908606315E-2</c:v>
                </c:pt>
                <c:pt idx="29">
                  <c:v>8.0201300319411403E-2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99336"/>
        <c:axId val="6931962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0.4795372224760357</c:v>
                </c:pt>
                <c:pt idx="1">
                  <c:v>0.47750786036421594</c:v>
                </c:pt>
                <c:pt idx="2">
                  <c:v>0.48050300360643383</c:v>
                </c:pt>
                <c:pt idx="3">
                  <c:v>0.48276412056482204</c:v>
                </c:pt>
                <c:pt idx="4">
                  <c:v>0.50199674989737142</c:v>
                </c:pt>
                <c:pt idx="5">
                  <c:v>0.50919012256291685</c:v>
                </c:pt>
                <c:pt idx="6">
                  <c:v>0.48222915380656434</c:v>
                </c:pt>
                <c:pt idx="7">
                  <c:v>0.5006405649213328</c:v>
                </c:pt>
                <c:pt idx="8">
                  <c:v>0.4981446946057082</c:v>
                </c:pt>
                <c:pt idx="9">
                  <c:v>0.44822320301334506</c:v>
                </c:pt>
                <c:pt idx="10">
                  <c:v>0.37716984422521244</c:v>
                </c:pt>
                <c:pt idx="11">
                  <c:v>0.37095564670560954</c:v>
                </c:pt>
                <c:pt idx="12">
                  <c:v>0.34141778491229952</c:v>
                </c:pt>
                <c:pt idx="13">
                  <c:v>0.31267939011111212</c:v>
                </c:pt>
                <c:pt idx="14">
                  <c:v>0.27432646676815969</c:v>
                </c:pt>
                <c:pt idx="15">
                  <c:v>0.22645837369944019</c:v>
                </c:pt>
                <c:pt idx="16">
                  <c:v>0.2359001330850414</c:v>
                </c:pt>
                <c:pt idx="17">
                  <c:v>0.22298517861396291</c:v>
                </c:pt>
                <c:pt idx="18">
                  <c:v>0.21525663435845485</c:v>
                </c:pt>
                <c:pt idx="19">
                  <c:v>0.1472481933595074</c:v>
                </c:pt>
                <c:pt idx="20">
                  <c:v>0.132995657645997</c:v>
                </c:pt>
                <c:pt idx="21">
                  <c:v>0.13191389941660853</c:v>
                </c:pt>
                <c:pt idx="22">
                  <c:v>0.13006554202259771</c:v>
                </c:pt>
                <c:pt idx="23">
                  <c:v>0.15905724336187632</c:v>
                </c:pt>
                <c:pt idx="24">
                  <c:v>0.15303643547829265</c:v>
                </c:pt>
                <c:pt idx="25">
                  <c:v>0.15132529942244691</c:v>
                </c:pt>
                <c:pt idx="26">
                  <c:v>0.14953278371924522</c:v>
                </c:pt>
                <c:pt idx="27">
                  <c:v>0.14774379791206968</c:v>
                </c:pt>
                <c:pt idx="28">
                  <c:v>0.14618595869954512</c:v>
                </c:pt>
                <c:pt idx="29">
                  <c:v>0.14446606989415259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99336"/>
        <c:axId val="693196232"/>
      </c:lineChart>
      <c:catAx>
        <c:axId val="69319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6232"/>
        <c:crosses val="autoZero"/>
        <c:auto val="1"/>
        <c:lblAlgn val="ctr"/>
        <c:lblOffset val="100"/>
        <c:tickLblSkip val="1"/>
        <c:noMultiLvlLbl val="0"/>
      </c:catAx>
      <c:valAx>
        <c:axId val="69319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0.12817682479187134</c:v>
                </c:pt>
                <c:pt idx="1">
                  <c:v>0.13248669682364006</c:v>
                </c:pt>
                <c:pt idx="2">
                  <c:v>9.2281313768692835E-2</c:v>
                </c:pt>
                <c:pt idx="3">
                  <c:v>5.760962372194707E-2</c:v>
                </c:pt>
                <c:pt idx="4">
                  <c:v>2.7917459320959726E-2</c:v>
                </c:pt>
                <c:pt idx="5">
                  <c:v>2.9297061588303315E-2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5.2150562220334526E-2</c:v>
                </c:pt>
                <c:pt idx="1">
                  <c:v>4.3836898067085468E-2</c:v>
                </c:pt>
                <c:pt idx="2">
                  <c:v>3.8430469256613476E-3</c:v>
                </c:pt>
                <c:pt idx="3">
                  <c:v>5.6788668405067253E-3</c:v>
                </c:pt>
                <c:pt idx="4">
                  <c:v>1.0196857578425653E-2</c:v>
                </c:pt>
                <c:pt idx="5">
                  <c:v>1.0666271691339255E-2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4.7612191699996767E-2</c:v>
                </c:pt>
                <c:pt idx="1">
                  <c:v>4.4450483486681597E-2</c:v>
                </c:pt>
                <c:pt idx="2">
                  <c:v>2.8680530055375915E-2</c:v>
                </c:pt>
                <c:pt idx="3">
                  <c:v>1.656545388467413E-2</c:v>
                </c:pt>
                <c:pt idx="4">
                  <c:v>9.0772504253078361E-3</c:v>
                </c:pt>
                <c:pt idx="5">
                  <c:v>7.2232889415942535E-3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1.4839650600316501E-2</c:v>
                </c:pt>
                <c:pt idx="1">
                  <c:v>1.8998656190392392E-2</c:v>
                </c:pt>
                <c:pt idx="2">
                  <c:v>1.0498916596708662E-2</c:v>
                </c:pt>
                <c:pt idx="3">
                  <c:v>7.1959244498809583E-3</c:v>
                </c:pt>
                <c:pt idx="4">
                  <c:v>6.7097075957891789E-3</c:v>
                </c:pt>
                <c:pt idx="5">
                  <c:v>3.4412648518753869E-3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1.433757494274791E-2</c:v>
                </c:pt>
                <c:pt idx="1">
                  <c:v>1.6574731128669747E-2</c:v>
                </c:pt>
                <c:pt idx="2">
                  <c:v>2.0181742955042353E-2</c:v>
                </c:pt>
                <c:pt idx="3">
                  <c:v>2.5207184131920274E-2</c:v>
                </c:pt>
                <c:pt idx="4">
                  <c:v>1.2661645070086922E-2</c:v>
                </c:pt>
                <c:pt idx="5">
                  <c:v>1.4823624159463797E-2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5.6039711272286167E-4</c:v>
                </c:pt>
                <c:pt idx="1">
                  <c:v>5.9513471393720979E-4</c:v>
                </c:pt>
                <c:pt idx="2">
                  <c:v>5.5567392137449939E-4</c:v>
                </c:pt>
                <c:pt idx="3">
                  <c:v>5.206363873720666E-4</c:v>
                </c:pt>
                <c:pt idx="4">
                  <c:v>5.1598018283419557E-4</c:v>
                </c:pt>
                <c:pt idx="5">
                  <c:v>5.5005905136361159E-4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0.22678459001378592</c:v>
                </c:pt>
                <c:pt idx="1">
                  <c:v>0.23074294737156698</c:v>
                </c:pt>
                <c:pt idx="2">
                  <c:v>0.17926860232162306</c:v>
                </c:pt>
                <c:pt idx="3">
                  <c:v>9.6792013206980138E-2</c:v>
                </c:pt>
                <c:pt idx="4">
                  <c:v>7.4334855411670925E-2</c:v>
                </c:pt>
                <c:pt idx="5">
                  <c:v>8.1849211645552283E-2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30088"/>
        <c:axId val="6931238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0.48446179138177581</c:v>
                </c:pt>
                <c:pt idx="1">
                  <c:v>0.48768554778197348</c:v>
                </c:pt>
                <c:pt idx="2">
                  <c:v>0.33530982654447866</c:v>
                </c:pt>
                <c:pt idx="3">
                  <c:v>0.20956970262328137</c:v>
                </c:pt>
                <c:pt idx="4">
                  <c:v>0.14141375558507444</c:v>
                </c:pt>
                <c:pt idx="5">
                  <c:v>0.14785078192949191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30088"/>
        <c:axId val="693123816"/>
      </c:lineChart>
      <c:catAx>
        <c:axId val="6931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23816"/>
        <c:crosses val="autoZero"/>
        <c:auto val="1"/>
        <c:lblAlgn val="ctr"/>
        <c:lblOffset val="100"/>
        <c:noMultiLvlLbl val="0"/>
      </c:catAx>
      <c:valAx>
        <c:axId val="69312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0.13033176080775571</c:v>
                </c:pt>
                <c:pt idx="1">
                  <c:v>7.494546874531996E-2</c:v>
                </c:pt>
                <c:pt idx="2">
                  <c:v>2.8607260454631522E-2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4.7993730143710001E-2</c:v>
                </c:pt>
                <c:pt idx="1">
                  <c:v>4.7609568830840367E-3</c:v>
                </c:pt>
                <c:pt idx="2">
                  <c:v>1.0431564634882453E-2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4.6031337593339182E-2</c:v>
                </c:pt>
                <c:pt idx="1">
                  <c:v>2.2622991970025021E-2</c:v>
                </c:pt>
                <c:pt idx="2">
                  <c:v>8.1502696834510439E-3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1.6919153395354446E-2</c:v>
                </c:pt>
                <c:pt idx="1">
                  <c:v>8.8474205232948102E-3</c:v>
                </c:pt>
                <c:pt idx="2">
                  <c:v>5.0754862238322832E-3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1.5456153035708829E-2</c:v>
                </c:pt>
                <c:pt idx="1">
                  <c:v>2.2694463543481314E-2</c:v>
                </c:pt>
                <c:pt idx="2">
                  <c:v>1.3742634614775359E-2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5.7776591333003578E-4</c:v>
                </c:pt>
                <c:pt idx="1">
                  <c:v>5.3815515437328305E-4</c:v>
                </c:pt>
                <c:pt idx="2">
                  <c:v>5.3301961709890358E-4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0.22876376869267645</c:v>
                </c:pt>
                <c:pt idx="1">
                  <c:v>0.13803030776430159</c:v>
                </c:pt>
                <c:pt idx="2">
                  <c:v>7.8092033528611604E-2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41704"/>
        <c:axId val="6801244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0.48607366958187465</c:v>
                </c:pt>
                <c:pt idx="1">
                  <c:v>0.27243976458388003</c:v>
                </c:pt>
                <c:pt idx="2">
                  <c:v>0.14463226875728319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41704"/>
        <c:axId val="680124472"/>
      </c:lineChart>
      <c:catAx>
        <c:axId val="68014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24472"/>
        <c:crosses val="autoZero"/>
        <c:auto val="1"/>
        <c:lblAlgn val="ctr"/>
        <c:lblOffset val="100"/>
        <c:noMultiLvlLbl val="0"/>
      </c:catAx>
      <c:valAx>
        <c:axId val="6801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4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0.43835462718855489</c:v>
                </c:pt>
                <c:pt idx="1">
                  <c:v>0.36611963707247064</c:v>
                </c:pt>
                <c:pt idx="2">
                  <c:v>0.36631299665859818</c:v>
                </c:pt>
                <c:pt idx="3">
                  <c:v>0.37164682419076389</c:v>
                </c:pt>
                <c:pt idx="4">
                  <c:v>0.39277835603907924</c:v>
                </c:pt>
                <c:pt idx="5">
                  <c:v>0.39946297925707258</c:v>
                </c:pt>
                <c:pt idx="6">
                  <c:v>0.37604356803919314</c:v>
                </c:pt>
                <c:pt idx="7">
                  <c:v>0.39675811275227196</c:v>
                </c:pt>
                <c:pt idx="8">
                  <c:v>0.3934753283642885</c:v>
                </c:pt>
                <c:pt idx="9">
                  <c:v>0.3509574786185839</c:v>
                </c:pt>
                <c:pt idx="10">
                  <c:v>0.2949398131783153</c:v>
                </c:pt>
                <c:pt idx="11">
                  <c:v>0.29691793753157886</c:v>
                </c:pt>
                <c:pt idx="12">
                  <c:v>0.27111324943616694</c:v>
                </c:pt>
                <c:pt idx="13">
                  <c:v>0.24801961331879685</c:v>
                </c:pt>
                <c:pt idx="14">
                  <c:v>0.21773892087173585</c:v>
                </c:pt>
                <c:pt idx="15">
                  <c:v>0.17852214007714864</c:v>
                </c:pt>
                <c:pt idx="16">
                  <c:v>0.19185424621374297</c:v>
                </c:pt>
                <c:pt idx="17">
                  <c:v>0.17878297843094049</c:v>
                </c:pt>
                <c:pt idx="18">
                  <c:v>0.17252341416591499</c:v>
                </c:pt>
                <c:pt idx="19">
                  <c:v>0.11193840627725755</c:v>
                </c:pt>
                <c:pt idx="20">
                  <c:v>0.10590272996426962</c:v>
                </c:pt>
                <c:pt idx="21">
                  <c:v>0.1065695214664508</c:v>
                </c:pt>
                <c:pt idx="22">
                  <c:v>0.10451067297733858</c:v>
                </c:pt>
                <c:pt idx="23">
                  <c:v>0.12671349677295832</c:v>
                </c:pt>
                <c:pt idx="24">
                  <c:v>0.11719943092030641</c:v>
                </c:pt>
                <c:pt idx="25">
                  <c:v>0.11541986278925451</c:v>
                </c:pt>
                <c:pt idx="26">
                  <c:v>0.11398591704758845</c:v>
                </c:pt>
                <c:pt idx="27">
                  <c:v>0.11262256872389555</c:v>
                </c:pt>
                <c:pt idx="28">
                  <c:v>0.11145288031868114</c:v>
                </c:pt>
                <c:pt idx="29">
                  <c:v>0.11011460437274805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0.36677378184595705</c:v>
                </c:pt>
                <c:pt idx="1">
                  <c:v>0.49452664540612995</c:v>
                </c:pt>
                <c:pt idx="2">
                  <c:v>0.57466671019123083</c:v>
                </c:pt>
                <c:pt idx="3">
                  <c:v>0.62742301734239192</c:v>
                </c:pt>
                <c:pt idx="4">
                  <c:v>0.67125798084812605</c:v>
                </c:pt>
                <c:pt idx="5">
                  <c:v>0.701204178588134</c:v>
                </c:pt>
                <c:pt idx="6">
                  <c:v>0.70577774150730832</c:v>
                </c:pt>
                <c:pt idx="7">
                  <c:v>0.7256803843454972</c:v>
                </c:pt>
                <c:pt idx="8">
                  <c:v>0.73844867410481974</c:v>
                </c:pt>
                <c:pt idx="9">
                  <c:v>0.72352249544898783</c:v>
                </c:pt>
                <c:pt idx="10">
                  <c:v>0.68776435882646503</c:v>
                </c:pt>
                <c:pt idx="11">
                  <c:v>0.68087683306052749</c:v>
                </c:pt>
                <c:pt idx="12">
                  <c:v>0.67032446437284754</c:v>
                </c:pt>
                <c:pt idx="13">
                  <c:v>0.66127733206987871</c:v>
                </c:pt>
                <c:pt idx="14">
                  <c:v>0.64832625308812597</c:v>
                </c:pt>
                <c:pt idx="15">
                  <c:v>0.63053440092392665</c:v>
                </c:pt>
                <c:pt idx="16">
                  <c:v>0.64299701096341066</c:v>
                </c:pt>
                <c:pt idx="17">
                  <c:v>0.65415638233486262</c:v>
                </c:pt>
                <c:pt idx="18">
                  <c:v>0.66981502770337031</c:v>
                </c:pt>
                <c:pt idx="19">
                  <c:v>0.65435744787117811</c:v>
                </c:pt>
                <c:pt idx="20">
                  <c:v>0.65797338315157627</c:v>
                </c:pt>
                <c:pt idx="21">
                  <c:v>0.67357617633419675</c:v>
                </c:pt>
                <c:pt idx="22">
                  <c:v>0.69384958840701372</c:v>
                </c:pt>
                <c:pt idx="23">
                  <c:v>0.73438339048103962</c:v>
                </c:pt>
                <c:pt idx="24">
                  <c:v>0.76163413693437232</c:v>
                </c:pt>
                <c:pt idx="25">
                  <c:v>0.78754645140213642</c:v>
                </c:pt>
                <c:pt idx="26">
                  <c:v>0.81156771207448519</c:v>
                </c:pt>
                <c:pt idx="27">
                  <c:v>0.83396693751720108</c:v>
                </c:pt>
                <c:pt idx="28">
                  <c:v>0.8550556607650005</c:v>
                </c:pt>
                <c:pt idx="29">
                  <c:v>0.87479929361945796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6.3553032815874697E-2</c:v>
                </c:pt>
                <c:pt idx="1">
                  <c:v>7.2849086195100679E-2</c:v>
                </c:pt>
                <c:pt idx="2">
                  <c:v>7.7522042791053417E-2</c:v>
                </c:pt>
                <c:pt idx="3">
                  <c:v>7.9595260646792121E-2</c:v>
                </c:pt>
                <c:pt idx="4">
                  <c:v>8.1250139201703542E-2</c:v>
                </c:pt>
                <c:pt idx="5">
                  <c:v>8.0340025955016353E-2</c:v>
                </c:pt>
                <c:pt idx="6">
                  <c:v>7.4774355125655501E-2</c:v>
                </c:pt>
                <c:pt idx="7">
                  <c:v>7.3394381796797775E-2</c:v>
                </c:pt>
                <c:pt idx="8">
                  <c:v>7.0008627973068949E-2</c:v>
                </c:pt>
                <c:pt idx="9">
                  <c:v>6.1463605139980046E-2</c:v>
                </c:pt>
                <c:pt idx="10">
                  <c:v>5.0392742056601138E-2</c:v>
                </c:pt>
                <c:pt idx="11">
                  <c:v>4.6743774209676459E-2</c:v>
                </c:pt>
                <c:pt idx="12">
                  <c:v>4.1630956894160076E-2</c:v>
                </c:pt>
                <c:pt idx="13">
                  <c:v>3.7276990565970031E-2</c:v>
                </c:pt>
                <c:pt idx="14">
                  <c:v>3.2503931112170426E-2</c:v>
                </c:pt>
                <c:pt idx="15">
                  <c:v>2.7458471414145553E-2</c:v>
                </c:pt>
                <c:pt idx="16">
                  <c:v>2.9142806151194064E-2</c:v>
                </c:pt>
                <c:pt idx="17">
                  <c:v>2.9513402829351061E-2</c:v>
                </c:pt>
                <c:pt idx="18">
                  <c:v>3.0921834403923827E-2</c:v>
                </c:pt>
                <c:pt idx="19">
                  <c:v>2.6151990138638316E-2</c:v>
                </c:pt>
                <c:pt idx="20">
                  <c:v>2.6902206954313411E-2</c:v>
                </c:pt>
                <c:pt idx="21">
                  <c:v>2.9525812814454887E-2</c:v>
                </c:pt>
                <c:pt idx="22">
                  <c:v>3.2472216259738569E-2</c:v>
                </c:pt>
                <c:pt idx="23">
                  <c:v>3.9263300888104265E-2</c:v>
                </c:pt>
                <c:pt idx="24">
                  <c:v>4.2318714777218172E-2</c:v>
                </c:pt>
                <c:pt idx="25">
                  <c:v>4.5538601179046741E-2</c:v>
                </c:pt>
                <c:pt idx="26">
                  <c:v>4.8444799201683861E-2</c:v>
                </c:pt>
                <c:pt idx="27">
                  <c:v>5.1037990824674487E-2</c:v>
                </c:pt>
                <c:pt idx="28">
                  <c:v>5.3351802992324698E-2</c:v>
                </c:pt>
                <c:pt idx="29">
                  <c:v>5.5363462994740271E-2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2.0487715844935462E-2</c:v>
                </c:pt>
                <c:pt idx="1">
                  <c:v>2.9168849203758708E-2</c:v>
                </c:pt>
                <c:pt idx="2">
                  <c:v>3.4857708197305444E-2</c:v>
                </c:pt>
                <c:pt idx="3">
                  <c:v>3.889829696477895E-2</c:v>
                </c:pt>
                <c:pt idx="4">
                  <c:v>4.249576265605285E-2</c:v>
                </c:pt>
                <c:pt idx="5">
                  <c:v>4.5768482258783869E-2</c:v>
                </c:pt>
                <c:pt idx="6">
                  <c:v>4.8268448628007533E-2</c:v>
                </c:pt>
                <c:pt idx="7">
                  <c:v>5.1520333746924718E-2</c:v>
                </c:pt>
                <c:pt idx="8">
                  <c:v>5.4873952048937302E-2</c:v>
                </c:pt>
                <c:pt idx="9">
                  <c:v>5.7276611503825202E-2</c:v>
                </c:pt>
                <c:pt idx="10">
                  <c:v>5.8745708165777066E-2</c:v>
                </c:pt>
                <c:pt idx="11">
                  <c:v>6.1274914964972213E-2</c:v>
                </c:pt>
                <c:pt idx="12">
                  <c:v>6.3907697648692613E-2</c:v>
                </c:pt>
                <c:pt idx="13">
                  <c:v>6.6577794151401817E-2</c:v>
                </c:pt>
                <c:pt idx="14">
                  <c:v>6.9015028183837424E-2</c:v>
                </c:pt>
                <c:pt idx="15">
                  <c:v>7.1092447037735373E-2</c:v>
                </c:pt>
                <c:pt idx="16">
                  <c:v>7.4206549832588689E-2</c:v>
                </c:pt>
                <c:pt idx="17">
                  <c:v>7.7331564582806295E-2</c:v>
                </c:pt>
                <c:pt idx="18">
                  <c:v>8.0454737998837497E-2</c:v>
                </c:pt>
                <c:pt idx="19">
                  <c:v>8.2131168165255758E-2</c:v>
                </c:pt>
                <c:pt idx="20">
                  <c:v>8.4141431461592364E-2</c:v>
                </c:pt>
                <c:pt idx="21">
                  <c:v>8.6600414552220076E-2</c:v>
                </c:pt>
                <c:pt idx="22">
                  <c:v>8.9211845165001635E-2</c:v>
                </c:pt>
                <c:pt idx="23">
                  <c:v>9.254148830546019E-2</c:v>
                </c:pt>
                <c:pt idx="24">
                  <c:v>9.5338127510116569E-2</c:v>
                </c:pt>
                <c:pt idx="25">
                  <c:v>9.7833003612373293E-2</c:v>
                </c:pt>
                <c:pt idx="26">
                  <c:v>0.10009184505883981</c:v>
                </c:pt>
                <c:pt idx="27">
                  <c:v>0.1021655838955095</c:v>
                </c:pt>
                <c:pt idx="28">
                  <c:v>0.10409734978822795</c:v>
                </c:pt>
                <c:pt idx="29">
                  <c:v>0.10590792000225961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0.1135743775824743</c:v>
                </c:pt>
                <c:pt idx="1">
                  <c:v>0.13981588377915846</c:v>
                </c:pt>
                <c:pt idx="2">
                  <c:v>0.16535996500833741</c:v>
                </c:pt>
                <c:pt idx="3">
                  <c:v>0.19056479489797093</c:v>
                </c:pt>
                <c:pt idx="4">
                  <c:v>0.21581449991892959</c:v>
                </c:pt>
                <c:pt idx="5">
                  <c:v>0.24078050369042364</c:v>
                </c:pt>
                <c:pt idx="6">
                  <c:v>0.26485911245080068</c:v>
                </c:pt>
                <c:pt idx="7">
                  <c:v>0.28960804985109467</c:v>
                </c:pt>
                <c:pt idx="8">
                  <c:v>0.3139467513102549</c:v>
                </c:pt>
                <c:pt idx="9">
                  <c:v>0.3370150248920723</c:v>
                </c:pt>
                <c:pt idx="10">
                  <c:v>0.35924909980006375</c:v>
                </c:pt>
                <c:pt idx="11">
                  <c:v>0.38228970619388303</c:v>
                </c:pt>
                <c:pt idx="12">
                  <c:v>0.40467656278512165</c:v>
                </c:pt>
                <c:pt idx="13">
                  <c:v>0.42677557778319658</c:v>
                </c:pt>
                <c:pt idx="14">
                  <c:v>0.44845777861713093</c:v>
                </c:pt>
                <c:pt idx="15">
                  <c:v>0.46947958522506711</c:v>
                </c:pt>
                <c:pt idx="16">
                  <c:v>0.49140919495396757</c:v>
                </c:pt>
                <c:pt idx="17">
                  <c:v>0.51279974146294549</c:v>
                </c:pt>
                <c:pt idx="18">
                  <c:v>0.53399163224791191</c:v>
                </c:pt>
                <c:pt idx="19">
                  <c:v>0.55358279838016089</c:v>
                </c:pt>
                <c:pt idx="20">
                  <c:v>0.57362290646035474</c:v>
                </c:pt>
                <c:pt idx="21">
                  <c:v>0.59371234397044148</c:v>
                </c:pt>
                <c:pt idx="22">
                  <c:v>0.61362260268804425</c:v>
                </c:pt>
                <c:pt idx="23">
                  <c:v>0.63392247954815184</c:v>
                </c:pt>
                <c:pt idx="24">
                  <c:v>0.65330547188345733</c:v>
                </c:pt>
                <c:pt idx="25">
                  <c:v>0.67231254056423162</c:v>
                </c:pt>
                <c:pt idx="26">
                  <c:v>0.6909084123422079</c:v>
                </c:pt>
                <c:pt idx="27">
                  <c:v>0.70909632229233732</c:v>
                </c:pt>
                <c:pt idx="28">
                  <c:v>0.7268884437950569</c:v>
                </c:pt>
                <c:pt idx="29">
                  <c:v>0.74428004321563845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1.0318421457157981E-2</c:v>
                </c:pt>
                <c:pt idx="1">
                  <c:v>1.2703581149779821E-2</c:v>
                </c:pt>
                <c:pt idx="2">
                  <c:v>1.390184831078679E-2</c:v>
                </c:pt>
                <c:pt idx="3">
                  <c:v>1.4438150057439319E-2</c:v>
                </c:pt>
                <c:pt idx="4">
                  <c:v>1.4791885418277362E-2</c:v>
                </c:pt>
                <c:pt idx="5">
                  <c:v>1.4689666328982148E-2</c:v>
                </c:pt>
                <c:pt idx="6">
                  <c:v>1.3777017588634106E-2</c:v>
                </c:pt>
                <c:pt idx="7">
                  <c:v>1.3498571115703201E-2</c:v>
                </c:pt>
                <c:pt idx="8">
                  <c:v>1.2938365236738717E-2</c:v>
                </c:pt>
                <c:pt idx="9">
                  <c:v>1.1500137971517905E-2</c:v>
                </c:pt>
                <c:pt idx="10">
                  <c:v>9.5462702817647963E-3</c:v>
                </c:pt>
                <c:pt idx="11">
                  <c:v>8.7464837382928463E-3</c:v>
                </c:pt>
                <c:pt idx="12">
                  <c:v>7.7730991387141152E-3</c:v>
                </c:pt>
                <c:pt idx="13">
                  <c:v>6.9106539714190373E-3</c:v>
                </c:pt>
                <c:pt idx="14">
                  <c:v>5.9670755777969636E-3</c:v>
                </c:pt>
                <c:pt idx="15">
                  <c:v>4.9450582840242108E-3</c:v>
                </c:pt>
                <c:pt idx="16">
                  <c:v>5.0169950552902331E-3</c:v>
                </c:pt>
                <c:pt idx="17">
                  <c:v>4.9509551690033625E-3</c:v>
                </c:pt>
                <c:pt idx="18">
                  <c:v>5.0535343556522613E-3</c:v>
                </c:pt>
                <c:pt idx="19">
                  <c:v>4.1207908058823271E-3</c:v>
                </c:pt>
                <c:pt idx="20">
                  <c:v>4.0051610549196627E-3</c:v>
                </c:pt>
                <c:pt idx="21">
                  <c:v>4.2502696664231685E-3</c:v>
                </c:pt>
                <c:pt idx="22">
                  <c:v>4.5960087484218717E-3</c:v>
                </c:pt>
                <c:pt idx="23">
                  <c:v>5.6029132501617882E-3</c:v>
                </c:pt>
                <c:pt idx="24">
                  <c:v>6.058668400899408E-3</c:v>
                </c:pt>
                <c:pt idx="25">
                  <c:v>6.5125696126148956E-3</c:v>
                </c:pt>
                <c:pt idx="26">
                  <c:v>6.9123053538842506E-3</c:v>
                </c:pt>
                <c:pt idx="27">
                  <c:v>7.26162365368064E-3</c:v>
                </c:pt>
                <c:pt idx="28">
                  <c:v>7.5688195859805289E-3</c:v>
                </c:pt>
                <c:pt idx="29">
                  <c:v>7.8320485386884266E-3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751416"/>
        <c:axId val="647747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1.0130619809778807</c:v>
                </c:pt>
                <c:pt idx="1">
                  <c:v>1.1151837133111853</c:v>
                </c:pt>
                <c:pt idx="2">
                  <c:v>1.2326212812518111</c:v>
                </c:pt>
                <c:pt idx="3">
                  <c:v>1.3225663651918129</c:v>
                </c:pt>
                <c:pt idx="4">
                  <c:v>1.4183885714852185</c:v>
                </c:pt>
                <c:pt idx="5">
                  <c:v>1.4822458219105439</c:v>
                </c:pt>
                <c:pt idx="6">
                  <c:v>1.4835002584482337</c:v>
                </c:pt>
                <c:pt idx="7">
                  <c:v>1.5504598240156042</c:v>
                </c:pt>
                <c:pt idx="8">
                  <c:v>1.5836916927433498</c:v>
                </c:pt>
                <c:pt idx="9">
                  <c:v>1.5417353140357193</c:v>
                </c:pt>
                <c:pt idx="10">
                  <c:v>1.460637984977442</c:v>
                </c:pt>
                <c:pt idx="11">
                  <c:v>1.4768496295264777</c:v>
                </c:pt>
                <c:pt idx="12">
                  <c:v>1.4594260145551541</c:v>
                </c:pt>
                <c:pt idx="13">
                  <c:v>1.4468379858197933</c:v>
                </c:pt>
                <c:pt idx="14">
                  <c:v>1.4220090060913959</c:v>
                </c:pt>
                <c:pt idx="15">
                  <c:v>1.3820321334502506</c:v>
                </c:pt>
                <c:pt idx="16">
                  <c:v>1.434626796999261</c:v>
                </c:pt>
                <c:pt idx="17">
                  <c:v>1.457535033768842</c:v>
                </c:pt>
                <c:pt idx="18">
                  <c:v>1.4927602226752823</c:v>
                </c:pt>
                <c:pt idx="19">
                  <c:v>1.4322825818398277</c:v>
                </c:pt>
                <c:pt idx="20">
                  <c:v>1.4525478159713945</c:v>
                </c:pt>
                <c:pt idx="21">
                  <c:v>1.4942345548439873</c:v>
                </c:pt>
                <c:pt idx="22">
                  <c:v>1.5382629221744271</c:v>
                </c:pt>
                <c:pt idx="23">
                  <c:v>1.6324270495387871</c:v>
                </c:pt>
                <c:pt idx="24">
                  <c:v>1.6758545345356035</c:v>
                </c:pt>
                <c:pt idx="25">
                  <c:v>1.7251630463135825</c:v>
                </c:pt>
                <c:pt idx="26">
                  <c:v>1.7719109886922713</c:v>
                </c:pt>
                <c:pt idx="27">
                  <c:v>1.8161510495248612</c:v>
                </c:pt>
                <c:pt idx="28">
                  <c:v>1.8584149523325211</c:v>
                </c:pt>
                <c:pt idx="29">
                  <c:v>1.8982973965900651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51416"/>
        <c:axId val="647747224"/>
      </c:lineChart>
      <c:catAx>
        <c:axId val="64775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47224"/>
        <c:crosses val="autoZero"/>
        <c:auto val="1"/>
        <c:lblAlgn val="ctr"/>
        <c:lblOffset val="100"/>
        <c:tickLblSkip val="1"/>
        <c:noMultiLvlLbl val="0"/>
      </c:catAx>
      <c:valAx>
        <c:axId val="64774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5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901"/>
          <c:y val="0.23841584158415799"/>
          <c:w val="0.82058153623817598"/>
          <c:h val="0.416925755567683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0.3870424882298934</c:v>
                </c:pt>
                <c:pt idx="1">
                  <c:v>0.38333949340628198</c:v>
                </c:pt>
                <c:pt idx="2">
                  <c:v>0.26574590686731875</c:v>
                </c:pt>
                <c:pt idx="3">
                  <c:v>0.16672423703300093</c:v>
                </c:pt>
                <c:pt idx="4">
                  <c:v>0.11217917042026473</c:v>
                </c:pt>
                <c:pt idx="5">
                  <c:v>0.11271916665043354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0.54692962712676718</c:v>
                </c:pt>
                <c:pt idx="1">
                  <c:v>0.71892669479894933</c:v>
                </c:pt>
                <c:pt idx="2">
                  <c:v>0.66971384828356895</c:v>
                </c:pt>
                <c:pt idx="3">
                  <c:v>0.65037205395934961</c:v>
                </c:pt>
                <c:pt idx="4">
                  <c:v>0.70428333506163976</c:v>
                </c:pt>
                <c:pt idx="5">
                  <c:v>0.83258721107565636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7.4953912330104885E-2</c:v>
                </c:pt>
                <c:pt idx="1">
                  <c:v>7.1996199198103725E-2</c:v>
                </c:pt>
                <c:pt idx="2">
                  <c:v>4.1709678967715623E-2</c:v>
                </c:pt>
                <c:pt idx="3">
                  <c:v>2.8637700987450561E-2</c:v>
                </c:pt>
                <c:pt idx="4">
                  <c:v>3.4096450338765863E-2</c:v>
                </c:pt>
                <c:pt idx="5">
                  <c:v>5.0747331438494012E-2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3.3181666573366284E-2</c:v>
                </c:pt>
                <c:pt idx="1">
                  <c:v>5.1541565637295728E-2</c:v>
                </c:pt>
                <c:pt idx="2">
                  <c:v>6.3904228622936224E-2</c:v>
                </c:pt>
                <c:pt idx="3">
                  <c:v>7.7043293523444717E-2</c:v>
                </c:pt>
                <c:pt idx="4">
                  <c:v>8.9566661398878158E-2</c:v>
                </c:pt>
                <c:pt idx="5">
                  <c:v>0.10201914047144203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0.16502590423737415</c:v>
                </c:pt>
                <c:pt idx="1">
                  <c:v>0.28924188843892923</c:v>
                </c:pt>
                <c:pt idx="2">
                  <c:v>0.40428974503587922</c:v>
                </c:pt>
                <c:pt idx="3">
                  <c:v>0.51225259045401061</c:v>
                </c:pt>
                <c:pt idx="4">
                  <c:v>0.61363716091008991</c:v>
                </c:pt>
                <c:pt idx="5">
                  <c:v>0.70869715244189446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1.3230777278688256E-2</c:v>
                </c:pt>
                <c:pt idx="1">
                  <c:v>1.3280751648315214E-2</c:v>
                </c:pt>
                <c:pt idx="2">
                  <c:v>7.7887165415975526E-3</c:v>
                </c:pt>
                <c:pt idx="3">
                  <c:v>4.8174667339704784E-3</c:v>
                </c:pt>
                <c:pt idx="4">
                  <c:v>4.9026042241651791E-3</c:v>
                </c:pt>
                <c:pt idx="5">
                  <c:v>7.2174733489697484E-3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670488"/>
        <c:axId val="647665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1.2203643824435817</c:v>
                </c:pt>
                <c:pt idx="1">
                  <c:v>1.5283265822306902</c:v>
                </c:pt>
                <c:pt idx="2">
                  <c:v>1.4531521241940526</c:v>
                </c:pt>
                <c:pt idx="3">
                  <c:v>1.4398473537466927</c:v>
                </c:pt>
                <c:pt idx="4">
                  <c:v>1.5586653754128399</c:v>
                </c:pt>
                <c:pt idx="5">
                  <c:v>1.8139874866906602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670488"/>
        <c:axId val="647665224"/>
      </c:lineChart>
      <c:catAx>
        <c:axId val="64767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65224"/>
        <c:crosses val="autoZero"/>
        <c:auto val="1"/>
        <c:lblAlgn val="ctr"/>
        <c:lblOffset val="100"/>
        <c:noMultiLvlLbl val="0"/>
      </c:catAx>
      <c:valAx>
        <c:axId val="6476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99E-2"/>
              <c:y val="0.32652651091880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7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04"/>
          <c:w val="0.87694021710759495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0.38519099081808772</c:v>
                </c:pt>
                <c:pt idx="1">
                  <c:v>0.21623507195015984</c:v>
                </c:pt>
                <c:pt idx="2">
                  <c:v>0.11244916853534914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0.63292816096285831</c:v>
                </c:pt>
                <c:pt idx="1">
                  <c:v>0.66004295112145928</c:v>
                </c:pt>
                <c:pt idx="2">
                  <c:v>0.76843527306864812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7.3475055764104305E-2</c:v>
                </c:pt>
                <c:pt idx="1">
                  <c:v>3.5173689977583092E-2</c:v>
                </c:pt>
                <c:pt idx="2">
                  <c:v>4.2421890888629937E-2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4.2361616105331006E-2</c:v>
                </c:pt>
                <c:pt idx="1">
                  <c:v>7.0473761073190477E-2</c:v>
                </c:pt>
                <c:pt idx="2">
                  <c:v>9.5792900935160102E-2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0.22713389633815168</c:v>
                </c:pt>
                <c:pt idx="1">
                  <c:v>0.45827116774494492</c:v>
                </c:pt>
                <c:pt idx="2">
                  <c:v>0.66116715667599224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1.3255764463501735E-2</c:v>
                </c:pt>
                <c:pt idx="1">
                  <c:v>6.3030916377840151E-3</c:v>
                </c:pt>
                <c:pt idx="2">
                  <c:v>6.0600387865674642E-3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596456"/>
        <c:axId val="6475885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1.3743454823371359</c:v>
                </c:pt>
                <c:pt idx="1">
                  <c:v>1.4464997389703727</c:v>
                </c:pt>
                <c:pt idx="2">
                  <c:v>1.6863264310517501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96456"/>
        <c:axId val="647588552"/>
      </c:lineChart>
      <c:catAx>
        <c:axId val="64759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88552"/>
        <c:crosses val="autoZero"/>
        <c:auto val="1"/>
        <c:lblAlgn val="ctr"/>
        <c:lblOffset val="100"/>
        <c:noMultiLvlLbl val="0"/>
      </c:catAx>
      <c:valAx>
        <c:axId val="64758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9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0.11363997459165069</c:v>
                </c:pt>
                <c:pt idx="1">
                  <c:v>0.10068949235038122</c:v>
                </c:pt>
                <c:pt idx="2">
                  <c:v>9.9549732352090275E-2</c:v>
                </c:pt>
                <c:pt idx="3">
                  <c:v>9.9622431126456523E-2</c:v>
                </c:pt>
                <c:pt idx="4">
                  <c:v>0.10888238853797604</c:v>
                </c:pt>
                <c:pt idx="5">
                  <c:v>0.11000663195014695</c:v>
                </c:pt>
                <c:pt idx="6">
                  <c:v>0.10952784600204848</c:v>
                </c:pt>
                <c:pt idx="7">
                  <c:v>0.10944058817303075</c:v>
                </c:pt>
                <c:pt idx="8">
                  <c:v>0.10945779074561723</c:v>
                </c:pt>
                <c:pt idx="9">
                  <c:v>9.1488731261986908E-2</c:v>
                </c:pt>
                <c:pt idx="10">
                  <c:v>7.6241564764278472E-2</c:v>
                </c:pt>
                <c:pt idx="11">
                  <c:v>7.8622384177609805E-2</c:v>
                </c:pt>
                <c:pt idx="12">
                  <c:v>7.9310998837222826E-2</c:v>
                </c:pt>
                <c:pt idx="13">
                  <c:v>7.9896777562689397E-2</c:v>
                </c:pt>
                <c:pt idx="14">
                  <c:v>5.7194718246350487E-2</c:v>
                </c:pt>
                <c:pt idx="15">
                  <c:v>4.9156623903460157E-2</c:v>
                </c:pt>
                <c:pt idx="16">
                  <c:v>5.1332253625576016E-2</c:v>
                </c:pt>
                <c:pt idx="17">
                  <c:v>5.2143496913023696E-2</c:v>
                </c:pt>
                <c:pt idx="18">
                  <c:v>5.273444424302566E-2</c:v>
                </c:pt>
                <c:pt idx="19">
                  <c:v>2.7091621092749329E-2</c:v>
                </c:pt>
                <c:pt idx="20">
                  <c:v>2.1501708523439769E-2</c:v>
                </c:pt>
                <c:pt idx="21">
                  <c:v>2.301983270195828E-2</c:v>
                </c:pt>
                <c:pt idx="22">
                  <c:v>2.3372052845829674E-2</c:v>
                </c:pt>
                <c:pt idx="23">
                  <c:v>2.3598347019387851E-2</c:v>
                </c:pt>
                <c:pt idx="24">
                  <c:v>2.3737297387296317E-2</c:v>
                </c:pt>
                <c:pt idx="25">
                  <c:v>2.3818028031870903E-2</c:v>
                </c:pt>
                <c:pt idx="26">
                  <c:v>2.3844292238491046E-2</c:v>
                </c:pt>
                <c:pt idx="27">
                  <c:v>2.3830110717581992E-2</c:v>
                </c:pt>
                <c:pt idx="28">
                  <c:v>2.378003340461422E-2</c:v>
                </c:pt>
                <c:pt idx="29">
                  <c:v>2.3701401376744313E-2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4.9987960578898906E-2</c:v>
                </c:pt>
                <c:pt idx="1">
                  <c:v>4.2084027670323459E-2</c:v>
                </c:pt>
                <c:pt idx="2">
                  <c:v>4.1365219552931168E-2</c:v>
                </c:pt>
                <c:pt idx="3">
                  <c:v>4.1408491101677831E-2</c:v>
                </c:pt>
                <c:pt idx="4">
                  <c:v>4.1380038174263334E-2</c:v>
                </c:pt>
                <c:pt idx="5">
                  <c:v>4.1226130817736899E-2</c:v>
                </c:pt>
                <c:pt idx="6">
                  <c:v>3.7680431272008111E-2</c:v>
                </c:pt>
                <c:pt idx="7">
                  <c:v>3.769815107799792E-2</c:v>
                </c:pt>
                <c:pt idx="8">
                  <c:v>3.0436428860685275E-2</c:v>
                </c:pt>
                <c:pt idx="9">
                  <c:v>3.0739271622445479E-2</c:v>
                </c:pt>
                <c:pt idx="10">
                  <c:v>7.8404460738403497E-3</c:v>
                </c:pt>
                <c:pt idx="11">
                  <c:v>1.3011011641927645E-3</c:v>
                </c:pt>
                <c:pt idx="12">
                  <c:v>1.9510960965745247E-3</c:v>
                </c:pt>
                <c:pt idx="13">
                  <c:v>1.9042534291566185E-3</c:v>
                </c:pt>
                <c:pt idx="14">
                  <c:v>1.8120876421994978E-3</c:v>
                </c:pt>
                <c:pt idx="15">
                  <c:v>1.7427254948882032E-3</c:v>
                </c:pt>
                <c:pt idx="16">
                  <c:v>6.0476183872399999E-3</c:v>
                </c:pt>
                <c:pt idx="17">
                  <c:v>5.5315306638243789E-3</c:v>
                </c:pt>
                <c:pt idx="18">
                  <c:v>5.4485766150599944E-3</c:v>
                </c:pt>
                <c:pt idx="19">
                  <c:v>5.4104640935599075E-3</c:v>
                </c:pt>
                <c:pt idx="20">
                  <c:v>5.3758773244082497E-3</c:v>
                </c:pt>
                <c:pt idx="21">
                  <c:v>9.6119757451686941E-3</c:v>
                </c:pt>
                <c:pt idx="22">
                  <c:v>9.1005753118985743E-3</c:v>
                </c:pt>
                <c:pt idx="23">
                  <c:v>9.0048808412959043E-3</c:v>
                </c:pt>
                <c:pt idx="24">
                  <c:v>8.9478013889591288E-3</c:v>
                </c:pt>
                <c:pt idx="25">
                  <c:v>8.8864127954334914E-3</c:v>
                </c:pt>
                <c:pt idx="26">
                  <c:v>8.8160078210710608E-3</c:v>
                </c:pt>
                <c:pt idx="27">
                  <c:v>8.740265325869169E-3</c:v>
                </c:pt>
                <c:pt idx="28">
                  <c:v>8.662405438342605E-3</c:v>
                </c:pt>
                <c:pt idx="29">
                  <c:v>8.5799762379540033E-3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4.2898922883745028E-2</c:v>
                </c:pt>
                <c:pt idx="1">
                  <c:v>3.60714184359721E-2</c:v>
                </c:pt>
                <c:pt idx="2">
                  <c:v>3.5265895407849183E-2</c:v>
                </c:pt>
                <c:pt idx="3">
                  <c:v>3.5056772002056237E-2</c:v>
                </c:pt>
                <c:pt idx="4">
                  <c:v>3.7274867535628406E-2</c:v>
                </c:pt>
                <c:pt idx="5">
                  <c:v>3.6519669900149106E-2</c:v>
                </c:pt>
                <c:pt idx="6">
                  <c:v>3.5650994917252918E-2</c:v>
                </c:pt>
                <c:pt idx="7">
                  <c:v>3.4934880978151991E-2</c:v>
                </c:pt>
                <c:pt idx="8">
                  <c:v>3.3664783175114149E-2</c:v>
                </c:pt>
                <c:pt idx="9">
                  <c:v>2.9430915777115464E-2</c:v>
                </c:pt>
                <c:pt idx="10">
                  <c:v>2.5459459069858043E-2</c:v>
                </c:pt>
                <c:pt idx="11">
                  <c:v>2.4161459104259635E-2</c:v>
                </c:pt>
                <c:pt idx="12">
                  <c:v>2.3075362049033862E-2</c:v>
                </c:pt>
                <c:pt idx="13">
                  <c:v>2.1877184237206068E-2</c:v>
                </c:pt>
                <c:pt idx="14">
                  <c:v>1.6022056991124401E-2</c:v>
                </c:pt>
                <c:pt idx="15">
                  <c:v>1.5347570237613612E-2</c:v>
                </c:pt>
                <c:pt idx="16">
                  <c:v>1.4600402705448389E-2</c:v>
                </c:pt>
                <c:pt idx="17">
                  <c:v>1.3560448500689437E-2</c:v>
                </c:pt>
                <c:pt idx="18">
                  <c:v>1.2645418569413777E-2</c:v>
                </c:pt>
                <c:pt idx="19">
                  <c:v>8.2361995079179955E-3</c:v>
                </c:pt>
                <c:pt idx="20">
                  <c:v>7.9151012580039141E-3</c:v>
                </c:pt>
                <c:pt idx="21">
                  <c:v>7.6512793380889132E-3</c:v>
                </c:pt>
                <c:pt idx="22">
                  <c:v>7.1177683694550299E-3</c:v>
                </c:pt>
                <c:pt idx="23">
                  <c:v>6.6964508635589072E-3</c:v>
                </c:pt>
                <c:pt idx="24">
                  <c:v>6.3470866438788218E-3</c:v>
                </c:pt>
                <c:pt idx="25">
                  <c:v>6.0547736182840145E-3</c:v>
                </c:pt>
                <c:pt idx="26">
                  <c:v>5.8125905760791916E-3</c:v>
                </c:pt>
                <c:pt idx="27">
                  <c:v>5.6072561512267062E-3</c:v>
                </c:pt>
                <c:pt idx="28">
                  <c:v>5.4351203122224865E-3</c:v>
                </c:pt>
                <c:pt idx="29">
                  <c:v>5.2886507319359153E-3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1.1859435881029909E-2</c:v>
                </c:pt>
                <c:pt idx="1">
                  <c:v>1.1034695113474581E-2</c:v>
                </c:pt>
                <c:pt idx="2">
                  <c:v>1.1182379103289021E-2</c:v>
                </c:pt>
                <c:pt idx="3">
                  <c:v>1.1362823860110298E-2</c:v>
                </c:pt>
                <c:pt idx="4">
                  <c:v>1.5508467487333604E-2</c:v>
                </c:pt>
                <c:pt idx="5">
                  <c:v>1.5123009261158291E-2</c:v>
                </c:pt>
                <c:pt idx="6">
                  <c:v>1.5014927663137612E-2</c:v>
                </c:pt>
                <c:pt idx="7">
                  <c:v>1.5666823764662552E-2</c:v>
                </c:pt>
                <c:pt idx="8">
                  <c:v>1.3578057024070975E-2</c:v>
                </c:pt>
                <c:pt idx="9">
                  <c:v>1.7123269960120879E-2</c:v>
                </c:pt>
                <c:pt idx="10">
                  <c:v>9.2496345500279586E-3</c:v>
                </c:pt>
                <c:pt idx="11">
                  <c:v>9.0175732321620475E-3</c:v>
                </c:pt>
                <c:pt idx="12">
                  <c:v>8.1831963326813115E-3</c:v>
                </c:pt>
                <c:pt idx="13">
                  <c:v>7.2530704911521887E-3</c:v>
                </c:pt>
                <c:pt idx="14">
                  <c:v>8.2813563005608576E-3</c:v>
                </c:pt>
                <c:pt idx="15">
                  <c:v>7.1569327434527963E-3</c:v>
                </c:pt>
                <c:pt idx="16">
                  <c:v>6.2800768624194266E-3</c:v>
                </c:pt>
                <c:pt idx="17">
                  <c:v>4.7837850516438008E-3</c:v>
                </c:pt>
                <c:pt idx="18">
                  <c:v>4.1413176325075015E-3</c:v>
                </c:pt>
                <c:pt idx="19">
                  <c:v>7.0584124382415151E-3</c:v>
                </c:pt>
                <c:pt idx="20">
                  <c:v>6.1161080261562502E-3</c:v>
                </c:pt>
                <c:pt idx="21">
                  <c:v>5.613339869919947E-3</c:v>
                </c:pt>
                <c:pt idx="22">
                  <c:v>5.2240068180552726E-3</c:v>
                </c:pt>
                <c:pt idx="23">
                  <c:v>4.9139210979311267E-3</c:v>
                </c:pt>
                <c:pt idx="24">
                  <c:v>5.2402791554044207E-3</c:v>
                </c:pt>
                <c:pt idx="25">
                  <c:v>3.0023356510638292E-3</c:v>
                </c:pt>
                <c:pt idx="26">
                  <c:v>2.9643835271586671E-3</c:v>
                </c:pt>
                <c:pt idx="27">
                  <c:v>2.7923883810248469E-3</c:v>
                </c:pt>
                <c:pt idx="28">
                  <c:v>2.626616772699254E-3</c:v>
                </c:pt>
                <c:pt idx="29">
                  <c:v>2.4841589973861717E-3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1.2729812305797747E-2</c:v>
                </c:pt>
                <c:pt idx="1">
                  <c:v>1.1563248923145641E-2</c:v>
                </c:pt>
                <c:pt idx="2">
                  <c:v>1.1472794626324678E-2</c:v>
                </c:pt>
                <c:pt idx="3">
                  <c:v>1.1458826926922103E-2</c:v>
                </c:pt>
                <c:pt idx="4">
                  <c:v>1.4873335922813515E-2</c:v>
                </c:pt>
                <c:pt idx="5">
                  <c:v>1.4462968037518965E-2</c:v>
                </c:pt>
                <c:pt idx="6">
                  <c:v>1.3607942611427079E-2</c:v>
                </c:pt>
                <c:pt idx="7">
                  <c:v>1.3576896126013021E-2</c:v>
                </c:pt>
                <c:pt idx="8">
                  <c:v>1.3033466201527335E-2</c:v>
                </c:pt>
                <c:pt idx="9">
                  <c:v>1.5987170088008176E-2</c:v>
                </c:pt>
                <c:pt idx="10">
                  <c:v>1.7290450400037835E-2</c:v>
                </c:pt>
                <c:pt idx="11">
                  <c:v>1.488731808967526E-2</c:v>
                </c:pt>
                <c:pt idx="12">
                  <c:v>1.465918789325843E-2</c:v>
                </c:pt>
                <c:pt idx="13">
                  <c:v>1.4298407009650446E-2</c:v>
                </c:pt>
                <c:pt idx="14">
                  <c:v>2.6157946267430648E-2</c:v>
                </c:pt>
                <c:pt idx="15">
                  <c:v>2.450170948958898E-2</c:v>
                </c:pt>
                <c:pt idx="16">
                  <c:v>2.4912108868324286E-2</c:v>
                </c:pt>
                <c:pt idx="17">
                  <c:v>2.4414467764510121E-2</c:v>
                </c:pt>
                <c:pt idx="18">
                  <c:v>2.4001667857577857E-2</c:v>
                </c:pt>
                <c:pt idx="19">
                  <c:v>7.8234224331460434E-3</c:v>
                </c:pt>
                <c:pt idx="20">
                  <c:v>8.8818647151692465E-3</c:v>
                </c:pt>
                <c:pt idx="21">
                  <c:v>9.6065041603885931E-3</c:v>
                </c:pt>
                <c:pt idx="22">
                  <c:v>9.1813231903659764E-3</c:v>
                </c:pt>
                <c:pt idx="23">
                  <c:v>1.443679912943931E-2</c:v>
                </c:pt>
                <c:pt idx="24">
                  <c:v>1.3581778588039779E-2</c:v>
                </c:pt>
                <c:pt idx="25">
                  <c:v>1.3230733473920743E-2</c:v>
                </c:pt>
                <c:pt idx="26">
                  <c:v>1.2944798755047194E-2</c:v>
                </c:pt>
                <c:pt idx="27">
                  <c:v>1.2666822733715848E-2</c:v>
                </c:pt>
                <c:pt idx="28">
                  <c:v>1.2388639788937434E-2</c:v>
                </c:pt>
                <c:pt idx="29">
                  <c:v>1.2114903416893849E-2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3.5177488081871675E-4</c:v>
                </c:pt>
                <c:pt idx="1">
                  <c:v>3.4667807901137899E-4</c:v>
                </c:pt>
                <c:pt idx="2">
                  <c:v>3.5891242271306466E-4</c:v>
                </c:pt>
                <c:pt idx="3">
                  <c:v>3.6644084903136409E-4</c:v>
                </c:pt>
                <c:pt idx="4">
                  <c:v>3.7209660839307375E-4</c:v>
                </c:pt>
                <c:pt idx="5">
                  <c:v>3.7615448160298207E-4</c:v>
                </c:pt>
                <c:pt idx="6">
                  <c:v>3.7249604470398465E-4</c:v>
                </c:pt>
                <c:pt idx="7">
                  <c:v>3.7436856684236041E-4</c:v>
                </c:pt>
                <c:pt idx="8">
                  <c:v>3.7723687486206965E-4</c:v>
                </c:pt>
                <c:pt idx="9">
                  <c:v>3.7143225932413128E-4</c:v>
                </c:pt>
                <c:pt idx="10">
                  <c:v>3.6140432388582854E-4</c:v>
                </c:pt>
                <c:pt idx="11">
                  <c:v>3.5662210989793636E-4</c:v>
                </c:pt>
                <c:pt idx="12">
                  <c:v>3.5140018781405091E-4</c:v>
                </c:pt>
                <c:pt idx="13">
                  <c:v>3.4532606961844693E-4</c:v>
                </c:pt>
                <c:pt idx="14">
                  <c:v>3.4011284490574731E-4</c:v>
                </c:pt>
                <c:pt idx="15">
                  <c:v>3.3132020101263023E-4</c:v>
                </c:pt>
                <c:pt idx="16">
                  <c:v>3.3072562676788166E-4</c:v>
                </c:pt>
                <c:pt idx="17">
                  <c:v>3.2999292340502061E-4</c:v>
                </c:pt>
                <c:pt idx="18">
                  <c:v>3.3084809666187893E-4</c:v>
                </c:pt>
                <c:pt idx="19">
                  <c:v>3.2479359416265222E-4</c:v>
                </c:pt>
                <c:pt idx="20">
                  <c:v>3.2091883190642933E-4</c:v>
                </c:pt>
                <c:pt idx="21">
                  <c:v>3.214489559645006E-4</c:v>
                </c:pt>
                <c:pt idx="22">
                  <c:v>3.2421475509523994E-4</c:v>
                </c:pt>
                <c:pt idx="23">
                  <c:v>3.3245546517840811E-4</c:v>
                </c:pt>
                <c:pt idx="24">
                  <c:v>3.37224174231375E-4</c:v>
                </c:pt>
                <c:pt idx="25">
                  <c:v>3.4178140227282571E-4</c:v>
                </c:pt>
                <c:pt idx="26">
                  <c:v>3.4638001816895449E-4</c:v>
                </c:pt>
                <c:pt idx="27">
                  <c:v>3.484820331708086E-4</c:v>
                </c:pt>
                <c:pt idx="28">
                  <c:v>3.5165793273837244E-4</c:v>
                </c:pt>
                <c:pt idx="29">
                  <c:v>3.5422339036357493E-4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2.6612530429732488E-2</c:v>
                </c:pt>
                <c:pt idx="1">
                  <c:v>2.2210494742830707E-2</c:v>
                </c:pt>
                <c:pt idx="2">
                  <c:v>2.1976772268004215E-2</c:v>
                </c:pt>
                <c:pt idx="3">
                  <c:v>2.2365193014807869E-2</c:v>
                </c:pt>
                <c:pt idx="4">
                  <c:v>1.9201809707290386E-2</c:v>
                </c:pt>
                <c:pt idx="5">
                  <c:v>2.0127024414891261E-2</c:v>
                </c:pt>
                <c:pt idx="6">
                  <c:v>2.0342430575219402E-2</c:v>
                </c:pt>
                <c:pt idx="7">
                  <c:v>2.0307941916785498E-2</c:v>
                </c:pt>
                <c:pt idx="8">
                  <c:v>2.0222849609490924E-2</c:v>
                </c:pt>
                <c:pt idx="9">
                  <c:v>1.5224812992536276E-2</c:v>
                </c:pt>
                <c:pt idx="10">
                  <c:v>1.0736766673959036E-2</c:v>
                </c:pt>
                <c:pt idx="11">
                  <c:v>1.1388236356891764E-2</c:v>
                </c:pt>
                <c:pt idx="12">
                  <c:v>1.1302359262260749E-2</c:v>
                </c:pt>
                <c:pt idx="13">
                  <c:v>1.1309400026847272E-2</c:v>
                </c:pt>
                <c:pt idx="14">
                  <c:v>8.6238009451446041E-3</c:v>
                </c:pt>
                <c:pt idx="15">
                  <c:v>9.0913982381869117E-3</c:v>
                </c:pt>
                <c:pt idx="16">
                  <c:v>9.3160790057838557E-3</c:v>
                </c:pt>
                <c:pt idx="17">
                  <c:v>9.2099184955983463E-3</c:v>
                </c:pt>
                <c:pt idx="18">
                  <c:v>9.0999017968543486E-3</c:v>
                </c:pt>
                <c:pt idx="19">
                  <c:v>7.2892478111657921E-3</c:v>
                </c:pt>
                <c:pt idx="20">
                  <c:v>7.8421613283084536E-3</c:v>
                </c:pt>
                <c:pt idx="21">
                  <c:v>7.6788762966968904E-3</c:v>
                </c:pt>
                <c:pt idx="22">
                  <c:v>7.5581114608188425E-3</c:v>
                </c:pt>
                <c:pt idx="23">
                  <c:v>2.312629510931884E-2</c:v>
                </c:pt>
                <c:pt idx="24">
                  <c:v>1.9835483481706752E-2</c:v>
                </c:pt>
                <c:pt idx="25">
                  <c:v>2.1568605617146311E-2</c:v>
                </c:pt>
                <c:pt idx="26">
                  <c:v>2.1220451982716888E-2</c:v>
                </c:pt>
                <c:pt idx="27">
                  <c:v>2.1129579730299976E-2</c:v>
                </c:pt>
                <c:pt idx="28">
                  <c:v>2.1083117114302618E-2</c:v>
                </c:pt>
                <c:pt idx="29">
                  <c:v>2.0951894357937682E-2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6.619258335580068E-2</c:v>
                </c:pt>
                <c:pt idx="1">
                  <c:v>4.8422973795408379E-2</c:v>
                </c:pt>
                <c:pt idx="2">
                  <c:v>5.0134824047358625E-2</c:v>
                </c:pt>
                <c:pt idx="3">
                  <c:v>5.2724053941470735E-2</c:v>
                </c:pt>
                <c:pt idx="4">
                  <c:v>5.3337449032018446E-2</c:v>
                </c:pt>
                <c:pt idx="5">
                  <c:v>5.6711855958574232E-2</c:v>
                </c:pt>
                <c:pt idx="6">
                  <c:v>4.8289635434259875E-2</c:v>
                </c:pt>
                <c:pt idx="7">
                  <c:v>5.9088089557977001E-2</c:v>
                </c:pt>
                <c:pt idx="8">
                  <c:v>6.3828146049698178E-2</c:v>
                </c:pt>
                <c:pt idx="9">
                  <c:v>5.5300611458360717E-2</c:v>
                </c:pt>
                <c:pt idx="10">
                  <c:v>6.0193913777567797E-2</c:v>
                </c:pt>
                <c:pt idx="11">
                  <c:v>6.5211417783910458E-2</c:v>
                </c:pt>
                <c:pt idx="12">
                  <c:v>5.2832824199175031E-2</c:v>
                </c:pt>
                <c:pt idx="13">
                  <c:v>4.2388487721399318E-2</c:v>
                </c:pt>
                <c:pt idx="14">
                  <c:v>3.6599182596846434E-2</c:v>
                </c:pt>
                <c:pt idx="15">
                  <c:v>2.4047378161524358E-2</c:v>
                </c:pt>
                <c:pt idx="16">
                  <c:v>2.7762993574588557E-2</c:v>
                </c:pt>
                <c:pt idx="17">
                  <c:v>2.2857589805107461E-2</c:v>
                </c:pt>
                <c:pt idx="18">
                  <c:v>2.0707357629485095E-2</c:v>
                </c:pt>
                <c:pt idx="19">
                  <c:v>1.9487330443587456E-2</c:v>
                </c:pt>
                <c:pt idx="20">
                  <c:v>1.9767763917558114E-2</c:v>
                </c:pt>
                <c:pt idx="21">
                  <c:v>1.6993474062277296E-2</c:v>
                </c:pt>
                <c:pt idx="22">
                  <c:v>1.6935202806223803E-2</c:v>
                </c:pt>
                <c:pt idx="23">
                  <c:v>1.6697116778354077E-2</c:v>
                </c:pt>
                <c:pt idx="24">
                  <c:v>1.4127925838566761E-2</c:v>
                </c:pt>
                <c:pt idx="25">
                  <c:v>1.4130320090124635E-2</c:v>
                </c:pt>
                <c:pt idx="26">
                  <c:v>1.3943874397975431E-2</c:v>
                </c:pt>
                <c:pt idx="27">
                  <c:v>1.3747407061413785E-2</c:v>
                </c:pt>
                <c:pt idx="28">
                  <c:v>1.3620846183535104E-2</c:v>
                </c:pt>
                <c:pt idx="29">
                  <c:v>1.3437931193680622E-2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0.11438753973872343</c:v>
                </c:pt>
                <c:pt idx="1">
                  <c:v>9.3951958100979463E-2</c:v>
                </c:pt>
                <c:pt idx="2">
                  <c:v>9.5250229711254825E-2</c:v>
                </c:pt>
                <c:pt idx="3">
                  <c:v>9.7520493391370394E-2</c:v>
                </c:pt>
                <c:pt idx="4">
                  <c:v>0.10218206193443968</c:v>
                </c:pt>
                <c:pt idx="5">
                  <c:v>0.10513905494179006</c:v>
                </c:pt>
                <c:pt idx="6">
                  <c:v>9.5782499056648734E-2</c:v>
                </c:pt>
                <c:pt idx="7">
                  <c:v>0.10589032584339172</c:v>
                </c:pt>
                <c:pt idx="8">
                  <c:v>0.10909027109720229</c:v>
                </c:pt>
                <c:pt idx="9">
                  <c:v>9.5500111583942782E-2</c:v>
                </c:pt>
                <c:pt idx="10">
                  <c:v>8.746349458194326E-2</c:v>
                </c:pt>
                <c:pt idx="11">
                  <c:v>9.1899376532508986E-2</c:v>
                </c:pt>
                <c:pt idx="12">
                  <c:v>7.9372773271535288E-2</c:v>
                </c:pt>
                <c:pt idx="13">
                  <c:v>6.86676890058531E-2</c:v>
                </c:pt>
                <c:pt idx="14">
                  <c:v>6.262430416764031E-2</c:v>
                </c:pt>
                <c:pt idx="15">
                  <c:v>4.7059895049382891E-2</c:v>
                </c:pt>
                <c:pt idx="16">
                  <c:v>5.1180741219109441E-2</c:v>
                </c:pt>
                <c:pt idx="17">
                  <c:v>4.5856103331966255E-2</c:v>
                </c:pt>
                <c:pt idx="18">
                  <c:v>4.3314094543139552E-2</c:v>
                </c:pt>
                <c:pt idx="19">
                  <c:v>2.9115709276011374E-2</c:v>
                </c:pt>
                <c:pt idx="20">
                  <c:v>2.8083534626832912E-2</c:v>
                </c:pt>
                <c:pt idx="21">
                  <c:v>2.5971888253426261E-2</c:v>
                </c:pt>
                <c:pt idx="22">
                  <c:v>2.5593636180298442E-2</c:v>
                </c:pt>
                <c:pt idx="23">
                  <c:v>2.7799414881513926E-2</c:v>
                </c:pt>
                <c:pt idx="24">
                  <c:v>2.4801599066821535E-2</c:v>
                </c:pt>
                <c:pt idx="25">
                  <c:v>2.4611789025328776E-2</c:v>
                </c:pt>
                <c:pt idx="26">
                  <c:v>2.4267253990678528E-2</c:v>
                </c:pt>
                <c:pt idx="27">
                  <c:v>2.3927506551592721E-2</c:v>
                </c:pt>
                <c:pt idx="28">
                  <c:v>2.3669717938335319E-2</c:v>
                </c:pt>
                <c:pt idx="29">
                  <c:v>2.3364786063871486E-2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-3.0590745764267848E-4</c:v>
                </c:pt>
                <c:pt idx="1">
                  <c:v>-2.5535013905624877E-4</c:v>
                </c:pt>
                <c:pt idx="2">
                  <c:v>-2.4376283321690174E-4</c:v>
                </c:pt>
                <c:pt idx="3">
                  <c:v>-2.3870202313945607E-4</c:v>
                </c:pt>
                <c:pt idx="4">
                  <c:v>-2.3415890107726675E-4</c:v>
                </c:pt>
                <c:pt idx="5">
                  <c:v>-2.295205064960786E-4</c:v>
                </c:pt>
                <c:pt idx="6">
                  <c:v>-2.2563553751309606E-4</c:v>
                </c:pt>
                <c:pt idx="7">
                  <c:v>-2.1995325258091219E-4</c:v>
                </c:pt>
                <c:pt idx="8">
                  <c:v>-2.1370127397997619E-4</c:v>
                </c:pt>
                <c:pt idx="9">
                  <c:v>-2.0884838525694877E-4</c:v>
                </c:pt>
                <c:pt idx="10">
                  <c:v>1.0267896291669059E-4</c:v>
                </c:pt>
                <c:pt idx="11">
                  <c:v>7.2448980470183052E-5</c:v>
                </c:pt>
                <c:pt idx="12">
                  <c:v>7.4051306610854842E-5</c:v>
                </c:pt>
                <c:pt idx="13">
                  <c:v>7.9017765223982032E-5</c:v>
                </c:pt>
                <c:pt idx="14">
                  <c:v>8.3354869532874823E-5</c:v>
                </c:pt>
                <c:pt idx="15">
                  <c:v>8.6586558038084641E-5</c:v>
                </c:pt>
                <c:pt idx="16">
                  <c:v>9.1246338485125156E-5</c:v>
                </c:pt>
                <c:pt idx="17">
                  <c:v>9.5644981171993501E-5</c:v>
                </c:pt>
                <c:pt idx="18">
                  <c:v>9.978718218930257E-5</c:v>
                </c:pt>
                <c:pt idx="19">
                  <c:v>1.0120558671549989E-4</c:v>
                </c:pt>
                <c:pt idx="20">
                  <c:v>9.769141248628601E-5</c:v>
                </c:pt>
                <c:pt idx="21">
                  <c:v>1.0090208256139574E-4</c:v>
                </c:pt>
                <c:pt idx="22">
                  <c:v>1.03781239297721E-4</c:v>
                </c:pt>
                <c:pt idx="23">
                  <c:v>1.0781558697998663E-4</c:v>
                </c:pt>
                <c:pt idx="24">
                  <c:v>2.4295519540152072E-4</c:v>
                </c:pt>
                <c:pt idx="25">
                  <c:v>-2.2491691619101878E-4</c:v>
                </c:pt>
                <c:pt idx="26">
                  <c:v>-1.741162597984971E-4</c:v>
                </c:pt>
                <c:pt idx="27">
                  <c:v>-1.6724996200028904E-4</c:v>
                </c:pt>
                <c:pt idx="28">
                  <c:v>-1.6527456704628344E-4</c:v>
                </c:pt>
                <c:pt idx="29">
                  <c:v>-1.6332139401958301E-4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72136"/>
        <c:axId val="6800756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0.43835462718855489</c:v>
                </c:pt>
                <c:pt idx="1">
                  <c:v>0.36611963707247064</c:v>
                </c:pt>
                <c:pt idx="2">
                  <c:v>0.36631299665859818</c:v>
                </c:pt>
                <c:pt idx="3">
                  <c:v>0.37164682419076389</c:v>
                </c:pt>
                <c:pt idx="4">
                  <c:v>0.39277835603907924</c:v>
                </c:pt>
                <c:pt idx="5">
                  <c:v>0.39946297925707258</c:v>
                </c:pt>
                <c:pt idx="6">
                  <c:v>0.37604356803919314</c:v>
                </c:pt>
                <c:pt idx="7">
                  <c:v>0.39675811275227196</c:v>
                </c:pt>
                <c:pt idx="8">
                  <c:v>0.3934753283642885</c:v>
                </c:pt>
                <c:pt idx="9">
                  <c:v>0.3509574786185839</c:v>
                </c:pt>
                <c:pt idx="10">
                  <c:v>0.2949398131783153</c:v>
                </c:pt>
                <c:pt idx="11">
                  <c:v>0.29691793753157886</c:v>
                </c:pt>
                <c:pt idx="12">
                  <c:v>0.27111324943616694</c:v>
                </c:pt>
                <c:pt idx="13">
                  <c:v>0.24801961331879685</c:v>
                </c:pt>
                <c:pt idx="14">
                  <c:v>0.21773892087173585</c:v>
                </c:pt>
                <c:pt idx="15">
                  <c:v>0.17852214007714864</c:v>
                </c:pt>
                <c:pt idx="16">
                  <c:v>0.19185424621374297</c:v>
                </c:pt>
                <c:pt idx="17">
                  <c:v>0.17878297843094049</c:v>
                </c:pt>
                <c:pt idx="18">
                  <c:v>0.17252341416591499</c:v>
                </c:pt>
                <c:pt idx="19">
                  <c:v>0.11193840627725755</c:v>
                </c:pt>
                <c:pt idx="20">
                  <c:v>0.10590272996426962</c:v>
                </c:pt>
                <c:pt idx="21">
                  <c:v>0.1065695214664508</c:v>
                </c:pt>
                <c:pt idx="22">
                  <c:v>0.10451067297733858</c:v>
                </c:pt>
                <c:pt idx="23">
                  <c:v>0.12671349677295832</c:v>
                </c:pt>
                <c:pt idx="24">
                  <c:v>0.11719943092030641</c:v>
                </c:pt>
                <c:pt idx="25">
                  <c:v>0.11541986278925451</c:v>
                </c:pt>
                <c:pt idx="26">
                  <c:v>0.11398591704758845</c:v>
                </c:pt>
                <c:pt idx="27">
                  <c:v>0.11262256872389555</c:v>
                </c:pt>
                <c:pt idx="28">
                  <c:v>0.11145288031868114</c:v>
                </c:pt>
                <c:pt idx="29">
                  <c:v>0.11011460437274805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72136"/>
        <c:axId val="680075608"/>
      </c:lineChart>
      <c:catAx>
        <c:axId val="68007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5608"/>
        <c:crosses val="autoZero"/>
        <c:auto val="1"/>
        <c:lblAlgn val="ctr"/>
        <c:lblOffset val="100"/>
        <c:tickLblSkip val="1"/>
        <c:noMultiLvlLbl val="0"/>
      </c:catAx>
      <c:valAx>
        <c:axId val="68007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19.8571922</c:v>
                </c:pt>
                <c:pt idx="1">
                  <c:v>31.515908600000003</c:v>
                </c:pt>
                <c:pt idx="2">
                  <c:v>37.168899199999984</c:v>
                </c:pt>
                <c:pt idx="3">
                  <c:v>39.256650899999983</c:v>
                </c:pt>
                <c:pt idx="4">
                  <c:v>41.31141749999999</c:v>
                </c:pt>
                <c:pt idx="5">
                  <c:v>42.155444200000005</c:v>
                </c:pt>
                <c:pt idx="6">
                  <c:v>42.045363000000009</c:v>
                </c:pt>
                <c:pt idx="7">
                  <c:v>41.586784899999998</c:v>
                </c:pt>
                <c:pt idx="8">
                  <c:v>41.091268700000001</c:v>
                </c:pt>
                <c:pt idx="9">
                  <c:v>37.151502600000001</c:v>
                </c:pt>
                <c:pt idx="10">
                  <c:v>31.6850369</c:v>
                </c:pt>
                <c:pt idx="11">
                  <c:v>29.083802700000007</c:v>
                </c:pt>
                <c:pt idx="12">
                  <c:v>28.104957999999982</c:v>
                </c:pt>
                <c:pt idx="13">
                  <c:v>27.987794399999984</c:v>
                </c:pt>
                <c:pt idx="14">
                  <c:v>23.691710499999999</c:v>
                </c:pt>
                <c:pt idx="15">
                  <c:v>19.623889099999985</c:v>
                </c:pt>
                <c:pt idx="16">
                  <c:v>18.001761799999983</c:v>
                </c:pt>
                <c:pt idx="17">
                  <c:v>17.660472600000006</c:v>
                </c:pt>
                <c:pt idx="18">
                  <c:v>17.9168801</c:v>
                </c:pt>
                <c:pt idx="19">
                  <c:v>13.16025719999999</c:v>
                </c:pt>
                <c:pt idx="20">
                  <c:v>9.2601375999999789</c:v>
                </c:pt>
                <c:pt idx="21">
                  <c:v>7.640333499999997</c:v>
                </c:pt>
                <c:pt idx="22">
                  <c:v>7.1975122999999996</c:v>
                </c:pt>
                <c:pt idx="23">
                  <c:v>7.3084075000000155</c:v>
                </c:pt>
                <c:pt idx="24">
                  <c:v>7.6238383000000169</c:v>
                </c:pt>
                <c:pt idx="25">
                  <c:v>7.9702953999999977</c:v>
                </c:pt>
                <c:pt idx="26">
                  <c:v>8.2705830000000162</c:v>
                </c:pt>
                <c:pt idx="27">
                  <c:v>8.5004675000000134</c:v>
                </c:pt>
                <c:pt idx="28">
                  <c:v>8.6598309000000029</c:v>
                </c:pt>
                <c:pt idx="29">
                  <c:v>8.758952899999997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4.5911730280000009</c:v>
                </c:pt>
                <c:pt idx="1">
                  <c:v>8.7010435489999995</c:v>
                </c:pt>
                <c:pt idx="2">
                  <c:v>11.153934586000002</c:v>
                </c:pt>
                <c:pt idx="3">
                  <c:v>12.129060787</c:v>
                </c:pt>
                <c:pt idx="4">
                  <c:v>12.229670641000002</c:v>
                </c:pt>
                <c:pt idx="5">
                  <c:v>11.9378522</c:v>
                </c:pt>
                <c:pt idx="6">
                  <c:v>11.039410658</c:v>
                </c:pt>
                <c:pt idx="7">
                  <c:v>10.405151897</c:v>
                </c:pt>
                <c:pt idx="8">
                  <c:v>8.9585301400000006</c:v>
                </c:pt>
                <c:pt idx="9">
                  <c:v>8.1820164660000003</c:v>
                </c:pt>
                <c:pt idx="10">
                  <c:v>4.2520992010000009</c:v>
                </c:pt>
                <c:pt idx="11">
                  <c:v>1.4661748220000002</c:v>
                </c:pt>
                <c:pt idx="12">
                  <c:v>0.44203381300000011</c:v>
                </c:pt>
                <c:pt idx="13">
                  <c:v>7.1104022999999295E-2</c:v>
                </c:pt>
                <c:pt idx="14">
                  <c:v>-2.4913616000000083E-2</c:v>
                </c:pt>
                <c:pt idx="15">
                  <c:v>-2.4589709999993659E-3</c:v>
                </c:pt>
                <c:pt idx="16">
                  <c:v>0.59522167999999986</c:v>
                </c:pt>
                <c:pt idx="17">
                  <c:v>0.98510616100000004</c:v>
                </c:pt>
                <c:pt idx="18">
                  <c:v>1.211113278</c:v>
                </c:pt>
                <c:pt idx="19">
                  <c:v>1.3281365019999996</c:v>
                </c:pt>
                <c:pt idx="20">
                  <c:v>1.380072438</c:v>
                </c:pt>
                <c:pt idx="21">
                  <c:v>1.9712649780000007</c:v>
                </c:pt>
                <c:pt idx="22">
                  <c:v>2.2884541309999999</c:v>
                </c:pt>
                <c:pt idx="23">
                  <c:v>2.4239737240000006</c:v>
                </c:pt>
                <c:pt idx="24">
                  <c:v>2.4578428080000005</c:v>
                </c:pt>
                <c:pt idx="25">
                  <c:v>2.4420071199999995</c:v>
                </c:pt>
                <c:pt idx="26">
                  <c:v>2.40551564</c:v>
                </c:pt>
                <c:pt idx="27">
                  <c:v>2.3634353900000002</c:v>
                </c:pt>
                <c:pt idx="28">
                  <c:v>2.3228558240000003</c:v>
                </c:pt>
                <c:pt idx="29">
                  <c:v>2.2859191660000002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5.2097192000000625E-2</c:v>
                </c:pt>
                <c:pt idx="1">
                  <c:v>8.3351830999999876E-2</c:v>
                </c:pt>
                <c:pt idx="2">
                  <c:v>0.10144992199999958</c:v>
                </c:pt>
                <c:pt idx="3">
                  <c:v>0.11041768299999966</c:v>
                </c:pt>
                <c:pt idx="4">
                  <c:v>0.11407981199999995</c:v>
                </c:pt>
                <c:pt idx="5">
                  <c:v>0.11496837099999979</c:v>
                </c:pt>
                <c:pt idx="6">
                  <c:v>0.11363965099999973</c:v>
                </c:pt>
                <c:pt idx="7">
                  <c:v>0.112124746000001</c:v>
                </c:pt>
                <c:pt idx="8">
                  <c:v>0.11107277300000007</c:v>
                </c:pt>
                <c:pt idx="9">
                  <c:v>0.10929743500000022</c:v>
                </c:pt>
                <c:pt idx="10">
                  <c:v>0.10650322400000078</c:v>
                </c:pt>
                <c:pt idx="11">
                  <c:v>0.10395004399999941</c:v>
                </c:pt>
                <c:pt idx="12">
                  <c:v>0.10170040400000069</c:v>
                </c:pt>
                <c:pt idx="13">
                  <c:v>9.9607237999999043E-2</c:v>
                </c:pt>
                <c:pt idx="14">
                  <c:v>9.7780189999999934E-2</c:v>
                </c:pt>
                <c:pt idx="15">
                  <c:v>9.5630790999999604E-2</c:v>
                </c:pt>
                <c:pt idx="16">
                  <c:v>9.4485009000001341E-2</c:v>
                </c:pt>
                <c:pt idx="17">
                  <c:v>9.4059029000000294E-2</c:v>
                </c:pt>
                <c:pt idx="18">
                  <c:v>9.428411200000042E-2</c:v>
                </c:pt>
                <c:pt idx="19">
                  <c:v>9.3830267999999606E-2</c:v>
                </c:pt>
                <c:pt idx="20">
                  <c:v>9.3150059000000951E-2</c:v>
                </c:pt>
                <c:pt idx="21">
                  <c:v>9.3019981999999501E-2</c:v>
                </c:pt>
                <c:pt idx="22">
                  <c:v>9.3624494000000169E-2</c:v>
                </c:pt>
                <c:pt idx="23">
                  <c:v>9.5502374999998807E-2</c:v>
                </c:pt>
                <c:pt idx="24">
                  <c:v>9.7628362000000024E-2</c:v>
                </c:pt>
                <c:pt idx="25">
                  <c:v>9.972854399999953E-2</c:v>
                </c:pt>
                <c:pt idx="26">
                  <c:v>0.10173784800000085</c:v>
                </c:pt>
                <c:pt idx="27">
                  <c:v>0.1032664419999989</c:v>
                </c:pt>
                <c:pt idx="28">
                  <c:v>0.10461146799999987</c:v>
                </c:pt>
                <c:pt idx="29">
                  <c:v>0.10576542800000155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4.8328845680000008</c:v>
                </c:pt>
                <c:pt idx="1">
                  <c:v>8.5516750869999996</c:v>
                </c:pt>
                <c:pt idx="2">
                  <c:v>10.574316790999999</c:v>
                </c:pt>
                <c:pt idx="3">
                  <c:v>11.299352286999998</c:v>
                </c:pt>
                <c:pt idx="4">
                  <c:v>11.696794205</c:v>
                </c:pt>
                <c:pt idx="5">
                  <c:v>11.563962485999999</c:v>
                </c:pt>
                <c:pt idx="6">
                  <c:v>11.158500022</c:v>
                </c:pt>
                <c:pt idx="7">
                  <c:v>10.694345719999999</c:v>
                </c:pt>
                <c:pt idx="8">
                  <c:v>10.170264464999999</c:v>
                </c:pt>
                <c:pt idx="9">
                  <c:v>9.1844832760000017</c:v>
                </c:pt>
                <c:pt idx="10">
                  <c:v>7.9942860640000006</c:v>
                </c:pt>
                <c:pt idx="11">
                  <c:v>7.159231243999999</c:v>
                </c:pt>
                <c:pt idx="12">
                  <c:v>6.5998937489999996</c:v>
                </c:pt>
                <c:pt idx="13">
                  <c:v>6.179899722</c:v>
                </c:pt>
                <c:pt idx="14">
                  <c:v>5.1075162689999996</c:v>
                </c:pt>
                <c:pt idx="15">
                  <c:v>4.439152054</c:v>
                </c:pt>
                <c:pt idx="16">
                  <c:v>4.0381302310000002</c:v>
                </c:pt>
                <c:pt idx="17">
                  <c:v>3.7353822949999991</c:v>
                </c:pt>
                <c:pt idx="18">
                  <c:v>3.488783086999999</c:v>
                </c:pt>
                <c:pt idx="19">
                  <c:v>2.7190958040000011</c:v>
                </c:pt>
                <c:pt idx="20">
                  <c:v>2.2621437240000013</c:v>
                </c:pt>
                <c:pt idx="21">
                  <c:v>2.0309249209999996</c:v>
                </c:pt>
                <c:pt idx="22">
                  <c:v>1.8802607990000002</c:v>
                </c:pt>
                <c:pt idx="23">
                  <c:v>1.776139037000001</c:v>
                </c:pt>
                <c:pt idx="24">
                  <c:v>1.6996510029999996</c:v>
                </c:pt>
                <c:pt idx="25">
                  <c:v>1.6402524360000008</c:v>
                </c:pt>
                <c:pt idx="26">
                  <c:v>1.5925473830000003</c:v>
                </c:pt>
                <c:pt idx="27">
                  <c:v>1.5527216309999998</c:v>
                </c:pt>
                <c:pt idx="28">
                  <c:v>1.5189590250000009</c:v>
                </c:pt>
                <c:pt idx="29">
                  <c:v>1.4898573030000009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2.1492397899999993</c:v>
                </c:pt>
                <c:pt idx="1">
                  <c:v>3.4087572499999972</c:v>
                </c:pt>
                <c:pt idx="2">
                  <c:v>4.0670749700000002</c:v>
                </c:pt>
                <c:pt idx="3">
                  <c:v>4.3645080800000038</c:v>
                </c:pt>
                <c:pt idx="4">
                  <c:v>5.2248755099999968</c:v>
                </c:pt>
                <c:pt idx="5">
                  <c:v>5.6252857100000035</c:v>
                </c:pt>
                <c:pt idx="6">
                  <c:v>5.746128320000004</c:v>
                </c:pt>
                <c:pt idx="7">
                  <c:v>5.8675966600000002</c:v>
                </c:pt>
                <c:pt idx="8">
                  <c:v>5.4905790899999971</c:v>
                </c:pt>
                <c:pt idx="9">
                  <c:v>5.9005419600000018</c:v>
                </c:pt>
                <c:pt idx="10">
                  <c:v>4.6255669899999994</c:v>
                </c:pt>
                <c:pt idx="11">
                  <c:v>3.7658150200000016</c:v>
                </c:pt>
                <c:pt idx="12">
                  <c:v>3.1596348699999979</c:v>
                </c:pt>
                <c:pt idx="13">
                  <c:v>2.691771039999999</c:v>
                </c:pt>
                <c:pt idx="14">
                  <c:v>2.6794595000000001</c:v>
                </c:pt>
                <c:pt idx="15">
                  <c:v>2.5241630700000002</c:v>
                </c:pt>
                <c:pt idx="16">
                  <c:v>2.2905996699999989</c:v>
                </c:pt>
                <c:pt idx="17">
                  <c:v>1.8871164099999973</c:v>
                </c:pt>
                <c:pt idx="18">
                  <c:v>1.5506430800000004</c:v>
                </c:pt>
                <c:pt idx="19">
                  <c:v>1.9675365599999992</c:v>
                </c:pt>
                <c:pt idx="20">
                  <c:v>2.0982031300000017</c:v>
                </c:pt>
                <c:pt idx="21">
                  <c:v>2.0723356799999948</c:v>
                </c:pt>
                <c:pt idx="22">
                  <c:v>1.9767014899999964</c:v>
                </c:pt>
                <c:pt idx="23">
                  <c:v>1.8629273499999996</c:v>
                </c:pt>
                <c:pt idx="24">
                  <c:v>1.8714387300000013</c:v>
                </c:pt>
                <c:pt idx="25">
                  <c:v>1.4420161500000006</c:v>
                </c:pt>
                <c:pt idx="26">
                  <c:v>1.1762238399999987</c:v>
                </c:pt>
                <c:pt idx="27">
                  <c:v>1.0163991699999997</c:v>
                </c:pt>
                <c:pt idx="28">
                  <c:v>0.91919159999999778</c:v>
                </c:pt>
                <c:pt idx="29">
                  <c:v>0.85810934999999944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2.2345940199999994</c:v>
                </c:pt>
                <c:pt idx="1">
                  <c:v>3.4703969600000022</c:v>
                </c:pt>
                <c:pt idx="2">
                  <c:v>4.0574896500000008</c:v>
                </c:pt>
                <c:pt idx="3">
                  <c:v>4.2718677300000003</c:v>
                </c:pt>
                <c:pt idx="4">
                  <c:v>4.9282671499999999</c:v>
                </c:pt>
                <c:pt idx="5">
                  <c:v>5.1960356199999964</c:v>
                </c:pt>
                <c:pt idx="6">
                  <c:v>5.1141035099999961</c:v>
                </c:pt>
                <c:pt idx="7">
                  <c:v>4.9970192699999991</c:v>
                </c:pt>
                <c:pt idx="8">
                  <c:v>4.7978624100000005</c:v>
                </c:pt>
                <c:pt idx="9">
                  <c:v>5.2146921800000001</c:v>
                </c:pt>
                <c:pt idx="10">
                  <c:v>5.721804579999997</c:v>
                </c:pt>
                <c:pt idx="11">
                  <c:v>5.5512461699999989</c:v>
                </c:pt>
                <c:pt idx="12">
                  <c:v>5.3556343799999979</c:v>
                </c:pt>
                <c:pt idx="13">
                  <c:v>5.1653890199999992</c:v>
                </c:pt>
                <c:pt idx="14">
                  <c:v>7.2583125399999986</c:v>
                </c:pt>
                <c:pt idx="15">
                  <c:v>8.3105057299999956</c:v>
                </c:pt>
                <c:pt idx="16">
                  <c:v>8.8903147499999946</c:v>
                </c:pt>
                <c:pt idx="17">
                  <c:v>9.0302265700000035</c:v>
                </c:pt>
                <c:pt idx="18">
                  <c:v>8.9468982200000013</c:v>
                </c:pt>
                <c:pt idx="19">
                  <c:v>5.6090513700000031</c:v>
                </c:pt>
                <c:pt idx="20">
                  <c:v>3.8743927099999951</c:v>
                </c:pt>
                <c:pt idx="21">
                  <c:v>3.1985234699999978</c:v>
                </c:pt>
                <c:pt idx="22">
                  <c:v>2.8920766399999991</c:v>
                </c:pt>
                <c:pt idx="23">
                  <c:v>3.8240021100000021</c:v>
                </c:pt>
                <c:pt idx="24">
                  <c:v>4.333601360000003</c:v>
                </c:pt>
                <c:pt idx="25">
                  <c:v>4.5632328599999994</c:v>
                </c:pt>
                <c:pt idx="26">
                  <c:v>4.6281381900000014</c:v>
                </c:pt>
                <c:pt idx="27">
                  <c:v>4.6025994900000029</c:v>
                </c:pt>
                <c:pt idx="28">
                  <c:v>4.5304248300000012</c:v>
                </c:pt>
                <c:pt idx="29">
                  <c:v>4.4372068200000001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1.8887172100000011</c:v>
                </c:pt>
                <c:pt idx="1">
                  <c:v>3.0306243499999983</c:v>
                </c:pt>
                <c:pt idx="2">
                  <c:v>3.6066032200000002</c:v>
                </c:pt>
                <c:pt idx="3">
                  <c:v>3.8532737400000006</c:v>
                </c:pt>
                <c:pt idx="4">
                  <c:v>3.64639296</c:v>
                </c:pt>
                <c:pt idx="5">
                  <c:v>3.5066885500000016</c:v>
                </c:pt>
                <c:pt idx="6">
                  <c:v>3.4148379799999997</c:v>
                </c:pt>
                <c:pt idx="7">
                  <c:v>3.34560076</c:v>
                </c:pt>
                <c:pt idx="8">
                  <c:v>3.2907497100000001</c:v>
                </c:pt>
                <c:pt idx="9">
                  <c:v>2.8523770000000006</c:v>
                </c:pt>
                <c:pt idx="10">
                  <c:v>2.1975689599999999</c:v>
                </c:pt>
                <c:pt idx="11">
                  <c:v>1.8606669899999986</c:v>
                </c:pt>
                <c:pt idx="12">
                  <c:v>1.7040307499999994</c:v>
                </c:pt>
                <c:pt idx="13">
                  <c:v>1.6546829899999995</c:v>
                </c:pt>
                <c:pt idx="14">
                  <c:v>1.4430449500000009</c:v>
                </c:pt>
                <c:pt idx="15">
                  <c:v>1.3594794199999995</c:v>
                </c:pt>
                <c:pt idx="16">
                  <c:v>1.3561320299999995</c:v>
                </c:pt>
                <c:pt idx="17">
                  <c:v>1.3695907900000002</c:v>
                </c:pt>
                <c:pt idx="18">
                  <c:v>1.3830308500000008</c:v>
                </c:pt>
                <c:pt idx="19">
                  <c:v>1.252373369999999</c:v>
                </c:pt>
                <c:pt idx="20">
                  <c:v>1.2140297400000009</c:v>
                </c:pt>
                <c:pt idx="21">
                  <c:v>1.1935727800000002</c:v>
                </c:pt>
                <c:pt idx="22">
                  <c:v>1.181379380000001</c:v>
                </c:pt>
                <c:pt idx="23">
                  <c:v>2.4081275699999996</c:v>
                </c:pt>
                <c:pt idx="24">
                  <c:v>3.050529169999999</c:v>
                </c:pt>
                <c:pt idx="25">
                  <c:v>3.5075636799999987</c:v>
                </c:pt>
                <c:pt idx="26">
                  <c:v>3.6932547600000003</c:v>
                </c:pt>
                <c:pt idx="27">
                  <c:v>3.7310398199999995</c:v>
                </c:pt>
                <c:pt idx="28">
                  <c:v>3.7027608700000005</c:v>
                </c:pt>
                <c:pt idx="29">
                  <c:v>3.6451879299999987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7.6467020989999996</c:v>
                </c:pt>
                <c:pt idx="1">
                  <c:v>14.257122905999999</c:v>
                </c:pt>
                <c:pt idx="2">
                  <c:v>18.588699690999999</c:v>
                </c:pt>
                <c:pt idx="3">
                  <c:v>20.890530202999997</c:v>
                </c:pt>
                <c:pt idx="4">
                  <c:v>21.559725060999998</c:v>
                </c:pt>
                <c:pt idx="5">
                  <c:v>21.994904706</c:v>
                </c:pt>
                <c:pt idx="6">
                  <c:v>20.075834873999998</c:v>
                </c:pt>
                <c:pt idx="7">
                  <c:v>20.769156125000002</c:v>
                </c:pt>
                <c:pt idx="8">
                  <c:v>22.04375143</c:v>
                </c:pt>
                <c:pt idx="9">
                  <c:v>21.031378237999999</c:v>
                </c:pt>
                <c:pt idx="10">
                  <c:v>21.170335887</c:v>
                </c:pt>
                <c:pt idx="11">
                  <c:v>22.183347666</c:v>
                </c:pt>
                <c:pt idx="12">
                  <c:v>20.370607673000002</c:v>
                </c:pt>
                <c:pt idx="13">
                  <c:v>17.109042549999998</c:v>
                </c:pt>
                <c:pt idx="14">
                  <c:v>14.233580669999998</c:v>
                </c:pt>
                <c:pt idx="15">
                  <c:v>10.333831982</c:v>
                </c:pt>
                <c:pt idx="16">
                  <c:v>9.2082802419999989</c:v>
                </c:pt>
                <c:pt idx="17">
                  <c:v>7.9796855139999998</c:v>
                </c:pt>
                <c:pt idx="18">
                  <c:v>7.0669254009999998</c:v>
                </c:pt>
                <c:pt idx="19">
                  <c:v>6.487969177000001</c:v>
                </c:pt>
                <c:pt idx="20">
                  <c:v>6.3494456790000005</c:v>
                </c:pt>
                <c:pt idx="21">
                  <c:v>5.879263656</c:v>
                </c:pt>
                <c:pt idx="22">
                  <c:v>5.667376033</c:v>
                </c:pt>
                <c:pt idx="23">
                  <c:v>5.5843075569999998</c:v>
                </c:pt>
                <c:pt idx="24">
                  <c:v>5.1133199950000003</c:v>
                </c:pt>
                <c:pt idx="25">
                  <c:v>4.8785664830000002</c:v>
                </c:pt>
                <c:pt idx="26">
                  <c:v>4.7681004749999989</c:v>
                </c:pt>
                <c:pt idx="27">
                  <c:v>4.7163363809999996</c:v>
                </c:pt>
                <c:pt idx="28">
                  <c:v>4.6998197810000004</c:v>
                </c:pt>
                <c:pt idx="29">
                  <c:v>4.6842400259999994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20.721575319999999</c:v>
                </c:pt>
                <c:pt idx="1">
                  <c:v>32.330355669999989</c:v>
                </c:pt>
                <c:pt idx="2">
                  <c:v>38.359877820000008</c:v>
                </c:pt>
                <c:pt idx="3">
                  <c:v>41.092446510000002</c:v>
                </c:pt>
                <c:pt idx="4">
                  <c:v>42.660666920000011</c:v>
                </c:pt>
                <c:pt idx="5">
                  <c:v>43.501915260000004</c:v>
                </c:pt>
                <c:pt idx="6">
                  <c:v>41.501935750000001</c:v>
                </c:pt>
                <c:pt idx="7">
                  <c:v>41.987002959999998</c:v>
                </c:pt>
                <c:pt idx="8">
                  <c:v>42.885639810000001</c:v>
                </c:pt>
                <c:pt idx="9">
                  <c:v>40.440985740000002</c:v>
                </c:pt>
                <c:pt idx="10">
                  <c:v>37.068659670000002</c:v>
                </c:pt>
                <c:pt idx="11">
                  <c:v>36.046947489999994</c:v>
                </c:pt>
                <c:pt idx="12">
                  <c:v>33.063918969999989</c:v>
                </c:pt>
                <c:pt idx="13">
                  <c:v>29.131209529999992</c:v>
                </c:pt>
                <c:pt idx="14">
                  <c:v>25.763300340000001</c:v>
                </c:pt>
                <c:pt idx="15">
                  <c:v>20.82238658</c:v>
                </c:pt>
                <c:pt idx="16">
                  <c:v>19.118987950000005</c:v>
                </c:pt>
                <c:pt idx="17">
                  <c:v>17.525490070000004</c:v>
                </c:pt>
                <c:pt idx="18">
                  <c:v>16.380782060000001</c:v>
                </c:pt>
                <c:pt idx="19">
                  <c:v>12.969109719999992</c:v>
                </c:pt>
                <c:pt idx="20">
                  <c:v>10.926722500000011</c:v>
                </c:pt>
                <c:pt idx="21">
                  <c:v>9.6364009600000031</c:v>
                </c:pt>
                <c:pt idx="22">
                  <c:v>9.1049747100000076</c:v>
                </c:pt>
                <c:pt idx="23">
                  <c:v>9.5221489499999876</c:v>
                </c:pt>
                <c:pt idx="24">
                  <c:v>9.3440881299999887</c:v>
                </c:pt>
                <c:pt idx="25">
                  <c:v>9.2827016800000024</c:v>
                </c:pt>
                <c:pt idx="26">
                  <c:v>9.2681743600000033</c:v>
                </c:pt>
                <c:pt idx="27">
                  <c:v>9.2612435599999969</c:v>
                </c:pt>
                <c:pt idx="28">
                  <c:v>9.2579946299999989</c:v>
                </c:pt>
                <c:pt idx="29">
                  <c:v>9.2339902699999925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-4.4648966000000012E-2</c:v>
                </c:pt>
                <c:pt idx="1">
                  <c:v>-6.6173758999999777E-2</c:v>
                </c:pt>
                <c:pt idx="2">
                  <c:v>-7.4175568999999886E-2</c:v>
                </c:pt>
                <c:pt idx="3">
                  <c:v>-7.5617741000000294E-2</c:v>
                </c:pt>
                <c:pt idx="4">
                  <c:v>-7.4119641999999875E-2</c:v>
                </c:pt>
                <c:pt idx="5">
                  <c:v>-7.1538332999999898E-2</c:v>
                </c:pt>
                <c:pt idx="6">
                  <c:v>-6.8907917000000207E-2</c:v>
                </c:pt>
                <c:pt idx="7">
                  <c:v>-6.6302553999999958E-2</c:v>
                </c:pt>
                <c:pt idx="8">
                  <c:v>-6.3810901999999725E-2</c:v>
                </c:pt>
                <c:pt idx="9">
                  <c:v>-6.173360799999994E-2</c:v>
                </c:pt>
                <c:pt idx="10">
                  <c:v>-1.3139493999999807E-2</c:v>
                </c:pt>
                <c:pt idx="11">
                  <c:v>1.3260207000000079E-2</c:v>
                </c:pt>
                <c:pt idx="12">
                  <c:v>2.6023764999999699E-2</c:v>
                </c:pt>
                <c:pt idx="13">
                  <c:v>3.1359845999999969E-2</c:v>
                </c:pt>
                <c:pt idx="14">
                  <c:v>3.295326799999998E-2</c:v>
                </c:pt>
                <c:pt idx="15">
                  <c:v>3.2819121999999812E-2</c:v>
                </c:pt>
                <c:pt idx="16">
                  <c:v>3.2391072999999881E-2</c:v>
                </c:pt>
                <c:pt idx="17">
                  <c:v>3.2132006999999962E-2</c:v>
                </c:pt>
                <c:pt idx="18">
                  <c:v>3.2176331000000058E-2</c:v>
                </c:pt>
                <c:pt idx="19">
                  <c:v>3.2116527999999978E-2</c:v>
                </c:pt>
                <c:pt idx="20">
                  <c:v>3.1285292999999825E-2</c:v>
                </c:pt>
                <c:pt idx="21">
                  <c:v>3.1120328000000086E-2</c:v>
                </c:pt>
                <c:pt idx="22">
                  <c:v>3.1456017000000003E-2</c:v>
                </c:pt>
                <c:pt idx="23">
                  <c:v>3.2309081000000184E-2</c:v>
                </c:pt>
                <c:pt idx="24">
                  <c:v>5.4468436000000064E-2</c:v>
                </c:pt>
                <c:pt idx="25">
                  <c:v>-7.456663000000141E-3</c:v>
                </c:pt>
                <c:pt idx="26">
                  <c:v>-3.964740599999983E-2</c:v>
                </c:pt>
                <c:pt idx="27">
                  <c:v>-5.4131084000000218E-2</c:v>
                </c:pt>
                <c:pt idx="28">
                  <c:v>-5.9093773999999932E-2</c:v>
                </c:pt>
                <c:pt idx="29">
                  <c:v>-5.9332830000000225E-2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466824"/>
        <c:axId val="5626580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63.929526461000009</c:v>
                </c:pt>
                <c:pt idx="1">
                  <c:v>105.28306244399998</c:v>
                </c:pt>
                <c:pt idx="2">
                  <c:v>127.60417028099999</c:v>
                </c:pt>
                <c:pt idx="3">
                  <c:v>137.19249017899998</c:v>
                </c:pt>
                <c:pt idx="4">
                  <c:v>143.297770117</c:v>
                </c:pt>
                <c:pt idx="5">
                  <c:v>145.52551876999999</c:v>
                </c:pt>
                <c:pt idx="6">
                  <c:v>140.14084584800003</c:v>
                </c:pt>
                <c:pt idx="7">
                  <c:v>139.69848048399996</c:v>
                </c:pt>
                <c:pt idx="8">
                  <c:v>138.77590762599999</c:v>
                </c:pt>
                <c:pt idx="9">
                  <c:v>130.00554128700003</c:v>
                </c:pt>
                <c:pt idx="10">
                  <c:v>114.80872198199999</c:v>
                </c:pt>
                <c:pt idx="11">
                  <c:v>107.23444235300001</c:v>
                </c:pt>
                <c:pt idx="12">
                  <c:v>98.928436373999972</c:v>
                </c:pt>
                <c:pt idx="13">
                  <c:v>90.121860358999967</c:v>
                </c:pt>
                <c:pt idx="14">
                  <c:v>80.282744610999998</c:v>
                </c:pt>
                <c:pt idx="15">
                  <c:v>67.539398877999986</c:v>
                </c:pt>
                <c:pt idx="16">
                  <c:v>63.62630443499998</c:v>
                </c:pt>
                <c:pt idx="17">
                  <c:v>60.299261446000003</c:v>
                </c:pt>
                <c:pt idx="18">
                  <c:v>58.071516519000006</c:v>
                </c:pt>
                <c:pt idx="19">
                  <c:v>45.619476498999987</c:v>
                </c:pt>
                <c:pt idx="20">
                  <c:v>37.489582872999989</c:v>
                </c:pt>
                <c:pt idx="21">
                  <c:v>33.746760254999991</c:v>
                </c:pt>
                <c:pt idx="22">
                  <c:v>32.313815993999995</c:v>
                </c:pt>
                <c:pt idx="23">
                  <c:v>34.837845254000008</c:v>
                </c:pt>
                <c:pt idx="24">
                  <c:v>35.646406294000009</c:v>
                </c:pt>
                <c:pt idx="25">
                  <c:v>35.818907689999996</c:v>
                </c:pt>
                <c:pt idx="26">
                  <c:v>35.864628090000018</c:v>
                </c:pt>
                <c:pt idx="27">
                  <c:v>35.793378300000015</c:v>
                </c:pt>
                <c:pt idx="28">
                  <c:v>35.657355154000008</c:v>
                </c:pt>
                <c:pt idx="29">
                  <c:v>35.439896362999988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66824"/>
        <c:axId val="562658024"/>
      </c:lineChart>
      <c:catAx>
        <c:axId val="55546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658024"/>
        <c:crosses val="autoZero"/>
        <c:auto val="1"/>
        <c:lblAlgn val="ctr"/>
        <c:lblOffset val="100"/>
        <c:tickLblSkip val="1"/>
        <c:noMultiLvlLbl val="0"/>
      </c:catAx>
      <c:valAx>
        <c:axId val="56265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46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0.10447680379171095</c:v>
                </c:pt>
                <c:pt idx="1">
                  <c:v>0.10598431762656606</c:v>
                </c:pt>
                <c:pt idx="2">
                  <c:v>7.4253288717630192E-2</c:v>
                </c:pt>
                <c:pt idx="3">
                  <c:v>4.6491687955566977E-2</c:v>
                </c:pt>
                <c:pt idx="4">
                  <c:v>2.3045847695582378E-2</c:v>
                </c:pt>
                <c:pt idx="5">
                  <c:v>2.3794773153860495E-2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4.3245147415618933E-2</c:v>
                </c:pt>
                <c:pt idx="1">
                  <c:v>3.5556082730174736E-2</c:v>
                </c:pt>
                <c:pt idx="2">
                  <c:v>2.9617968811927508E-3</c:v>
                </c:pt>
                <c:pt idx="3">
                  <c:v>4.8361830509144974E-3</c:v>
                </c:pt>
                <c:pt idx="4">
                  <c:v>8.4082221223461106E-3</c:v>
                </c:pt>
                <c:pt idx="5">
                  <c:v>8.7370135237340666E-3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3.7313575253050194E-2</c:v>
                </c:pt>
                <c:pt idx="1">
                  <c:v>3.404024894955672E-2</c:v>
                </c:pt>
                <c:pt idx="2">
                  <c:v>2.2119104290296402E-2</c:v>
                </c:pt>
                <c:pt idx="3">
                  <c:v>1.2878007904216643E-2</c:v>
                </c:pt>
                <c:pt idx="4">
                  <c:v>7.1455372945971179E-3</c:v>
                </c:pt>
                <c:pt idx="5">
                  <c:v>5.6396782779496628E-3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1.2189560289047482E-2</c:v>
                </c:pt>
                <c:pt idx="1">
                  <c:v>1.5301217534630063E-2</c:v>
                </c:pt>
                <c:pt idx="2">
                  <c:v>8.3969661813168735E-3</c:v>
                </c:pt>
                <c:pt idx="3">
                  <c:v>5.8841049456530093E-3</c:v>
                </c:pt>
                <c:pt idx="4">
                  <c:v>5.4215309934934038E-3</c:v>
                </c:pt>
                <c:pt idx="5">
                  <c:v>2.7739766658665538E-3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1.2419603741000736E-2</c:v>
                </c:pt>
                <c:pt idx="1">
                  <c:v>1.4133688612898914E-2</c:v>
                </c:pt>
                <c:pt idx="2">
                  <c:v>1.7458661932010525E-2</c:v>
                </c:pt>
                <c:pt idx="3">
                  <c:v>2.1130675282629456E-2</c:v>
                </c:pt>
                <c:pt idx="4">
                  <c:v>1.1137653956680581E-2</c:v>
                </c:pt>
                <c:pt idx="5">
                  <c:v>1.2669179633703015E-2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3.5918056799351964E-4</c:v>
                </c:pt>
                <c:pt idx="1">
                  <c:v>3.7433764546710563E-4</c:v>
                </c:pt>
                <c:pt idx="2">
                  <c:v>3.5097310722440202E-4</c:v>
                </c:pt>
                <c:pt idx="3">
                  <c:v>3.2953608840201266E-4</c:v>
                </c:pt>
                <c:pt idx="4">
                  <c:v>3.2725243647519062E-4</c:v>
                </c:pt>
                <c:pt idx="5">
                  <c:v>3.4850495534290724E-4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2.2473360032533134E-2</c:v>
                </c:pt>
                <c:pt idx="1">
                  <c:v>1.9245011901784674E-2</c:v>
                </c:pt>
                <c:pt idx="2">
                  <c:v>1.0672112653020685E-2</c:v>
                </c:pt>
                <c:pt idx="3">
                  <c:v>8.80130906951785E-3</c:v>
                </c:pt>
                <c:pt idx="4">
                  <c:v>1.3208185535369954E-2</c:v>
                </c:pt>
                <c:pt idx="5">
                  <c:v>2.1190729760480694E-2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5.4162376834411365E-2</c:v>
                </c:pt>
                <c:pt idx="1">
                  <c:v>5.6643667691774001E-2</c:v>
                </c:pt>
                <c:pt idx="2">
                  <c:v>5.1445165215779812E-2</c:v>
                </c:pt>
                <c:pt idx="3">
                  <c:v>2.2972529922858587E-2</c:v>
                </c:pt>
                <c:pt idx="4">
                  <c:v>1.6904296680596009E-2</c:v>
                </c:pt>
                <c:pt idx="5">
                  <c:v>1.3776075785345916E-2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0.10065845657535355</c:v>
                </c:pt>
                <c:pt idx="1">
                  <c:v>0.10228045250459512</c:v>
                </c:pt>
                <c:pt idx="2">
                  <c:v>7.8005527511896197E-2</c:v>
                </c:pt>
                <c:pt idx="3">
                  <c:v>4.3305308683921906E-2</c:v>
                </c:pt>
                <c:pt idx="4">
                  <c:v>2.6450014601778614E-2</c:v>
                </c:pt>
                <c:pt idx="5">
                  <c:v>2.3968210713961366E-2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-2.555762708265104E-4</c:v>
                </c:pt>
                <c:pt idx="1">
                  <c:v>-2.1953179116540237E-4</c:v>
                </c:pt>
                <c:pt idx="2">
                  <c:v>8.2310376950917057E-5</c:v>
                </c:pt>
                <c:pt idx="3">
                  <c:v>9.4894129320001163E-5</c:v>
                </c:pt>
                <c:pt idx="4">
                  <c:v>1.3062910334538203E-4</c:v>
                </c:pt>
                <c:pt idx="5">
                  <c:v>-1.7897581981113429E-4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02104"/>
        <c:axId val="680005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0.3870424882298934</c:v>
                </c:pt>
                <c:pt idx="1">
                  <c:v>0.38333949340628198</c:v>
                </c:pt>
                <c:pt idx="2">
                  <c:v>0.26574590686731875</c:v>
                </c:pt>
                <c:pt idx="3">
                  <c:v>0.16672423703300093</c:v>
                </c:pt>
                <c:pt idx="4">
                  <c:v>0.11217917042026473</c:v>
                </c:pt>
                <c:pt idx="5">
                  <c:v>0.11271916665043354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02104"/>
        <c:axId val="680005576"/>
      </c:lineChart>
      <c:catAx>
        <c:axId val="68000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5576"/>
        <c:crosses val="autoZero"/>
        <c:auto val="1"/>
        <c:lblAlgn val="ctr"/>
        <c:lblOffset val="100"/>
        <c:noMultiLvlLbl val="0"/>
      </c:catAx>
      <c:valAx>
        <c:axId val="68000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0.1052305607091385</c:v>
                </c:pt>
                <c:pt idx="1">
                  <c:v>6.0372488336598584E-2</c:v>
                </c:pt>
                <c:pt idx="2">
                  <c:v>2.3420310424721438E-2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3.9400615072896834E-2</c:v>
                </c:pt>
                <c:pt idx="1">
                  <c:v>3.8989899660536241E-3</c:v>
                </c:pt>
                <c:pt idx="2">
                  <c:v>8.5726178230400886E-3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3.5676912101303457E-2</c:v>
                </c:pt>
                <c:pt idx="1">
                  <c:v>1.7498556097256521E-2</c:v>
                </c:pt>
                <c:pt idx="2">
                  <c:v>6.3926077862733899E-3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1.3745388911838772E-2</c:v>
                </c:pt>
                <c:pt idx="1">
                  <c:v>7.1405355634849409E-3</c:v>
                </c:pt>
                <c:pt idx="2">
                  <c:v>4.0977538296799784E-3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1.3276646176949826E-2</c:v>
                </c:pt>
                <c:pt idx="1">
                  <c:v>1.929466860731999E-2</c:v>
                </c:pt>
                <c:pt idx="2">
                  <c:v>1.1903416795191798E-2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3.6675910673031266E-4</c:v>
                </c:pt>
                <c:pt idx="1">
                  <c:v>3.4025459781320737E-4</c:v>
                </c:pt>
                <c:pt idx="2">
                  <c:v>3.3787869590904893E-4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2.0859185967158904E-2</c:v>
                </c:pt>
                <c:pt idx="1">
                  <c:v>9.7367108612692668E-3</c:v>
                </c:pt>
                <c:pt idx="2">
                  <c:v>1.7199457647925326E-2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5.5403022263092683E-2</c:v>
                </c:pt>
                <c:pt idx="1">
                  <c:v>3.7208847569319199E-2</c:v>
                </c:pt>
                <c:pt idx="2">
                  <c:v>1.5340186232970962E-2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0.10146945453997433</c:v>
                </c:pt>
                <c:pt idx="1">
                  <c:v>6.0655418097909052E-2</c:v>
                </c:pt>
                <c:pt idx="2">
                  <c:v>2.520911265786999E-2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-2.3755403099595638E-4</c:v>
                </c:pt>
                <c:pt idx="1">
                  <c:v>8.8602253135459117E-5</c:v>
                </c:pt>
                <c:pt idx="2">
                  <c:v>-2.417335823287613E-5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927288"/>
        <c:axId val="6799307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0.38519099081808772</c:v>
                </c:pt>
                <c:pt idx="1">
                  <c:v>0.21623507195015984</c:v>
                </c:pt>
                <c:pt idx="2">
                  <c:v>0.11244916853534914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927288"/>
        <c:axId val="679930760"/>
      </c:lineChart>
      <c:catAx>
        <c:axId val="67992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30760"/>
        <c:crosses val="autoZero"/>
        <c:auto val="1"/>
        <c:lblAlgn val="ctr"/>
        <c:lblOffset val="100"/>
        <c:noMultiLvlLbl val="0"/>
      </c:catAx>
      <c:valAx>
        <c:axId val="67993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2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0.11363997459165069</c:v>
                </c:pt>
                <c:pt idx="1">
                  <c:v>0.10068949235038122</c:v>
                </c:pt>
                <c:pt idx="2">
                  <c:v>9.9549732352090275E-2</c:v>
                </c:pt>
                <c:pt idx="3">
                  <c:v>9.9622431126456523E-2</c:v>
                </c:pt>
                <c:pt idx="4">
                  <c:v>0.10888238853797604</c:v>
                </c:pt>
                <c:pt idx="5">
                  <c:v>0.11000663195014695</c:v>
                </c:pt>
                <c:pt idx="6">
                  <c:v>0.10952784600204848</c:v>
                </c:pt>
                <c:pt idx="7">
                  <c:v>0.10944058817303075</c:v>
                </c:pt>
                <c:pt idx="8">
                  <c:v>0.10945779074561723</c:v>
                </c:pt>
                <c:pt idx="9">
                  <c:v>9.1488731261986908E-2</c:v>
                </c:pt>
                <c:pt idx="10">
                  <c:v>7.6241564764278472E-2</c:v>
                </c:pt>
                <c:pt idx="11">
                  <c:v>7.8622384177609805E-2</c:v>
                </c:pt>
                <c:pt idx="12">
                  <c:v>7.9310998837222826E-2</c:v>
                </c:pt>
                <c:pt idx="13">
                  <c:v>7.9896777562689397E-2</c:v>
                </c:pt>
                <c:pt idx="14">
                  <c:v>5.7194718246350487E-2</c:v>
                </c:pt>
                <c:pt idx="15">
                  <c:v>4.9156623903460157E-2</c:v>
                </c:pt>
                <c:pt idx="16">
                  <c:v>5.1332253625576016E-2</c:v>
                </c:pt>
                <c:pt idx="17">
                  <c:v>5.2143496913023696E-2</c:v>
                </c:pt>
                <c:pt idx="18">
                  <c:v>5.273444424302566E-2</c:v>
                </c:pt>
                <c:pt idx="19">
                  <c:v>2.7091621092749329E-2</c:v>
                </c:pt>
                <c:pt idx="20">
                  <c:v>2.1501708523439769E-2</c:v>
                </c:pt>
                <c:pt idx="21">
                  <c:v>2.301983270195828E-2</c:v>
                </c:pt>
                <c:pt idx="22">
                  <c:v>2.3372052845829674E-2</c:v>
                </c:pt>
                <c:pt idx="23">
                  <c:v>2.3598347019387851E-2</c:v>
                </c:pt>
                <c:pt idx="24">
                  <c:v>2.3737297387296317E-2</c:v>
                </c:pt>
                <c:pt idx="25">
                  <c:v>2.3818028031870903E-2</c:v>
                </c:pt>
                <c:pt idx="26">
                  <c:v>2.3844292238491046E-2</c:v>
                </c:pt>
                <c:pt idx="27">
                  <c:v>2.3830110717581992E-2</c:v>
                </c:pt>
                <c:pt idx="28">
                  <c:v>2.378003340461422E-2</c:v>
                </c:pt>
                <c:pt idx="29">
                  <c:v>2.3701401376744313E-2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4.9987960578898906E-2</c:v>
                </c:pt>
                <c:pt idx="1">
                  <c:v>4.2084027670323459E-2</c:v>
                </c:pt>
                <c:pt idx="2">
                  <c:v>4.1365219552931168E-2</c:v>
                </c:pt>
                <c:pt idx="3">
                  <c:v>4.1408491101677831E-2</c:v>
                </c:pt>
                <c:pt idx="4">
                  <c:v>4.1380038174263334E-2</c:v>
                </c:pt>
                <c:pt idx="5">
                  <c:v>4.1226130817736899E-2</c:v>
                </c:pt>
                <c:pt idx="6">
                  <c:v>3.7680431272008111E-2</c:v>
                </c:pt>
                <c:pt idx="7">
                  <c:v>3.769815107799792E-2</c:v>
                </c:pt>
                <c:pt idx="8">
                  <c:v>3.0436428860685275E-2</c:v>
                </c:pt>
                <c:pt idx="9">
                  <c:v>3.0739271622445479E-2</c:v>
                </c:pt>
                <c:pt idx="10">
                  <c:v>7.8404460738403497E-3</c:v>
                </c:pt>
                <c:pt idx="11">
                  <c:v>1.3011011641927645E-3</c:v>
                </c:pt>
                <c:pt idx="12">
                  <c:v>1.9510960965745247E-3</c:v>
                </c:pt>
                <c:pt idx="13">
                  <c:v>1.9042534291566185E-3</c:v>
                </c:pt>
                <c:pt idx="14">
                  <c:v>1.8120876421994978E-3</c:v>
                </c:pt>
                <c:pt idx="15">
                  <c:v>1.7427254948882032E-3</c:v>
                </c:pt>
                <c:pt idx="16">
                  <c:v>6.0476183872399999E-3</c:v>
                </c:pt>
                <c:pt idx="17">
                  <c:v>5.5315306638243789E-3</c:v>
                </c:pt>
                <c:pt idx="18">
                  <c:v>5.4485766150599944E-3</c:v>
                </c:pt>
                <c:pt idx="19">
                  <c:v>5.4104640935599075E-3</c:v>
                </c:pt>
                <c:pt idx="20">
                  <c:v>5.3758773244082497E-3</c:v>
                </c:pt>
                <c:pt idx="21">
                  <c:v>9.6119757451686941E-3</c:v>
                </c:pt>
                <c:pt idx="22">
                  <c:v>9.1005753118985743E-3</c:v>
                </c:pt>
                <c:pt idx="23">
                  <c:v>9.0048808412959043E-3</c:v>
                </c:pt>
                <c:pt idx="24">
                  <c:v>8.9478013889591288E-3</c:v>
                </c:pt>
                <c:pt idx="25">
                  <c:v>8.8864127954334914E-3</c:v>
                </c:pt>
                <c:pt idx="26">
                  <c:v>8.8160078210710608E-3</c:v>
                </c:pt>
                <c:pt idx="27">
                  <c:v>8.740265325869169E-3</c:v>
                </c:pt>
                <c:pt idx="28">
                  <c:v>8.662405438342605E-3</c:v>
                </c:pt>
                <c:pt idx="29">
                  <c:v>8.5799762379540033E-3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4.2898922883745028E-2</c:v>
                </c:pt>
                <c:pt idx="1">
                  <c:v>3.60714184359721E-2</c:v>
                </c:pt>
                <c:pt idx="2">
                  <c:v>3.5265895407849183E-2</c:v>
                </c:pt>
                <c:pt idx="3">
                  <c:v>3.5056772002056237E-2</c:v>
                </c:pt>
                <c:pt idx="4">
                  <c:v>3.7274867535628406E-2</c:v>
                </c:pt>
                <c:pt idx="5">
                  <c:v>3.6519669900149106E-2</c:v>
                </c:pt>
                <c:pt idx="6">
                  <c:v>3.5650994917252918E-2</c:v>
                </c:pt>
                <c:pt idx="7">
                  <c:v>3.4934880978151991E-2</c:v>
                </c:pt>
                <c:pt idx="8">
                  <c:v>3.3664783175114149E-2</c:v>
                </c:pt>
                <c:pt idx="9">
                  <c:v>2.9430915777115464E-2</c:v>
                </c:pt>
                <c:pt idx="10">
                  <c:v>2.5459459069858043E-2</c:v>
                </c:pt>
                <c:pt idx="11">
                  <c:v>2.4161459104259635E-2</c:v>
                </c:pt>
                <c:pt idx="12">
                  <c:v>2.3075362049033862E-2</c:v>
                </c:pt>
                <c:pt idx="13">
                  <c:v>2.1877184237206068E-2</c:v>
                </c:pt>
                <c:pt idx="14">
                  <c:v>1.6022056991124401E-2</c:v>
                </c:pt>
                <c:pt idx="15">
                  <c:v>1.5347570237613612E-2</c:v>
                </c:pt>
                <c:pt idx="16">
                  <c:v>1.4600402705448389E-2</c:v>
                </c:pt>
                <c:pt idx="17">
                  <c:v>1.3560448500689437E-2</c:v>
                </c:pt>
                <c:pt idx="18">
                  <c:v>1.2645418569413777E-2</c:v>
                </c:pt>
                <c:pt idx="19">
                  <c:v>8.2361995079179955E-3</c:v>
                </c:pt>
                <c:pt idx="20">
                  <c:v>7.9151012580039141E-3</c:v>
                </c:pt>
                <c:pt idx="21">
                  <c:v>7.6512793380889132E-3</c:v>
                </c:pt>
                <c:pt idx="22">
                  <c:v>7.1177683694550299E-3</c:v>
                </c:pt>
                <c:pt idx="23">
                  <c:v>6.6964508635589072E-3</c:v>
                </c:pt>
                <c:pt idx="24">
                  <c:v>6.3470866438788218E-3</c:v>
                </c:pt>
                <c:pt idx="25">
                  <c:v>6.0547736182840145E-3</c:v>
                </c:pt>
                <c:pt idx="26">
                  <c:v>5.8125905760791916E-3</c:v>
                </c:pt>
                <c:pt idx="27">
                  <c:v>5.6072561512267062E-3</c:v>
                </c:pt>
                <c:pt idx="28">
                  <c:v>5.4351203122224865E-3</c:v>
                </c:pt>
                <c:pt idx="29">
                  <c:v>5.2886507319359153E-3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1.1859435881029909E-2</c:v>
                </c:pt>
                <c:pt idx="1">
                  <c:v>1.1034695113474581E-2</c:v>
                </c:pt>
                <c:pt idx="2">
                  <c:v>1.1182379103289021E-2</c:v>
                </c:pt>
                <c:pt idx="3">
                  <c:v>1.1362823860110298E-2</c:v>
                </c:pt>
                <c:pt idx="4">
                  <c:v>1.5508467487333604E-2</c:v>
                </c:pt>
                <c:pt idx="5">
                  <c:v>1.5123009261158291E-2</c:v>
                </c:pt>
                <c:pt idx="6">
                  <c:v>1.5014927663137612E-2</c:v>
                </c:pt>
                <c:pt idx="7">
                  <c:v>1.5666823764662552E-2</c:v>
                </c:pt>
                <c:pt idx="8">
                  <c:v>1.3578057024070975E-2</c:v>
                </c:pt>
                <c:pt idx="9">
                  <c:v>1.7123269960120879E-2</c:v>
                </c:pt>
                <c:pt idx="10">
                  <c:v>9.2496345500279586E-3</c:v>
                </c:pt>
                <c:pt idx="11">
                  <c:v>9.0175732321620475E-3</c:v>
                </c:pt>
                <c:pt idx="12">
                  <c:v>8.1831963326813115E-3</c:v>
                </c:pt>
                <c:pt idx="13">
                  <c:v>7.2530704911521887E-3</c:v>
                </c:pt>
                <c:pt idx="14">
                  <c:v>8.2813563005608576E-3</c:v>
                </c:pt>
                <c:pt idx="15">
                  <c:v>7.1569327434527963E-3</c:v>
                </c:pt>
                <c:pt idx="16">
                  <c:v>6.2800768624194266E-3</c:v>
                </c:pt>
                <c:pt idx="17">
                  <c:v>4.7837850516438008E-3</c:v>
                </c:pt>
                <c:pt idx="18">
                  <c:v>4.1413176325075015E-3</c:v>
                </c:pt>
                <c:pt idx="19">
                  <c:v>7.0584124382415151E-3</c:v>
                </c:pt>
                <c:pt idx="20">
                  <c:v>6.1161080261562502E-3</c:v>
                </c:pt>
                <c:pt idx="21">
                  <c:v>5.613339869919947E-3</c:v>
                </c:pt>
                <c:pt idx="22">
                  <c:v>5.2240068180552726E-3</c:v>
                </c:pt>
                <c:pt idx="23">
                  <c:v>4.9139210979311267E-3</c:v>
                </c:pt>
                <c:pt idx="24">
                  <c:v>5.2402791554044207E-3</c:v>
                </c:pt>
                <c:pt idx="25">
                  <c:v>3.0023356510638292E-3</c:v>
                </c:pt>
                <c:pt idx="26">
                  <c:v>2.9643835271586671E-3</c:v>
                </c:pt>
                <c:pt idx="27">
                  <c:v>2.7923883810248469E-3</c:v>
                </c:pt>
                <c:pt idx="28">
                  <c:v>2.626616772699254E-3</c:v>
                </c:pt>
                <c:pt idx="29">
                  <c:v>2.4841589973861717E-3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1.2729812305797747E-2</c:v>
                </c:pt>
                <c:pt idx="1">
                  <c:v>1.1563248923145641E-2</c:v>
                </c:pt>
                <c:pt idx="2">
                  <c:v>1.1472794626324678E-2</c:v>
                </c:pt>
                <c:pt idx="3">
                  <c:v>1.1458826926922103E-2</c:v>
                </c:pt>
                <c:pt idx="4">
                  <c:v>1.4873335922813515E-2</c:v>
                </c:pt>
                <c:pt idx="5">
                  <c:v>1.4462968037518965E-2</c:v>
                </c:pt>
                <c:pt idx="6">
                  <c:v>1.3607942611427079E-2</c:v>
                </c:pt>
                <c:pt idx="7">
                  <c:v>1.3576896126013021E-2</c:v>
                </c:pt>
                <c:pt idx="8">
                  <c:v>1.3033466201527335E-2</c:v>
                </c:pt>
                <c:pt idx="9">
                  <c:v>1.5987170088008176E-2</c:v>
                </c:pt>
                <c:pt idx="10">
                  <c:v>1.7290450400037835E-2</c:v>
                </c:pt>
                <c:pt idx="11">
                  <c:v>1.488731808967526E-2</c:v>
                </c:pt>
                <c:pt idx="12">
                  <c:v>1.465918789325843E-2</c:v>
                </c:pt>
                <c:pt idx="13">
                  <c:v>1.4298407009650446E-2</c:v>
                </c:pt>
                <c:pt idx="14">
                  <c:v>2.6157946267430648E-2</c:v>
                </c:pt>
                <c:pt idx="15">
                  <c:v>2.450170948958898E-2</c:v>
                </c:pt>
                <c:pt idx="16">
                  <c:v>2.4912108868324286E-2</c:v>
                </c:pt>
                <c:pt idx="17">
                  <c:v>2.4414467764510121E-2</c:v>
                </c:pt>
                <c:pt idx="18">
                  <c:v>2.4001667857577857E-2</c:v>
                </c:pt>
                <c:pt idx="19">
                  <c:v>7.8234224331460434E-3</c:v>
                </c:pt>
                <c:pt idx="20">
                  <c:v>8.8818647151692465E-3</c:v>
                </c:pt>
                <c:pt idx="21">
                  <c:v>9.6065041603885931E-3</c:v>
                </c:pt>
                <c:pt idx="22">
                  <c:v>9.1813231903659764E-3</c:v>
                </c:pt>
                <c:pt idx="23">
                  <c:v>1.443679912943931E-2</c:v>
                </c:pt>
                <c:pt idx="24">
                  <c:v>1.3581778588039779E-2</c:v>
                </c:pt>
                <c:pt idx="25">
                  <c:v>1.3230733473920743E-2</c:v>
                </c:pt>
                <c:pt idx="26">
                  <c:v>1.2944798755047194E-2</c:v>
                </c:pt>
                <c:pt idx="27">
                  <c:v>1.2666822733715848E-2</c:v>
                </c:pt>
                <c:pt idx="28">
                  <c:v>1.2388639788937434E-2</c:v>
                </c:pt>
                <c:pt idx="29">
                  <c:v>1.2114903416893849E-2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3.5177488081871675E-4</c:v>
                </c:pt>
                <c:pt idx="1">
                  <c:v>3.4667807901137899E-4</c:v>
                </c:pt>
                <c:pt idx="2">
                  <c:v>3.5891242271306466E-4</c:v>
                </c:pt>
                <c:pt idx="3">
                  <c:v>3.6644084903136409E-4</c:v>
                </c:pt>
                <c:pt idx="4">
                  <c:v>3.7209660839307375E-4</c:v>
                </c:pt>
                <c:pt idx="5">
                  <c:v>3.7615448160298207E-4</c:v>
                </c:pt>
                <c:pt idx="6">
                  <c:v>3.7249604470398465E-4</c:v>
                </c:pt>
                <c:pt idx="7">
                  <c:v>3.7436856684236041E-4</c:v>
                </c:pt>
                <c:pt idx="8">
                  <c:v>3.7723687486206965E-4</c:v>
                </c:pt>
                <c:pt idx="9">
                  <c:v>3.7143225932413128E-4</c:v>
                </c:pt>
                <c:pt idx="10">
                  <c:v>3.6140432388582854E-4</c:v>
                </c:pt>
                <c:pt idx="11">
                  <c:v>3.5662210989793636E-4</c:v>
                </c:pt>
                <c:pt idx="12">
                  <c:v>3.5140018781405091E-4</c:v>
                </c:pt>
                <c:pt idx="13">
                  <c:v>3.4532606961844693E-4</c:v>
                </c:pt>
                <c:pt idx="14">
                  <c:v>3.4011284490574731E-4</c:v>
                </c:pt>
                <c:pt idx="15">
                  <c:v>3.3132020101263023E-4</c:v>
                </c:pt>
                <c:pt idx="16">
                  <c:v>3.3072562676788166E-4</c:v>
                </c:pt>
                <c:pt idx="17">
                  <c:v>3.2999292340502061E-4</c:v>
                </c:pt>
                <c:pt idx="18">
                  <c:v>3.3084809666187893E-4</c:v>
                </c:pt>
                <c:pt idx="19">
                  <c:v>3.2479359416265222E-4</c:v>
                </c:pt>
                <c:pt idx="20">
                  <c:v>3.2091883190642933E-4</c:v>
                </c:pt>
                <c:pt idx="21">
                  <c:v>3.214489559645006E-4</c:v>
                </c:pt>
                <c:pt idx="22">
                  <c:v>3.2421475509523994E-4</c:v>
                </c:pt>
                <c:pt idx="23">
                  <c:v>3.3245546517840811E-4</c:v>
                </c:pt>
                <c:pt idx="24">
                  <c:v>3.37224174231375E-4</c:v>
                </c:pt>
                <c:pt idx="25">
                  <c:v>3.4178140227282571E-4</c:v>
                </c:pt>
                <c:pt idx="26">
                  <c:v>3.4638001816895449E-4</c:v>
                </c:pt>
                <c:pt idx="27">
                  <c:v>3.484820331708086E-4</c:v>
                </c:pt>
                <c:pt idx="28">
                  <c:v>3.5165793273837244E-4</c:v>
                </c:pt>
                <c:pt idx="29">
                  <c:v>3.5422339036357493E-4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0.20688674606661392</c:v>
                </c:pt>
                <c:pt idx="1">
                  <c:v>0.16433007650016229</c:v>
                </c:pt>
                <c:pt idx="2">
                  <c:v>0.16711806319340078</c:v>
                </c:pt>
                <c:pt idx="3">
                  <c:v>0.17237103832450953</c:v>
                </c:pt>
                <c:pt idx="4">
                  <c:v>0.17448716177267123</c:v>
                </c:pt>
                <c:pt idx="5">
                  <c:v>0.18174841480875947</c:v>
                </c:pt>
                <c:pt idx="6">
                  <c:v>0.16418892952861491</c:v>
                </c:pt>
                <c:pt idx="7">
                  <c:v>0.18506640406557331</c:v>
                </c:pt>
                <c:pt idx="8">
                  <c:v>0.19292756548241141</c:v>
                </c:pt>
                <c:pt idx="9">
                  <c:v>0.16581668764958282</c:v>
                </c:pt>
                <c:pt idx="10">
                  <c:v>0.15849685399638677</c:v>
                </c:pt>
                <c:pt idx="11">
                  <c:v>0.16857147965378139</c:v>
                </c:pt>
                <c:pt idx="12">
                  <c:v>0.14358200803958193</c:v>
                </c:pt>
                <c:pt idx="13">
                  <c:v>0.12244459451932367</c:v>
                </c:pt>
                <c:pt idx="14">
                  <c:v>0.10793064257916421</c:v>
                </c:pt>
                <c:pt idx="15">
                  <c:v>8.0285258007132251E-2</c:v>
                </c:pt>
                <c:pt idx="16">
                  <c:v>8.8351060137966994E-2</c:v>
                </c:pt>
                <c:pt idx="17">
                  <c:v>7.8019256613844054E-2</c:v>
                </c:pt>
                <c:pt idx="18">
                  <c:v>7.3221141151668306E-2</c:v>
                </c:pt>
                <c:pt idx="19">
                  <c:v>5.5993493117480128E-2</c:v>
                </c:pt>
                <c:pt idx="20">
                  <c:v>5.5791151285185768E-2</c:v>
                </c:pt>
                <c:pt idx="21">
                  <c:v>5.0745140694961839E-2</c:v>
                </c:pt>
                <c:pt idx="22">
                  <c:v>5.0190731686638804E-2</c:v>
                </c:pt>
                <c:pt idx="23">
                  <c:v>6.773064235616684E-2</c:v>
                </c:pt>
                <c:pt idx="24">
                  <c:v>5.9007963582496568E-2</c:v>
                </c:pt>
                <c:pt idx="25">
                  <c:v>6.0085797816408701E-2</c:v>
                </c:pt>
                <c:pt idx="26">
                  <c:v>5.9257464111572351E-2</c:v>
                </c:pt>
                <c:pt idx="27">
                  <c:v>5.8637243381306194E-2</c:v>
                </c:pt>
                <c:pt idx="28">
                  <c:v>5.8208406669126758E-2</c:v>
                </c:pt>
                <c:pt idx="29">
                  <c:v>5.7591290221470214E-2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76696"/>
        <c:axId val="6797576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0.43835462718855489</c:v>
                </c:pt>
                <c:pt idx="1">
                  <c:v>0.36611963707247064</c:v>
                </c:pt>
                <c:pt idx="2">
                  <c:v>0.36631299665859818</c:v>
                </c:pt>
                <c:pt idx="3">
                  <c:v>0.37164682419076389</c:v>
                </c:pt>
                <c:pt idx="4">
                  <c:v>0.39277835603907924</c:v>
                </c:pt>
                <c:pt idx="5">
                  <c:v>0.39946297925707258</c:v>
                </c:pt>
                <c:pt idx="6">
                  <c:v>0.37604356803919314</c:v>
                </c:pt>
                <c:pt idx="7">
                  <c:v>0.39675811275227196</c:v>
                </c:pt>
                <c:pt idx="8">
                  <c:v>0.3934753283642885</c:v>
                </c:pt>
                <c:pt idx="9">
                  <c:v>0.3509574786185839</c:v>
                </c:pt>
                <c:pt idx="10">
                  <c:v>0.2949398131783153</c:v>
                </c:pt>
                <c:pt idx="11">
                  <c:v>0.29691793753157886</c:v>
                </c:pt>
                <c:pt idx="12">
                  <c:v>0.27111324943616694</c:v>
                </c:pt>
                <c:pt idx="13">
                  <c:v>0.24801961331879685</c:v>
                </c:pt>
                <c:pt idx="14">
                  <c:v>0.21773892087173585</c:v>
                </c:pt>
                <c:pt idx="15">
                  <c:v>0.17852214007714864</c:v>
                </c:pt>
                <c:pt idx="16">
                  <c:v>0.19185424621374297</c:v>
                </c:pt>
                <c:pt idx="17">
                  <c:v>0.17878297843094049</c:v>
                </c:pt>
                <c:pt idx="18">
                  <c:v>0.17252341416591499</c:v>
                </c:pt>
                <c:pt idx="19">
                  <c:v>0.11193840627725755</c:v>
                </c:pt>
                <c:pt idx="20">
                  <c:v>0.10590272996426962</c:v>
                </c:pt>
                <c:pt idx="21">
                  <c:v>0.1065695214664508</c:v>
                </c:pt>
                <c:pt idx="22">
                  <c:v>0.10451067297733858</c:v>
                </c:pt>
                <c:pt idx="23">
                  <c:v>0.12671349677295832</c:v>
                </c:pt>
                <c:pt idx="24">
                  <c:v>0.11719943092030641</c:v>
                </c:pt>
                <c:pt idx="25">
                  <c:v>0.11541986278925451</c:v>
                </c:pt>
                <c:pt idx="26">
                  <c:v>0.11398591704758845</c:v>
                </c:pt>
                <c:pt idx="27">
                  <c:v>0.11262256872389555</c:v>
                </c:pt>
                <c:pt idx="28">
                  <c:v>0.11145288031868114</c:v>
                </c:pt>
                <c:pt idx="29">
                  <c:v>0.11011460437274805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76696"/>
        <c:axId val="679757640"/>
      </c:lineChart>
      <c:catAx>
        <c:axId val="67977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57640"/>
        <c:crosses val="autoZero"/>
        <c:auto val="1"/>
        <c:lblAlgn val="ctr"/>
        <c:lblOffset val="100"/>
        <c:tickLblSkip val="1"/>
        <c:noMultiLvlLbl val="0"/>
      </c:catAx>
      <c:valAx>
        <c:axId val="6797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7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"/>
          <c:y val="0.21669980047384299"/>
          <c:w val="0.81666889729367098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0.10447680379171095</c:v>
                </c:pt>
                <c:pt idx="1">
                  <c:v>0.10598431762656606</c:v>
                </c:pt>
                <c:pt idx="2">
                  <c:v>7.4253288717630192E-2</c:v>
                </c:pt>
                <c:pt idx="3">
                  <c:v>4.6491687955566977E-2</c:v>
                </c:pt>
                <c:pt idx="4">
                  <c:v>2.3045847695582378E-2</c:v>
                </c:pt>
                <c:pt idx="5">
                  <c:v>2.3794773153860495E-2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4.3245147415618933E-2</c:v>
                </c:pt>
                <c:pt idx="1">
                  <c:v>3.5556082730174736E-2</c:v>
                </c:pt>
                <c:pt idx="2">
                  <c:v>2.9617968811927508E-3</c:v>
                </c:pt>
                <c:pt idx="3">
                  <c:v>4.8361830509144974E-3</c:v>
                </c:pt>
                <c:pt idx="4">
                  <c:v>8.4082221223461106E-3</c:v>
                </c:pt>
                <c:pt idx="5">
                  <c:v>8.7370135237340666E-3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3.7313575253050194E-2</c:v>
                </c:pt>
                <c:pt idx="1">
                  <c:v>3.404024894955672E-2</c:v>
                </c:pt>
                <c:pt idx="2">
                  <c:v>2.2119104290296402E-2</c:v>
                </c:pt>
                <c:pt idx="3">
                  <c:v>1.2878007904216643E-2</c:v>
                </c:pt>
                <c:pt idx="4">
                  <c:v>7.1455372945971179E-3</c:v>
                </c:pt>
                <c:pt idx="5">
                  <c:v>5.6396782779496628E-3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1.2189560289047482E-2</c:v>
                </c:pt>
                <c:pt idx="1">
                  <c:v>1.5301217534630063E-2</c:v>
                </c:pt>
                <c:pt idx="2">
                  <c:v>8.3969661813168735E-3</c:v>
                </c:pt>
                <c:pt idx="3">
                  <c:v>5.8841049456530093E-3</c:v>
                </c:pt>
                <c:pt idx="4">
                  <c:v>5.4215309934934038E-3</c:v>
                </c:pt>
                <c:pt idx="5">
                  <c:v>2.7739766658665538E-3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1.2419603741000736E-2</c:v>
                </c:pt>
                <c:pt idx="1">
                  <c:v>1.4133688612898914E-2</c:v>
                </c:pt>
                <c:pt idx="2">
                  <c:v>1.7458661932010525E-2</c:v>
                </c:pt>
                <c:pt idx="3">
                  <c:v>2.1130675282629456E-2</c:v>
                </c:pt>
                <c:pt idx="4">
                  <c:v>1.1137653956680581E-2</c:v>
                </c:pt>
                <c:pt idx="5">
                  <c:v>1.2669179633703015E-2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3.5918056799351964E-4</c:v>
                </c:pt>
                <c:pt idx="1">
                  <c:v>3.7433764546710563E-4</c:v>
                </c:pt>
                <c:pt idx="2">
                  <c:v>3.5097310722440202E-4</c:v>
                </c:pt>
                <c:pt idx="3">
                  <c:v>3.2953608840201266E-4</c:v>
                </c:pt>
                <c:pt idx="4">
                  <c:v>3.2725243647519062E-4</c:v>
                </c:pt>
                <c:pt idx="5">
                  <c:v>3.4850495534290724E-4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0.17703861717147157</c:v>
                </c:pt>
                <c:pt idx="1">
                  <c:v>0.17794960030698839</c:v>
                </c:pt>
                <c:pt idx="2">
                  <c:v>0.1402051157576476</c:v>
                </c:pt>
                <c:pt idx="3">
                  <c:v>7.5174041805618347E-2</c:v>
                </c:pt>
                <c:pt idx="4">
                  <c:v>5.6693125921089958E-2</c:v>
                </c:pt>
                <c:pt idx="5">
                  <c:v>5.8756040439976842E-2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09960"/>
        <c:axId val="679480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0.3870424882298934</c:v>
                </c:pt>
                <c:pt idx="1">
                  <c:v>0.38333949340628198</c:v>
                </c:pt>
                <c:pt idx="2">
                  <c:v>0.26574590686731875</c:v>
                </c:pt>
                <c:pt idx="3">
                  <c:v>0.16672423703300093</c:v>
                </c:pt>
                <c:pt idx="4">
                  <c:v>0.11217917042026473</c:v>
                </c:pt>
                <c:pt idx="5">
                  <c:v>0.11271916665043354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09960"/>
        <c:axId val="679480376"/>
      </c:lineChart>
      <c:catAx>
        <c:axId val="67970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480376"/>
        <c:crosses val="autoZero"/>
        <c:auto val="1"/>
        <c:lblAlgn val="ctr"/>
        <c:lblOffset val="100"/>
        <c:noMultiLvlLbl val="0"/>
      </c:catAx>
      <c:valAx>
        <c:axId val="6794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99E-2"/>
              <c:y val="0.280179642256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0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7E-2"/>
          <c:y val="0.69226390399309101"/>
          <c:w val="0.968292600982687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0.1052305607091385</c:v>
                </c:pt>
                <c:pt idx="1">
                  <c:v>6.0372488336598584E-2</c:v>
                </c:pt>
                <c:pt idx="2">
                  <c:v>2.3420310424721438E-2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3.9400615072896834E-2</c:v>
                </c:pt>
                <c:pt idx="1">
                  <c:v>3.8989899660536241E-3</c:v>
                </c:pt>
                <c:pt idx="2">
                  <c:v>8.5726178230400886E-3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3.5676912101303457E-2</c:v>
                </c:pt>
                <c:pt idx="1">
                  <c:v>1.7498556097256521E-2</c:v>
                </c:pt>
                <c:pt idx="2">
                  <c:v>6.3926077862733899E-3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1.3745388911838772E-2</c:v>
                </c:pt>
                <c:pt idx="1">
                  <c:v>7.1405355634849409E-3</c:v>
                </c:pt>
                <c:pt idx="2">
                  <c:v>4.0977538296799784E-3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1.3276646176949826E-2</c:v>
                </c:pt>
                <c:pt idx="1">
                  <c:v>1.929466860731999E-2</c:v>
                </c:pt>
                <c:pt idx="2">
                  <c:v>1.1903416795191798E-2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3.6675910673031266E-4</c:v>
                </c:pt>
                <c:pt idx="1">
                  <c:v>3.4025459781320737E-4</c:v>
                </c:pt>
                <c:pt idx="2">
                  <c:v>3.3787869590904893E-4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0.17749410873922999</c:v>
                </c:pt>
                <c:pt idx="1">
                  <c:v>0.10768957878163297</c:v>
                </c:pt>
                <c:pt idx="2">
                  <c:v>5.7724583180533404E-2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548888"/>
        <c:axId val="679552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0.38519099081808772</c:v>
                </c:pt>
                <c:pt idx="1">
                  <c:v>0.21623507195015984</c:v>
                </c:pt>
                <c:pt idx="2">
                  <c:v>0.11244916853534914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548888"/>
        <c:axId val="679552376"/>
      </c:lineChart>
      <c:catAx>
        <c:axId val="67954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52376"/>
        <c:crosses val="autoZero"/>
        <c:auto val="1"/>
        <c:lblAlgn val="ctr"/>
        <c:lblOffset val="100"/>
        <c:noMultiLvlLbl val="0"/>
      </c:catAx>
      <c:valAx>
        <c:axId val="67955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4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0.10801328922022432</c:v>
                </c:pt>
                <c:pt idx="1">
                  <c:v>0.15917866691997584</c:v>
                </c:pt>
                <c:pt idx="2">
                  <c:v>0.18278750790642534</c:v>
                </c:pt>
                <c:pt idx="3">
                  <c:v>0.196108525678928</c:v>
                </c:pt>
                <c:pt idx="4">
                  <c:v>0.20901843194254457</c:v>
                </c:pt>
                <c:pt idx="5">
                  <c:v>0.21933885348767712</c:v>
                </c:pt>
                <c:pt idx="6">
                  <c:v>0.21787602105037887</c:v>
                </c:pt>
                <c:pt idx="7">
                  <c:v>0.22627720270015839</c:v>
                </c:pt>
                <c:pt idx="8">
                  <c:v>0.23109709130839026</c:v>
                </c:pt>
                <c:pt idx="9">
                  <c:v>0.22087493128335131</c:v>
                </c:pt>
                <c:pt idx="10">
                  <c:v>0.19720564198449067</c:v>
                </c:pt>
                <c:pt idx="11">
                  <c:v>0.1888974679794086</c:v>
                </c:pt>
                <c:pt idx="12">
                  <c:v>0.17652712457358449</c:v>
                </c:pt>
                <c:pt idx="13">
                  <c:v>0.16198053484908093</c:v>
                </c:pt>
                <c:pt idx="14">
                  <c:v>0.14536989823650318</c:v>
                </c:pt>
                <c:pt idx="15">
                  <c:v>0.12421913042789326</c:v>
                </c:pt>
                <c:pt idx="16">
                  <c:v>0.11845652054773387</c:v>
                </c:pt>
                <c:pt idx="17">
                  <c:v>0.11056685895444801</c:v>
                </c:pt>
                <c:pt idx="18">
                  <c:v>0.10365195307878851</c:v>
                </c:pt>
                <c:pt idx="19">
                  <c:v>8.4499244873505838E-2</c:v>
                </c:pt>
                <c:pt idx="20">
                  <c:v>7.3133107787624621E-2</c:v>
                </c:pt>
                <c:pt idx="21">
                  <c:v>6.6517474491873618E-2</c:v>
                </c:pt>
                <c:pt idx="22">
                  <c:v>6.1793320971652237E-2</c:v>
                </c:pt>
                <c:pt idx="23">
                  <c:v>6.6846386417908993E-2</c:v>
                </c:pt>
                <c:pt idx="24">
                  <c:v>6.5452853634139538E-2</c:v>
                </c:pt>
                <c:pt idx="25">
                  <c:v>6.3036953389811495E-2</c:v>
                </c:pt>
                <c:pt idx="26">
                  <c:v>6.0458994210068846E-2</c:v>
                </c:pt>
                <c:pt idx="27">
                  <c:v>5.7925367396170706E-2</c:v>
                </c:pt>
                <c:pt idx="28">
                  <c:v>5.5570193319164692E-2</c:v>
                </c:pt>
                <c:pt idx="29">
                  <c:v>5.3317991403574502E-2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0.22881786274591093</c:v>
                </c:pt>
                <c:pt idx="1">
                  <c:v>0.35124177668787898</c:v>
                </c:pt>
                <c:pt idx="2">
                  <c:v>0.42048109984297005</c:v>
                </c:pt>
                <c:pt idx="3">
                  <c:v>0.45750498560216885</c:v>
                </c:pt>
                <c:pt idx="4">
                  <c:v>0.48497114321461271</c:v>
                </c:pt>
                <c:pt idx="5">
                  <c:v>0.50883240614499325</c:v>
                </c:pt>
                <c:pt idx="6">
                  <c:v>0.52394092416029692</c:v>
                </c:pt>
                <c:pt idx="7">
                  <c:v>0.55173452950714164</c:v>
                </c:pt>
                <c:pt idx="8">
                  <c:v>0.58470820900486697</c:v>
                </c:pt>
                <c:pt idx="9">
                  <c:v>0.60620354589459891</c:v>
                </c:pt>
                <c:pt idx="10">
                  <c:v>0.61419492812743615</c:v>
                </c:pt>
                <c:pt idx="11">
                  <c:v>0.63730817425747699</c:v>
                </c:pt>
                <c:pt idx="12">
                  <c:v>0.66459765753909339</c:v>
                </c:pt>
                <c:pt idx="13">
                  <c:v>0.6933338445397722</c:v>
                </c:pt>
                <c:pt idx="14">
                  <c:v>0.71867980758213046</c:v>
                </c:pt>
                <c:pt idx="15">
                  <c:v>0.73824604746477063</c:v>
                </c:pt>
                <c:pt idx="16">
                  <c:v>0.77173858916197013</c:v>
                </c:pt>
                <c:pt idx="17">
                  <c:v>0.80631023554823678</c:v>
                </c:pt>
                <c:pt idx="18">
                  <c:v>0.840107166466036</c:v>
                </c:pt>
                <c:pt idx="19">
                  <c:v>0.85213405348350468</c:v>
                </c:pt>
                <c:pt idx="20">
                  <c:v>0.86614516998574564</c:v>
                </c:pt>
                <c:pt idx="21">
                  <c:v>0.88669148488048055</c:v>
                </c:pt>
                <c:pt idx="22">
                  <c:v>0.90997736178508026</c:v>
                </c:pt>
                <c:pt idx="23">
                  <c:v>0.94373775692126227</c:v>
                </c:pt>
                <c:pt idx="24">
                  <c:v>0.97040574736068697</c:v>
                </c:pt>
                <c:pt idx="25">
                  <c:v>0.99146496389450223</c:v>
                </c:pt>
                <c:pt idx="26">
                  <c:v>1.008285226703717</c:v>
                </c:pt>
                <c:pt idx="27">
                  <c:v>1.0221229064980242</c:v>
                </c:pt>
                <c:pt idx="28">
                  <c:v>1.0340134289251048</c:v>
                </c:pt>
                <c:pt idx="29">
                  <c:v>1.0445454399037346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3.7138467202361081E-2</c:v>
                </c:pt>
                <c:pt idx="1">
                  <c:v>5.6954560202364904E-2</c:v>
                </c:pt>
                <c:pt idx="2">
                  <c:v>6.7697757147096221E-2</c:v>
                </c:pt>
                <c:pt idx="3">
                  <c:v>7.2779694300063813E-2</c:v>
                </c:pt>
                <c:pt idx="4">
                  <c:v>7.5412926653119147E-2</c:v>
                </c:pt>
                <c:pt idx="5">
                  <c:v>7.603947530022731E-2</c:v>
                </c:pt>
                <c:pt idx="6">
                  <c:v>7.3594986502379833E-2</c:v>
                </c:pt>
                <c:pt idx="7">
                  <c:v>7.2114064318191021E-2</c:v>
                </c:pt>
                <c:pt idx="8">
                  <c:v>7.0369934299796641E-2</c:v>
                </c:pt>
                <c:pt idx="9">
                  <c:v>6.5783881908777722E-2</c:v>
                </c:pt>
                <c:pt idx="10">
                  <c:v>5.8407382531992569E-2</c:v>
                </c:pt>
                <c:pt idx="11">
                  <c:v>5.3663186022830114E-2</c:v>
                </c:pt>
                <c:pt idx="12">
                  <c:v>4.9602280796953474E-2</c:v>
                </c:pt>
                <c:pt idx="13">
                  <c:v>4.6069201054762046E-2</c:v>
                </c:pt>
                <c:pt idx="14">
                  <c:v>4.2416989994444321E-2</c:v>
                </c:pt>
                <c:pt idx="15">
                  <c:v>3.840179856770129E-2</c:v>
                </c:pt>
                <c:pt idx="16">
                  <c:v>3.7642487656065489E-2</c:v>
                </c:pt>
                <c:pt idx="17">
                  <c:v>3.7749667358855016E-2</c:v>
                </c:pt>
                <c:pt idx="18">
                  <c:v>3.8547721947339741E-2</c:v>
                </c:pt>
                <c:pt idx="19">
                  <c:v>3.6274381691963453E-2</c:v>
                </c:pt>
                <c:pt idx="20">
                  <c:v>3.5239166333360508E-2</c:v>
                </c:pt>
                <c:pt idx="21">
                  <c:v>3.5959735916763547E-2</c:v>
                </c:pt>
                <c:pt idx="22">
                  <c:v>3.7671797118726882E-2</c:v>
                </c:pt>
                <c:pt idx="23">
                  <c:v>4.1791785023054806E-2</c:v>
                </c:pt>
                <c:pt idx="24">
                  <c:v>4.5091938748730589E-2</c:v>
                </c:pt>
                <c:pt idx="25">
                  <c:v>4.7907208469806534E-2</c:v>
                </c:pt>
                <c:pt idx="26">
                  <c:v>5.0352361755394856E-2</c:v>
                </c:pt>
                <c:pt idx="27">
                  <c:v>5.2507190398755593E-2</c:v>
                </c:pt>
                <c:pt idx="28">
                  <c:v>5.4441031267820808E-2</c:v>
                </c:pt>
                <c:pt idx="29">
                  <c:v>5.6180142685926485E-2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3.739063180084446E-3</c:v>
                </c:pt>
                <c:pt idx="1">
                  <c:v>5.9415064889976627E-3</c:v>
                </c:pt>
                <c:pt idx="2">
                  <c:v>7.6684857124549545E-3</c:v>
                </c:pt>
                <c:pt idx="3">
                  <c:v>8.976662494719994E-3</c:v>
                </c:pt>
                <c:pt idx="4">
                  <c:v>1.0120023211172403E-2</c:v>
                </c:pt>
                <c:pt idx="5">
                  <c:v>1.1235569466447144E-2</c:v>
                </c:pt>
                <c:pt idx="6">
                  <c:v>1.2303614496503237E-2</c:v>
                </c:pt>
                <c:pt idx="7">
                  <c:v>1.3525503521959364E-2</c:v>
                </c:pt>
                <c:pt idx="8">
                  <c:v>1.4875813568091385E-2</c:v>
                </c:pt>
                <c:pt idx="9">
                  <c:v>1.616334103902917E-2</c:v>
                </c:pt>
                <c:pt idx="10">
                  <c:v>1.7296254257960997E-2</c:v>
                </c:pt>
                <c:pt idx="11">
                  <c:v>1.8528955961752022E-2</c:v>
                </c:pt>
                <c:pt idx="12">
                  <c:v>1.982034533802654E-2</c:v>
                </c:pt>
                <c:pt idx="13">
                  <c:v>2.1121484194079294E-2</c:v>
                </c:pt>
                <c:pt idx="14">
                  <c:v>2.2362806329747839E-2</c:v>
                </c:pt>
                <c:pt idx="15">
                  <c:v>2.3492986427042652E-2</c:v>
                </c:pt>
                <c:pt idx="16">
                  <c:v>2.4697247506148164E-2</c:v>
                </c:pt>
                <c:pt idx="17">
                  <c:v>2.5900302066343684E-2</c:v>
                </c:pt>
                <c:pt idx="18">
                  <c:v>2.7058809784927647E-2</c:v>
                </c:pt>
                <c:pt idx="19">
                  <c:v>2.7944057324211749E-2</c:v>
                </c:pt>
                <c:pt idx="20">
                  <c:v>2.8731125067224247E-2</c:v>
                </c:pt>
                <c:pt idx="21">
                  <c:v>2.9524826394926294E-2</c:v>
                </c:pt>
                <c:pt idx="22">
                  <c:v>3.0319816056629246E-2</c:v>
                </c:pt>
                <c:pt idx="23">
                  <c:v>3.1195965478325847E-2</c:v>
                </c:pt>
                <c:pt idx="24">
                  <c:v>3.2000876342662514E-2</c:v>
                </c:pt>
                <c:pt idx="25">
                  <c:v>3.270504070338414E-2</c:v>
                </c:pt>
                <c:pt idx="26">
                  <c:v>3.3317548537701788E-2</c:v>
                </c:pt>
                <c:pt idx="27">
                  <c:v>3.3857204896913358E-2</c:v>
                </c:pt>
                <c:pt idx="28">
                  <c:v>3.4342668533853642E-2</c:v>
                </c:pt>
                <c:pt idx="29">
                  <c:v>3.4787210195680006E-2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0.19246958300309394</c:v>
                </c:pt>
                <c:pt idx="1">
                  <c:v>0.24968068489479536</c:v>
                </c:pt>
                <c:pt idx="2">
                  <c:v>0.30742327695006189</c:v>
                </c:pt>
                <c:pt idx="3">
                  <c:v>0.36561459906773569</c:v>
                </c:pt>
                <c:pt idx="4">
                  <c:v>0.42474425133891253</c:v>
                </c:pt>
                <c:pt idx="5">
                  <c:v>0.48472842664122667</c:v>
                </c:pt>
                <c:pt idx="6">
                  <c:v>0.54480552251107006</c:v>
                </c:pt>
                <c:pt idx="7">
                  <c:v>0.60607886713039616</c:v>
                </c:pt>
                <c:pt idx="8">
                  <c:v>0.66801483097363323</c:v>
                </c:pt>
                <c:pt idx="9">
                  <c:v>0.72926847665140138</c:v>
                </c:pt>
                <c:pt idx="10">
                  <c:v>0.78947812605056511</c:v>
                </c:pt>
                <c:pt idx="11">
                  <c:v>0.85015547940857972</c:v>
                </c:pt>
                <c:pt idx="12">
                  <c:v>0.91056226706079935</c:v>
                </c:pt>
                <c:pt idx="13">
                  <c:v>0.97050991089236427</c:v>
                </c:pt>
                <c:pt idx="14">
                  <c:v>1.0297319052408398</c:v>
                </c:pt>
                <c:pt idx="15">
                  <c:v>1.0877732674028511</c:v>
                </c:pt>
                <c:pt idx="16">
                  <c:v>1.1460217682932501</c:v>
                </c:pt>
                <c:pt idx="17">
                  <c:v>1.2036928123120649</c:v>
                </c:pt>
                <c:pt idx="18">
                  <c:v>1.2605972635999103</c:v>
                </c:pt>
                <c:pt idx="19">
                  <c:v>1.3151285545500517</c:v>
                </c:pt>
                <c:pt idx="20">
                  <c:v>1.3685886677246799</c:v>
                </c:pt>
                <c:pt idx="21">
                  <c:v>1.4213442119643647</c:v>
                </c:pt>
                <c:pt idx="22">
                  <c:v>1.4732591053069943</c:v>
                </c:pt>
                <c:pt idx="23">
                  <c:v>1.524839201643992</c:v>
                </c:pt>
                <c:pt idx="24">
                  <c:v>1.5749312745151072</c:v>
                </c:pt>
                <c:pt idx="25">
                  <c:v>1.6234498602876459</c:v>
                </c:pt>
                <c:pt idx="26">
                  <c:v>1.6703712514987901</c:v>
                </c:pt>
                <c:pt idx="27">
                  <c:v>1.7156914872612945</c:v>
                </c:pt>
                <c:pt idx="28">
                  <c:v>1.7594201276216055</c:v>
                </c:pt>
                <c:pt idx="29">
                  <c:v>1.8015537219356186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7.4228775284794386E-3</c:v>
                </c:pt>
                <c:pt idx="1">
                  <c:v>1.1978889703374199E-2</c:v>
                </c:pt>
                <c:pt idx="2">
                  <c:v>1.4633570419176824E-2</c:v>
                </c:pt>
                <c:pt idx="3">
                  <c:v>1.5966249459058404E-2</c:v>
                </c:pt>
                <c:pt idx="4">
                  <c:v>1.6668932862669222E-2</c:v>
                </c:pt>
                <c:pt idx="5">
                  <c:v>1.6902803054391107E-2</c:v>
                </c:pt>
                <c:pt idx="6">
                  <c:v>1.6480016469503311E-2</c:v>
                </c:pt>
                <c:pt idx="7">
                  <c:v>1.6238231701628969E-2</c:v>
                </c:pt>
                <c:pt idx="8">
                  <c:v>1.5977889414579793E-2</c:v>
                </c:pt>
                <c:pt idx="9">
                  <c:v>1.5149003923773007E-2</c:v>
                </c:pt>
                <c:pt idx="10">
                  <c:v>1.3709392548694965E-2</c:v>
                </c:pt>
                <c:pt idx="11">
                  <c:v>1.2755274386306177E-2</c:v>
                </c:pt>
                <c:pt idx="12">
                  <c:v>1.1951561525829973E-2</c:v>
                </c:pt>
                <c:pt idx="13">
                  <c:v>1.1251897838053977E-2</c:v>
                </c:pt>
                <c:pt idx="14">
                  <c:v>1.0511953966170062E-2</c:v>
                </c:pt>
                <c:pt idx="15">
                  <c:v>9.660877683626324E-3</c:v>
                </c:pt>
                <c:pt idx="16">
                  <c:v>9.4380776499584755E-3</c:v>
                </c:pt>
                <c:pt idx="17">
                  <c:v>9.4050748709618298E-3</c:v>
                </c:pt>
                <c:pt idx="18">
                  <c:v>9.505649834001045E-3</c:v>
                </c:pt>
                <c:pt idx="19">
                  <c:v>8.9480963146450279E-3</c:v>
                </c:pt>
                <c:pt idx="20">
                  <c:v>8.564837128243805E-3</c:v>
                </c:pt>
                <c:pt idx="21">
                  <c:v>8.5192500149321657E-3</c:v>
                </c:pt>
                <c:pt idx="22">
                  <c:v>8.6844384743618667E-3</c:v>
                </c:pt>
                <c:pt idx="23">
                  <c:v>9.3510080121108514E-3</c:v>
                </c:pt>
                <c:pt idx="24">
                  <c:v>9.8800213880745717E-3</c:v>
                </c:pt>
                <c:pt idx="25">
                  <c:v>1.0300536083808157E-2</c:v>
                </c:pt>
                <c:pt idx="26">
                  <c:v>1.0631492886273214E-2</c:v>
                </c:pt>
                <c:pt idx="27">
                  <c:v>1.0892736562136008E-2</c:v>
                </c:pt>
                <c:pt idx="28">
                  <c:v>1.1103858971036124E-2</c:v>
                </c:pt>
                <c:pt idx="29">
                  <c:v>1.1275282771310152E-2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688184"/>
        <c:axId val="679691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0.57760114896228121</c:v>
                </c:pt>
                <c:pt idx="1">
                  <c:v>0.83497608258791267</c:v>
                </c:pt>
                <c:pt idx="2">
                  <c:v>1.0006916951589062</c:v>
                </c:pt>
                <c:pt idx="3">
                  <c:v>1.1169507088439445</c:v>
                </c:pt>
                <c:pt idx="4">
                  <c:v>1.2209357099521201</c:v>
                </c:pt>
                <c:pt idx="5">
                  <c:v>1.3170775323777972</c:v>
                </c:pt>
                <c:pt idx="6">
                  <c:v>1.3890010992508861</c:v>
                </c:pt>
                <c:pt idx="7">
                  <c:v>1.4859684105813065</c:v>
                </c:pt>
                <c:pt idx="8">
                  <c:v>1.5850437592224376</c:v>
                </c:pt>
                <c:pt idx="9">
                  <c:v>1.6534431827938789</c:v>
                </c:pt>
                <c:pt idx="10">
                  <c:v>1.6902917246509608</c:v>
                </c:pt>
                <c:pt idx="11">
                  <c:v>1.761308548963747</c:v>
                </c:pt>
                <c:pt idx="12">
                  <c:v>1.8330612480427666</c:v>
                </c:pt>
                <c:pt idx="13">
                  <c:v>1.9042668706441335</c:v>
                </c:pt>
                <c:pt idx="14">
                  <c:v>1.9690733625733037</c:v>
                </c:pt>
                <c:pt idx="15">
                  <c:v>2.0217940963757286</c:v>
                </c:pt>
                <c:pt idx="16">
                  <c:v>2.1079947000067101</c:v>
                </c:pt>
                <c:pt idx="17">
                  <c:v>2.1936249591616441</c:v>
                </c:pt>
                <c:pt idx="18">
                  <c:v>2.2794685824619521</c:v>
                </c:pt>
                <c:pt idx="19">
                  <c:v>2.3249283807720067</c:v>
                </c:pt>
                <c:pt idx="20">
                  <c:v>2.3804020868517739</c:v>
                </c:pt>
                <c:pt idx="21">
                  <c:v>2.4485569780990257</c:v>
                </c:pt>
                <c:pt idx="22">
                  <c:v>2.5217058481465493</c:v>
                </c:pt>
                <c:pt idx="23">
                  <c:v>2.6177620991980843</c:v>
                </c:pt>
                <c:pt idx="24">
                  <c:v>2.6977627140308158</c:v>
                </c:pt>
                <c:pt idx="25">
                  <c:v>2.768864554567152</c:v>
                </c:pt>
                <c:pt idx="26">
                  <c:v>2.8334168777852442</c:v>
                </c:pt>
                <c:pt idx="27">
                  <c:v>2.8929968790256888</c:v>
                </c:pt>
                <c:pt idx="28">
                  <c:v>2.948891304980128</c:v>
                </c:pt>
                <c:pt idx="29">
                  <c:v>3.0016597856103555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88184"/>
        <c:axId val="679691672"/>
      </c:lineChart>
      <c:catAx>
        <c:axId val="67968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91672"/>
        <c:crosses val="autoZero"/>
        <c:auto val="1"/>
        <c:lblAlgn val="ctr"/>
        <c:lblOffset val="100"/>
        <c:tickLblSkip val="1"/>
        <c:noMultiLvlLbl val="0"/>
      </c:catAx>
      <c:valAx>
        <c:axId val="67969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0.17102128433361963</c:v>
                </c:pt>
                <c:pt idx="1">
                  <c:v>0.22309281996599117</c:v>
                </c:pt>
                <c:pt idx="2">
                  <c:v>0.17399613352461357</c:v>
                </c:pt>
                <c:pt idx="3">
                  <c:v>0.10827874157647388</c:v>
                </c:pt>
                <c:pt idx="4">
                  <c:v>6.6748628660639797E-2</c:v>
                </c:pt>
                <c:pt idx="5">
                  <c:v>5.8061899943758044E-2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0.38860337361870834</c:v>
                </c:pt>
                <c:pt idx="1">
                  <c:v>0.55508392294237952</c:v>
                </c:pt>
                <c:pt idx="2">
                  <c:v>0.66562288240918188</c:v>
                </c:pt>
                <c:pt idx="3">
                  <c:v>0.80170721842490378</c:v>
                </c:pt>
                <c:pt idx="4">
                  <c:v>0.91539150418665116</c:v>
                </c:pt>
                <c:pt idx="5">
                  <c:v>1.0200863931850166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6.1996681101001039E-2</c:v>
                </c:pt>
                <c:pt idx="1">
                  <c:v>7.15804684658745E-2</c:v>
                </c:pt>
                <c:pt idx="2">
                  <c:v>5.0031808080196506E-2</c:v>
                </c:pt>
                <c:pt idx="3">
                  <c:v>3.7723211444384994E-2</c:v>
                </c:pt>
                <c:pt idx="4">
                  <c:v>3.9150884628127269E-2</c:v>
                </c:pt>
                <c:pt idx="5">
                  <c:v>5.2277586915540852E-2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7.2891482174858926E-3</c:v>
                </c:pt>
                <c:pt idx="1">
                  <c:v>1.362076841840606E-2</c:v>
                </c:pt>
                <c:pt idx="2">
                  <c:v>1.9825969216313338E-2</c:v>
                </c:pt>
                <c:pt idx="3">
                  <c:v>2.5818680621734778E-2</c:v>
                </c:pt>
                <c:pt idx="4">
                  <c:v>3.0354521867953628E-2</c:v>
                </c:pt>
                <c:pt idx="5">
                  <c:v>3.3801934573506588E-2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0.30798647905091991</c:v>
                </c:pt>
                <c:pt idx="1">
                  <c:v>0.60657922478154558</c:v>
                </c:pt>
                <c:pt idx="2">
                  <c:v>0.91008753773062967</c:v>
                </c:pt>
                <c:pt idx="3">
                  <c:v>1.2026427332316256</c:v>
                </c:pt>
                <c:pt idx="4">
                  <c:v>1.4725924922310276</c:v>
                </c:pt>
                <c:pt idx="5">
                  <c:v>1.714097289720991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1.3334103994551618E-2</c:v>
                </c:pt>
                <c:pt idx="1">
                  <c:v>1.614958891277524E-2</c:v>
                </c:pt>
                <c:pt idx="2">
                  <c:v>1.2036016053011031E-2</c:v>
                </c:pt>
                <c:pt idx="3">
                  <c:v>9.3915552706385404E-3</c:v>
                </c:pt>
                <c:pt idx="4">
                  <c:v>8.9999110035446535E-3</c:v>
                </c:pt>
                <c:pt idx="5">
                  <c:v>1.0840781454912731E-2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016632"/>
        <c:axId val="6490201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0.95023106910103294</c:v>
                </c:pt>
                <c:pt idx="1">
                  <c:v>1.4861067968452613</c:v>
                </c:pt>
                <c:pt idx="2">
                  <c:v>1.8316003509749823</c:v>
                </c:pt>
                <c:pt idx="3">
                  <c:v>2.1855621437556083</c:v>
                </c:pt>
                <c:pt idx="4">
                  <c:v>2.5332379452652498</c:v>
                </c:pt>
                <c:pt idx="5">
                  <c:v>2.8891658803937137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016632"/>
        <c:axId val="649020120"/>
      </c:lineChart>
      <c:catAx>
        <c:axId val="64901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20120"/>
        <c:crosses val="autoZero"/>
        <c:auto val="1"/>
        <c:lblAlgn val="ctr"/>
        <c:lblOffset val="100"/>
        <c:noMultiLvlLbl val="0"/>
      </c:catAx>
      <c:valAx>
        <c:axId val="64902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1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0.1970570521498054</c:v>
                </c:pt>
                <c:pt idx="1">
                  <c:v>0.14113743755054373</c:v>
                </c:pt>
                <c:pt idx="2">
                  <c:v>6.2405264302198921E-2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0.47184364828054393</c:v>
                </c:pt>
                <c:pt idx="1">
                  <c:v>0.73366505041704277</c:v>
                </c:pt>
                <c:pt idx="2">
                  <c:v>0.96773894868583388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6.6788574783437776E-2</c:v>
                </c:pt>
                <c:pt idx="1">
                  <c:v>4.3877509762290753E-2</c:v>
                </c:pt>
                <c:pt idx="2">
                  <c:v>4.5714235771834061E-2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1.0454958317945975E-2</c:v>
                </c:pt>
                <c:pt idx="1">
                  <c:v>2.2822324919024056E-2</c:v>
                </c:pt>
                <c:pt idx="2">
                  <c:v>3.2078228220730108E-2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0.45728285191623275</c:v>
                </c:pt>
                <c:pt idx="1">
                  <c:v>1.0563651354811276</c:v>
                </c:pt>
                <c:pt idx="2">
                  <c:v>1.5933448909760093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1.4741846453663429E-2</c:v>
                </c:pt>
                <c:pt idx="1">
                  <c:v>1.0713785661824786E-2</c:v>
                </c:pt>
                <c:pt idx="2">
                  <c:v>9.9203462292286916E-3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914584"/>
        <c:axId val="6489180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1.2181689329731471</c:v>
                </c:pt>
                <c:pt idx="1">
                  <c:v>2.0085812473652953</c:v>
                </c:pt>
                <c:pt idx="2">
                  <c:v>2.7112019128294818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914584"/>
        <c:axId val="648918072"/>
      </c:lineChart>
      <c:catAx>
        <c:axId val="6489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8072"/>
        <c:crosses val="autoZero"/>
        <c:auto val="1"/>
        <c:lblAlgn val="ctr"/>
        <c:lblOffset val="100"/>
        <c:noMultiLvlLbl val="0"/>
      </c:catAx>
      <c:valAx>
        <c:axId val="64891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2.04497841933702E-2</c:v>
                </c:pt>
                <c:pt idx="1">
                  <c:v>2.9237835443163541E-2</c:v>
                </c:pt>
                <c:pt idx="2">
                  <c:v>3.2838279666696037E-2</c:v>
                </c:pt>
                <c:pt idx="3">
                  <c:v>3.4581600380962703E-2</c:v>
                </c:pt>
                <c:pt idx="4">
                  <c:v>3.7469648967553747E-2</c:v>
                </c:pt>
                <c:pt idx="5">
                  <c:v>3.9414796709845622E-2</c:v>
                </c:pt>
                <c:pt idx="6">
                  <c:v>4.053227277107041E-2</c:v>
                </c:pt>
                <c:pt idx="7">
                  <c:v>4.1331887804692991E-2</c:v>
                </c:pt>
                <c:pt idx="8">
                  <c:v>4.1992833565840056E-2</c:v>
                </c:pt>
                <c:pt idx="9">
                  <c:v>3.8884072414770363E-2</c:v>
                </c:pt>
                <c:pt idx="10">
                  <c:v>3.4462808641971689E-2</c:v>
                </c:pt>
                <c:pt idx="11">
                  <c:v>3.3091910618717052E-2</c:v>
                </c:pt>
                <c:pt idx="12">
                  <c:v>3.2777690486643349E-2</c:v>
                </c:pt>
                <c:pt idx="13">
                  <c:v>3.2792175984356048E-2</c:v>
                </c:pt>
                <c:pt idx="14">
                  <c:v>2.8124629171794049E-2</c:v>
                </c:pt>
                <c:pt idx="15">
                  <c:v>2.4206453709565517E-2</c:v>
                </c:pt>
                <c:pt idx="16">
                  <c:v>2.2809188046433639E-2</c:v>
                </c:pt>
                <c:pt idx="17">
                  <c:v>2.2252079592001081E-2</c:v>
                </c:pt>
                <c:pt idx="18">
                  <c:v>2.1940562173969263E-2</c:v>
                </c:pt>
                <c:pt idx="19">
                  <c:v>1.6431630787210202E-2</c:v>
                </c:pt>
                <c:pt idx="20">
                  <c:v>1.2524295514948016E-2</c:v>
                </c:pt>
                <c:pt idx="21">
                  <c:v>1.0899987947410275E-2</c:v>
                </c:pt>
                <c:pt idx="22">
                  <c:v>1.0042141854868349E-2</c:v>
                </c:pt>
                <c:pt idx="23">
                  <c:v>9.4397173389973443E-3</c:v>
                </c:pt>
                <c:pt idx="24">
                  <c:v>8.9207947276115796E-3</c:v>
                </c:pt>
                <c:pt idx="25">
                  <c:v>8.4359635792447471E-3</c:v>
                </c:pt>
                <c:pt idx="26">
                  <c:v>7.9726992585036956E-3</c:v>
                </c:pt>
                <c:pt idx="27">
                  <c:v>7.5311087928797097E-3</c:v>
                </c:pt>
                <c:pt idx="28">
                  <c:v>7.1128718808121131E-3</c:v>
                </c:pt>
                <c:pt idx="29">
                  <c:v>6.7198223246849424E-3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1.0042211926544817E-2</c:v>
                </c:pt>
                <c:pt idx="1">
                  <c:v>1.6681942069965795E-2</c:v>
                </c:pt>
                <c:pt idx="2">
                  <c:v>1.9829970279936295E-2</c:v>
                </c:pt>
                <c:pt idx="3">
                  <c:v>2.1362706913188527E-2</c:v>
                </c:pt>
                <c:pt idx="4">
                  <c:v>2.2234025943134381E-2</c:v>
                </c:pt>
                <c:pt idx="5">
                  <c:v>2.2803523275709784E-2</c:v>
                </c:pt>
                <c:pt idx="6">
                  <c:v>2.2104296931797298E-2</c:v>
                </c:pt>
                <c:pt idx="7">
                  <c:v>2.1949491994324052E-2</c:v>
                </c:pt>
                <c:pt idx="8">
                  <c:v>1.9552794891520571E-2</c:v>
                </c:pt>
                <c:pt idx="9">
                  <c:v>1.8673575915794223E-2</c:v>
                </c:pt>
                <c:pt idx="10">
                  <c:v>9.8465669141902228E-3</c:v>
                </c:pt>
                <c:pt idx="11">
                  <c:v>4.3075526073772614E-3</c:v>
                </c:pt>
                <c:pt idx="12">
                  <c:v>2.602973118698611E-3</c:v>
                </c:pt>
                <c:pt idx="13">
                  <c:v>1.8841003132126825E-3</c:v>
                </c:pt>
                <c:pt idx="14">
                  <c:v>1.4614283482855923E-3</c:v>
                </c:pt>
                <c:pt idx="15">
                  <c:v>1.1450655041500234E-3</c:v>
                </c:pt>
                <c:pt idx="16">
                  <c:v>2.0174860031058266E-3</c:v>
                </c:pt>
                <c:pt idx="17">
                  <c:v>2.2110304559908563E-3</c:v>
                </c:pt>
                <c:pt idx="18">
                  <c:v>2.1430294286154889E-3</c:v>
                </c:pt>
                <c:pt idx="19">
                  <c:v>2.0000206680775728E-3</c:v>
                </c:pt>
                <c:pt idx="20">
                  <c:v>1.8447238066535685E-3</c:v>
                </c:pt>
                <c:pt idx="21">
                  <c:v>2.7351064592198771E-3</c:v>
                </c:pt>
                <c:pt idx="22">
                  <c:v>3.0034528998999048E-3</c:v>
                </c:pt>
                <c:pt idx="23">
                  <c:v>3.0287156920996896E-3</c:v>
                </c:pt>
                <c:pt idx="24">
                  <c:v>2.9792299023871866E-3</c:v>
                </c:pt>
                <c:pt idx="25">
                  <c:v>2.9109440042567897E-3</c:v>
                </c:pt>
                <c:pt idx="26">
                  <c:v>2.8407659562748881E-3</c:v>
                </c:pt>
                <c:pt idx="27">
                  <c:v>2.7740203830069138E-3</c:v>
                </c:pt>
                <c:pt idx="28">
                  <c:v>2.7124615350269505E-3</c:v>
                </c:pt>
                <c:pt idx="29">
                  <c:v>2.6555090582250193E-3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9.4970426305340562E-3</c:v>
                </c:pt>
                <c:pt idx="1">
                  <c:v>1.4880131503670929E-2</c:v>
                </c:pt>
                <c:pt idx="2">
                  <c:v>1.7241137123776354E-2</c:v>
                </c:pt>
                <c:pt idx="3">
                  <c:v>1.8307336590862085E-2</c:v>
                </c:pt>
                <c:pt idx="4">
                  <c:v>1.9614911419034695E-2</c:v>
                </c:pt>
                <c:pt idx="5">
                  <c:v>2.02034755959743E-2</c:v>
                </c:pt>
                <c:pt idx="6">
                  <c:v>2.0362611533960063E-2</c:v>
                </c:pt>
                <c:pt idx="7">
                  <c:v>2.0357433969406126E-2</c:v>
                </c:pt>
                <c:pt idx="8">
                  <c:v>2.0076378856014793E-2</c:v>
                </c:pt>
                <c:pt idx="9">
                  <c:v>1.8646144824426086E-2</c:v>
                </c:pt>
                <c:pt idx="10">
                  <c:v>1.6722719229867712E-2</c:v>
                </c:pt>
                <c:pt idx="11">
                  <c:v>1.5474193598282164E-2</c:v>
                </c:pt>
                <c:pt idx="12">
                  <c:v>1.4589128427419096E-2</c:v>
                </c:pt>
                <c:pt idx="13">
                  <c:v>1.3789853871685152E-2</c:v>
                </c:pt>
                <c:pt idx="14">
                  <c:v>1.146147555414128E-2</c:v>
                </c:pt>
                <c:pt idx="15">
                  <c:v>1.0140463084303724E-2</c:v>
                </c:pt>
                <c:pt idx="16">
                  <c:v>9.2740375691356125E-3</c:v>
                </c:pt>
                <c:pt idx="17">
                  <c:v>8.4860582324757152E-3</c:v>
                </c:pt>
                <c:pt idx="18">
                  <c:v>7.7549976393791117E-3</c:v>
                </c:pt>
                <c:pt idx="19">
                  <c:v>5.9727643715012727E-3</c:v>
                </c:pt>
                <c:pt idx="20">
                  <c:v>4.9832429004279212E-3</c:v>
                </c:pt>
                <c:pt idx="21">
                  <c:v>4.3901287819048769E-3</c:v>
                </c:pt>
                <c:pt idx="22">
                  <c:v>3.8789230061010448E-3</c:v>
                </c:pt>
                <c:pt idx="23">
                  <c:v>3.4289087889867974E-3</c:v>
                </c:pt>
                <c:pt idx="24">
                  <c:v>3.0309844827177521E-3</c:v>
                </c:pt>
                <c:pt idx="25">
                  <c:v>2.6784455681645499E-3</c:v>
                </c:pt>
                <c:pt idx="26">
                  <c:v>2.3667485685703459E-3</c:v>
                </c:pt>
                <c:pt idx="27">
                  <c:v>2.0903726577277877E-3</c:v>
                </c:pt>
                <c:pt idx="28">
                  <c:v>1.8457427405470816E-3</c:v>
                </c:pt>
                <c:pt idx="29">
                  <c:v>1.6291559300389156E-3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4.6559012316450266E-3</c:v>
                </c:pt>
                <c:pt idx="1">
                  <c:v>6.6868528478467998E-3</c:v>
                </c:pt>
                <c:pt idx="2">
                  <c:v>7.6148414682876845E-3</c:v>
                </c:pt>
                <c:pt idx="3">
                  <c:v>8.1258956843333827E-3</c:v>
                </c:pt>
                <c:pt idx="4">
                  <c:v>1.0098206438673157E-2</c:v>
                </c:pt>
                <c:pt idx="5">
                  <c:v>1.0982278534962323E-2</c:v>
                </c:pt>
                <c:pt idx="6">
                  <c:v>1.1397482527681278E-2</c:v>
                </c:pt>
                <c:pt idx="7">
                  <c:v>1.1936503534089359E-2</c:v>
                </c:pt>
                <c:pt idx="8">
                  <c:v>1.1409170230238084E-2</c:v>
                </c:pt>
                <c:pt idx="9">
                  <c:v>1.2694729546920304E-2</c:v>
                </c:pt>
                <c:pt idx="10">
                  <c:v>1.009588907878102E-2</c:v>
                </c:pt>
                <c:pt idx="11">
                  <c:v>8.7950718299209443E-3</c:v>
                </c:pt>
                <c:pt idx="12">
                  <c:v>7.9399754013020733E-3</c:v>
                </c:pt>
                <c:pt idx="13">
                  <c:v>7.1918758021685568E-3</c:v>
                </c:pt>
                <c:pt idx="14">
                  <c:v>7.2742028901175062E-3</c:v>
                </c:pt>
                <c:pt idx="15">
                  <c:v>6.8412238387034327E-3</c:v>
                </c:pt>
                <c:pt idx="16">
                  <c:v>6.2269373099573446E-3</c:v>
                </c:pt>
                <c:pt idx="17">
                  <c:v>5.2769975089695066E-3</c:v>
                </c:pt>
                <c:pt idx="18">
                  <c:v>4.5213880394657895E-3</c:v>
                </c:pt>
                <c:pt idx="19">
                  <c:v>5.3225971317939916E-3</c:v>
                </c:pt>
                <c:pt idx="20">
                  <c:v>5.2831246957044499E-3</c:v>
                </c:pt>
                <c:pt idx="21">
                  <c:v>4.9663813971063848E-3</c:v>
                </c:pt>
                <c:pt idx="22">
                  <c:v>4.593184570168711E-3</c:v>
                </c:pt>
                <c:pt idx="23">
                  <c:v>4.2362063953114374E-3</c:v>
                </c:pt>
                <c:pt idx="24">
                  <c:v>4.148866270092897E-3</c:v>
                </c:pt>
                <c:pt idx="25">
                  <c:v>3.1437894695536444E-3</c:v>
                </c:pt>
                <c:pt idx="26">
                  <c:v>2.5922114789479291E-3</c:v>
                </c:pt>
                <c:pt idx="27">
                  <c:v>2.2285944246729908E-3</c:v>
                </c:pt>
                <c:pt idx="28">
                  <c:v>1.942395763788128E-3</c:v>
                </c:pt>
                <c:pt idx="29">
                  <c:v>1.697258555407948E-3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2.0912460051903362E-3</c:v>
                </c:pt>
                <c:pt idx="1">
                  <c:v>2.9354315334886409E-3</c:v>
                </c:pt>
                <c:pt idx="2">
                  <c:v>3.2744159375619059E-3</c:v>
                </c:pt>
                <c:pt idx="3">
                  <c:v>3.4332877036515044E-3</c:v>
                </c:pt>
                <c:pt idx="4">
                  <c:v>4.1126536652110858E-3</c:v>
                </c:pt>
                <c:pt idx="5">
                  <c:v>4.4017453084295626E-3</c:v>
                </c:pt>
                <c:pt idx="6">
                  <c:v>4.4114679514827698E-3</c:v>
                </c:pt>
                <c:pt idx="7">
                  <c:v>4.441964200029065E-3</c:v>
                </c:pt>
                <c:pt idx="8">
                  <c:v>4.3987625302936463E-3</c:v>
                </c:pt>
                <c:pt idx="9">
                  <c:v>4.9211427841361283E-3</c:v>
                </c:pt>
                <c:pt idx="10">
                  <c:v>5.4280365137185198E-3</c:v>
                </c:pt>
                <c:pt idx="11">
                  <c:v>5.2618394535783536E-3</c:v>
                </c:pt>
                <c:pt idx="12">
                  <c:v>5.1540725017935919E-3</c:v>
                </c:pt>
                <c:pt idx="13">
                  <c:v>5.0656588373570758E-3</c:v>
                </c:pt>
                <c:pt idx="14">
                  <c:v>7.0862881743730972E-3</c:v>
                </c:pt>
                <c:pt idx="15">
                  <c:v>7.8139443091739362E-3</c:v>
                </c:pt>
                <c:pt idx="16">
                  <c:v>8.1928986273437747E-3</c:v>
                </c:pt>
                <c:pt idx="17">
                  <c:v>8.2880119998456816E-3</c:v>
                </c:pt>
                <c:pt idx="18">
                  <c:v>8.2736907807651524E-3</c:v>
                </c:pt>
                <c:pt idx="19">
                  <c:v>5.3232549035183265E-3</c:v>
                </c:pt>
                <c:pt idx="20">
                  <c:v>4.2148519957620955E-3</c:v>
                </c:pt>
                <c:pt idx="21">
                  <c:v>3.8961836989928997E-3</c:v>
                </c:pt>
                <c:pt idx="22">
                  <c:v>3.668765763589002E-3</c:v>
                </c:pt>
                <c:pt idx="23">
                  <c:v>4.4366350404902713E-3</c:v>
                </c:pt>
                <c:pt idx="24">
                  <c:v>4.6134443294634404E-3</c:v>
                </c:pt>
                <c:pt idx="25">
                  <c:v>4.5669355063830746E-3</c:v>
                </c:pt>
                <c:pt idx="26">
                  <c:v>4.4488674708486019E-3</c:v>
                </c:pt>
                <c:pt idx="27">
                  <c:v>4.3087363211130898E-3</c:v>
                </c:pt>
                <c:pt idx="28">
                  <c:v>4.1620934112649235E-3</c:v>
                </c:pt>
                <c:pt idx="29">
                  <c:v>4.0148267532781412E-3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4.1615305562930387E-5</c:v>
                </c:pt>
                <c:pt idx="1">
                  <c:v>6.063412791859358E-5</c:v>
                </c:pt>
                <c:pt idx="2">
                  <c:v>6.9530333881205351E-5</c:v>
                </c:pt>
                <c:pt idx="3">
                  <c:v>7.3800743493568528E-5</c:v>
                </c:pt>
                <c:pt idx="4">
                  <c:v>7.6367215850976832E-5</c:v>
                </c:pt>
                <c:pt idx="5">
                  <c:v>7.8474078802208446E-5</c:v>
                </c:pt>
                <c:pt idx="6">
                  <c:v>7.9850968178180466E-5</c:v>
                </c:pt>
                <c:pt idx="7">
                  <c:v>8.1702647773640823E-5</c:v>
                </c:pt>
                <c:pt idx="8">
                  <c:v>8.4043715842854633E-5</c:v>
                </c:pt>
                <c:pt idx="9">
                  <c:v>8.5671019628003731E-5</c:v>
                </c:pt>
                <c:pt idx="10">
                  <c:v>8.6471277853128966E-5</c:v>
                </c:pt>
                <c:pt idx="11">
                  <c:v>8.7423940959463768E-5</c:v>
                </c:pt>
                <c:pt idx="12">
                  <c:v>8.8323153155494527E-5</c:v>
                </c:pt>
                <c:pt idx="13">
                  <c:v>8.8929642756903707E-5</c:v>
                </c:pt>
                <c:pt idx="14">
                  <c:v>8.9324821002621004E-5</c:v>
                </c:pt>
                <c:pt idx="15">
                  <c:v>8.904849518171622E-5</c:v>
                </c:pt>
                <c:pt idx="16">
                  <c:v>8.9174407034630228E-5</c:v>
                </c:pt>
                <c:pt idx="17">
                  <c:v>8.9303365216028096E-5</c:v>
                </c:pt>
                <c:pt idx="18">
                  <c:v>8.9399220427306496E-5</c:v>
                </c:pt>
                <c:pt idx="19">
                  <c:v>8.8576143884386014E-5</c:v>
                </c:pt>
                <c:pt idx="20">
                  <c:v>8.7433803703477767E-5</c:v>
                </c:pt>
                <c:pt idx="21">
                  <c:v>8.6568796403051025E-5</c:v>
                </c:pt>
                <c:pt idx="22">
                  <c:v>8.6008022685318719E-5</c:v>
                </c:pt>
                <c:pt idx="23">
                  <c:v>8.6100479907812836E-5</c:v>
                </c:pt>
                <c:pt idx="24">
                  <c:v>8.6023479287207659E-5</c:v>
                </c:pt>
                <c:pt idx="25">
                  <c:v>8.5765131687021628E-5</c:v>
                </c:pt>
                <c:pt idx="26">
                  <c:v>8.5424965374291818E-5</c:v>
                </c:pt>
                <c:pt idx="27">
                  <c:v>8.4778759405683865E-5</c:v>
                </c:pt>
                <c:pt idx="28">
                  <c:v>8.4144639733653163E-5</c:v>
                </c:pt>
                <c:pt idx="29">
                  <c:v>8.3507372977632664E-5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1.1395040113639817E-2</c:v>
                </c:pt>
                <c:pt idx="1">
                  <c:v>1.6477459173661616E-2</c:v>
                </c:pt>
                <c:pt idx="2">
                  <c:v>1.8662327988578736E-2</c:v>
                </c:pt>
                <c:pt idx="3">
                  <c:v>1.9864577327692496E-2</c:v>
                </c:pt>
                <c:pt idx="4">
                  <c:v>1.9029199354192221E-2</c:v>
                </c:pt>
                <c:pt idx="5">
                  <c:v>1.9106455101065945E-2</c:v>
                </c:pt>
                <c:pt idx="6">
                  <c:v>1.943569867902965E-2</c:v>
                </c:pt>
                <c:pt idx="7">
                  <c:v>1.972756339028417E-2</c:v>
                </c:pt>
                <c:pt idx="8">
                  <c:v>1.9942537587632692E-2</c:v>
                </c:pt>
                <c:pt idx="9">
                  <c:v>1.7693535652653879E-2</c:v>
                </c:pt>
                <c:pt idx="10">
                  <c:v>1.4347738983417176E-2</c:v>
                </c:pt>
                <c:pt idx="11">
                  <c:v>1.305122424260779E-2</c:v>
                </c:pt>
                <c:pt idx="12">
                  <c:v>1.2483678883249047E-2</c:v>
                </c:pt>
                <c:pt idx="13">
                  <c:v>1.2228383818749709E-2</c:v>
                </c:pt>
                <c:pt idx="14">
                  <c:v>1.0782773478701086E-2</c:v>
                </c:pt>
                <c:pt idx="15">
                  <c:v>1.0191414191718449E-2</c:v>
                </c:pt>
                <c:pt idx="16">
                  <c:v>9.9792602069641717E-3</c:v>
                </c:pt>
                <c:pt idx="17">
                  <c:v>9.7656431550877162E-3</c:v>
                </c:pt>
                <c:pt idx="18">
                  <c:v>9.5239022504684037E-3</c:v>
                </c:pt>
                <c:pt idx="19">
                  <c:v>8.458423749248491E-3</c:v>
                </c:pt>
                <c:pt idx="20">
                  <c:v>8.0728153076213404E-3</c:v>
                </c:pt>
                <c:pt idx="21">
                  <c:v>7.7508890765246377E-3</c:v>
                </c:pt>
                <c:pt idx="22">
                  <c:v>7.4515514274917849E-3</c:v>
                </c:pt>
                <c:pt idx="23">
                  <c:v>1.4228455107698906E-2</c:v>
                </c:pt>
                <c:pt idx="24">
                  <c:v>1.6594930834083296E-2</c:v>
                </c:pt>
                <c:pt idx="25">
                  <c:v>1.830049143357108E-2</c:v>
                </c:pt>
                <c:pt idx="26">
                  <c:v>1.8916861982147985E-2</c:v>
                </c:pt>
                <c:pt idx="27">
                  <c:v>1.9119114340968531E-2</c:v>
                </c:pt>
                <c:pt idx="28">
                  <c:v>1.9186074406324298E-2</c:v>
                </c:pt>
                <c:pt idx="29">
                  <c:v>1.9166145547292745E-2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1.2610676969888135E-2</c:v>
                </c:pt>
                <c:pt idx="1">
                  <c:v>2.0249957810162898E-2</c:v>
                </c:pt>
                <c:pt idx="2">
                  <c:v>2.4466401094368984E-2</c:v>
                </c:pt>
                <c:pt idx="3">
                  <c:v>2.7371964422198754E-2</c:v>
                </c:pt>
                <c:pt idx="4">
                  <c:v>2.9193362628058512E-2</c:v>
                </c:pt>
                <c:pt idx="5">
                  <c:v>3.1444517878781164E-2</c:v>
                </c:pt>
                <c:pt idx="6">
                  <c:v>2.9879063898557927E-2</c:v>
                </c:pt>
                <c:pt idx="7">
                  <c:v>3.304975726842363E-2</c:v>
                </c:pt>
                <c:pt idx="8">
                  <c:v>3.6600435064872885E-2</c:v>
                </c:pt>
                <c:pt idx="9">
                  <c:v>3.539705711087994E-2</c:v>
                </c:pt>
                <c:pt idx="10">
                  <c:v>3.6649315926823856E-2</c:v>
                </c:pt>
                <c:pt idx="11">
                  <c:v>3.9230888896945648E-2</c:v>
                </c:pt>
                <c:pt idx="12">
                  <c:v>3.5877962763525305E-2</c:v>
                </c:pt>
                <c:pt idx="13">
                  <c:v>3.0262687141611882E-2</c:v>
                </c:pt>
                <c:pt idx="14">
                  <c:v>2.567987251516711E-2</c:v>
                </c:pt>
                <c:pt idx="15">
                  <c:v>1.8924133821118544E-2</c:v>
                </c:pt>
                <c:pt idx="16">
                  <c:v>1.7491646945676908E-2</c:v>
                </c:pt>
                <c:pt idx="17">
                  <c:v>1.5115155677095631E-2</c:v>
                </c:pt>
                <c:pt idx="18">
                  <c:v>1.3170637986614197E-2</c:v>
                </c:pt>
                <c:pt idx="19">
                  <c:v>1.1757468424910735E-2</c:v>
                </c:pt>
                <c:pt idx="20">
                  <c:v>1.1050551878395794E-2</c:v>
                </c:pt>
                <c:pt idx="21">
                  <c:v>9.6903842767304404E-3</c:v>
                </c:pt>
                <c:pt idx="22">
                  <c:v>8.8849782933259919E-3</c:v>
                </c:pt>
                <c:pt idx="23">
                  <c:v>8.2957602657959921E-3</c:v>
                </c:pt>
                <c:pt idx="24">
                  <c:v>7.128526690372625E-3</c:v>
                </c:pt>
                <c:pt idx="25">
                  <c:v>6.459972409312547E-3</c:v>
                </c:pt>
                <c:pt idx="26">
                  <c:v>5.9837706768400755E-3</c:v>
                </c:pt>
                <c:pt idx="27">
                  <c:v>5.5891838829968364E-3</c:v>
                </c:pt>
                <c:pt idx="28">
                  <c:v>5.2562297160030054E-3</c:v>
                </c:pt>
                <c:pt idx="29">
                  <c:v>4.9470560003471459E-3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3.7333449677502524E-2</c:v>
                </c:pt>
                <c:pt idx="1">
                  <c:v>5.2107953902503501E-2</c:v>
                </c:pt>
                <c:pt idx="2">
                  <c:v>5.8941979689405281E-2</c:v>
                </c:pt>
                <c:pt idx="3">
                  <c:v>6.3143531810747583E-2</c:v>
                </c:pt>
                <c:pt idx="4">
                  <c:v>6.7348517560710558E-2</c:v>
                </c:pt>
                <c:pt idx="5">
                  <c:v>7.1063002096826935E-2</c:v>
                </c:pt>
                <c:pt idx="6">
                  <c:v>6.983289901755782E-2</c:v>
                </c:pt>
                <c:pt idx="7">
                  <c:v>7.3559447052884544E-2</c:v>
                </c:pt>
                <c:pt idx="8">
                  <c:v>7.7196503576552472E-2</c:v>
                </c:pt>
                <c:pt idx="9">
                  <c:v>7.4032834506212605E-2</c:v>
                </c:pt>
                <c:pt idx="10">
                  <c:v>6.9615234308313331E-2</c:v>
                </c:pt>
                <c:pt idx="11">
                  <c:v>6.9603579642722874E-2</c:v>
                </c:pt>
                <c:pt idx="12">
                  <c:v>6.5000112117429398E-2</c:v>
                </c:pt>
                <c:pt idx="13">
                  <c:v>5.8652068892738961E-2</c:v>
                </c:pt>
                <c:pt idx="14">
                  <c:v>5.3376407925967317E-2</c:v>
                </c:pt>
                <c:pt idx="15">
                  <c:v>4.4826621695058931E-2</c:v>
                </c:pt>
                <c:pt idx="16">
                  <c:v>4.2328118278282215E-2</c:v>
                </c:pt>
                <c:pt idx="17">
                  <c:v>3.9028162161271994E-2</c:v>
                </c:pt>
                <c:pt idx="18">
                  <c:v>3.6173774806118206E-2</c:v>
                </c:pt>
                <c:pt idx="19">
                  <c:v>2.9079069500620763E-2</c:v>
                </c:pt>
                <c:pt idx="20">
                  <c:v>2.5004213039320385E-2</c:v>
                </c:pt>
                <c:pt idx="21">
                  <c:v>2.2030682527553941E-2</c:v>
                </c:pt>
                <c:pt idx="22">
                  <c:v>2.0109662929702392E-2</c:v>
                </c:pt>
                <c:pt idx="23">
                  <c:v>1.9587548238254964E-2</c:v>
                </c:pt>
                <c:pt idx="24">
                  <c:v>1.7823928191634593E-2</c:v>
                </c:pt>
                <c:pt idx="25">
                  <c:v>1.6463944269101798E-2</c:v>
                </c:pt>
                <c:pt idx="26">
                  <c:v>1.5310588084053967E-2</c:v>
                </c:pt>
                <c:pt idx="27">
                  <c:v>1.4276244799959006E-2</c:v>
                </c:pt>
                <c:pt idx="28">
                  <c:v>1.3352379197243728E-2</c:v>
                </c:pt>
                <c:pt idx="29">
                  <c:v>1.2492762748573758E-2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-1.0367883365349759E-4</c:v>
                </c:pt>
                <c:pt idx="1">
                  <c:v>-1.3953149240646966E-4</c:v>
                </c:pt>
                <c:pt idx="2">
                  <c:v>-1.5137567606713105E-4</c:v>
                </c:pt>
                <c:pt idx="3">
                  <c:v>-1.5617589820261012E-4</c:v>
                </c:pt>
                <c:pt idx="4">
                  <c:v>-1.5846124987477242E-4</c:v>
                </c:pt>
                <c:pt idx="5">
                  <c:v>-1.5941509272071022E-4</c:v>
                </c:pt>
                <c:pt idx="6">
                  <c:v>-1.5962322893654289E-4</c:v>
                </c:pt>
                <c:pt idx="7">
                  <c:v>-1.5854916174918882E-4</c:v>
                </c:pt>
                <c:pt idx="8">
                  <c:v>-1.5636871041780585E-4</c:v>
                </c:pt>
                <c:pt idx="9">
                  <c:v>-1.538324920702769E-4</c:v>
                </c:pt>
                <c:pt idx="10">
                  <c:v>-4.9138890446029665E-5</c:v>
                </c:pt>
                <c:pt idx="11">
                  <c:v>-6.2168517029554964E-6</c:v>
                </c:pt>
                <c:pt idx="12">
                  <c:v>1.3207720368529804E-5</c:v>
                </c:pt>
                <c:pt idx="13">
                  <c:v>2.4800544443946157E-5</c:v>
                </c:pt>
                <c:pt idx="14">
                  <c:v>3.3495356953513863E-5</c:v>
                </c:pt>
                <c:pt idx="15">
                  <c:v>4.0761778918982711E-5</c:v>
                </c:pt>
                <c:pt idx="16">
                  <c:v>4.7773153799751951E-5</c:v>
                </c:pt>
                <c:pt idx="17">
                  <c:v>5.4416806493785622E-5</c:v>
                </c:pt>
                <c:pt idx="18">
                  <c:v>6.0570752965583253E-5</c:v>
                </c:pt>
                <c:pt idx="19">
                  <c:v>6.5439192740095702E-5</c:v>
                </c:pt>
                <c:pt idx="20">
                  <c:v>6.7854845087574265E-5</c:v>
                </c:pt>
                <c:pt idx="21">
                  <c:v>7.1161530027232707E-5</c:v>
                </c:pt>
                <c:pt idx="22">
                  <c:v>7.4652203819740087E-5</c:v>
                </c:pt>
                <c:pt idx="23">
                  <c:v>7.8339070365779443E-5</c:v>
                </c:pt>
                <c:pt idx="24">
                  <c:v>1.2612472648895496E-4</c:v>
                </c:pt>
                <c:pt idx="25">
                  <c:v>-9.2979814637688814E-6</c:v>
                </c:pt>
                <c:pt idx="26">
                  <c:v>-5.894423149293128E-5</c:v>
                </c:pt>
                <c:pt idx="27">
                  <c:v>-7.6786966559848712E-5</c:v>
                </c:pt>
                <c:pt idx="28">
                  <c:v>-8.4199971579183437E-5</c:v>
                </c:pt>
                <c:pt idx="29">
                  <c:v>-8.8052887251740966E-5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306488"/>
        <c:axId val="6473056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0.10801328922022432</c:v>
                </c:pt>
                <c:pt idx="1">
                  <c:v>0.15917866691997584</c:v>
                </c:pt>
                <c:pt idx="2">
                  <c:v>0.18278750790642534</c:v>
                </c:pt>
                <c:pt idx="3">
                  <c:v>0.196108525678928</c:v>
                </c:pt>
                <c:pt idx="4">
                  <c:v>0.20901843194254457</c:v>
                </c:pt>
                <c:pt idx="5">
                  <c:v>0.21933885348767712</c:v>
                </c:pt>
                <c:pt idx="6">
                  <c:v>0.21787602105037887</c:v>
                </c:pt>
                <c:pt idx="7">
                  <c:v>0.22627720270015839</c:v>
                </c:pt>
                <c:pt idx="8">
                  <c:v>0.23109709130839026</c:v>
                </c:pt>
                <c:pt idx="9">
                  <c:v>0.22087493128335131</c:v>
                </c:pt>
                <c:pt idx="10">
                  <c:v>0.19720564198449067</c:v>
                </c:pt>
                <c:pt idx="11">
                  <c:v>0.1888974679794086</c:v>
                </c:pt>
                <c:pt idx="12">
                  <c:v>0.17652712457358449</c:v>
                </c:pt>
                <c:pt idx="13">
                  <c:v>0.16198053484908093</c:v>
                </c:pt>
                <c:pt idx="14">
                  <c:v>0.14536989823650318</c:v>
                </c:pt>
                <c:pt idx="15">
                  <c:v>0.12421913042789326</c:v>
                </c:pt>
                <c:pt idx="16">
                  <c:v>0.11845652054773387</c:v>
                </c:pt>
                <c:pt idx="17">
                  <c:v>0.11056685895444801</c:v>
                </c:pt>
                <c:pt idx="18">
                  <c:v>0.10365195307878851</c:v>
                </c:pt>
                <c:pt idx="19">
                  <c:v>8.4499244873505838E-2</c:v>
                </c:pt>
                <c:pt idx="20">
                  <c:v>7.3133107787624621E-2</c:v>
                </c:pt>
                <c:pt idx="21">
                  <c:v>6.6517474491873618E-2</c:v>
                </c:pt>
                <c:pt idx="22">
                  <c:v>6.1793320971652237E-2</c:v>
                </c:pt>
                <c:pt idx="23">
                  <c:v>6.6846386417908993E-2</c:v>
                </c:pt>
                <c:pt idx="24">
                  <c:v>6.5452853634139538E-2</c:v>
                </c:pt>
                <c:pt idx="25">
                  <c:v>6.3036953389811495E-2</c:v>
                </c:pt>
                <c:pt idx="26">
                  <c:v>6.0458994210068846E-2</c:v>
                </c:pt>
                <c:pt idx="27">
                  <c:v>5.7925367396170706E-2</c:v>
                </c:pt>
                <c:pt idx="28">
                  <c:v>5.5570193319164692E-2</c:v>
                </c:pt>
                <c:pt idx="29">
                  <c:v>5.3317991403574502E-2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306488"/>
        <c:axId val="647305656"/>
      </c:lineChart>
      <c:catAx>
        <c:axId val="64730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5656"/>
        <c:crosses val="autoZero"/>
        <c:auto val="1"/>
        <c:lblAlgn val="ctr"/>
        <c:lblOffset val="100"/>
        <c:tickLblSkip val="1"/>
        <c:noMultiLvlLbl val="0"/>
      </c:catAx>
      <c:valAx>
        <c:axId val="64730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3.0915429730349248E-2</c:v>
                </c:pt>
                <c:pt idx="1">
                  <c:v>4.0431172653243884E-2</c:v>
                </c:pt>
                <c:pt idx="2">
                  <c:v>3.2249842980696428E-2</c:v>
                </c:pt>
                <c:pt idx="3">
                  <c:v>2.1527982861835944E-2</c:v>
                </c:pt>
                <c:pt idx="4">
                  <c:v>1.0365387476767112E-2</c:v>
                </c:pt>
                <c:pt idx="5">
                  <c:v>7.5544931672250418E-3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1.8030171426553963E-2</c:v>
                </c:pt>
                <c:pt idx="1">
                  <c:v>2.1016736601829185E-2</c:v>
                </c:pt>
                <c:pt idx="2">
                  <c:v>4.020524260352874E-3</c:v>
                </c:pt>
                <c:pt idx="3">
                  <c:v>1.9033264119879534E-3</c:v>
                </c:pt>
                <c:pt idx="4">
                  <c:v>2.7182457520520454E-3</c:v>
                </c:pt>
                <c:pt idx="5">
                  <c:v>2.7787401873581126E-3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1.5908111853575622E-2</c:v>
                </c:pt>
                <c:pt idx="1">
                  <c:v>1.9929208955956273E-2</c:v>
                </c:pt>
                <c:pt idx="2">
                  <c:v>1.440747413627908E-2</c:v>
                </c:pt>
                <c:pt idx="3">
                  <c:v>8.3256641793590883E-3</c:v>
                </c:pt>
                <c:pt idx="4">
                  <c:v>3.9424375920276786E-3</c:v>
                </c:pt>
                <c:pt idx="5">
                  <c:v>2.122093093009736E-3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7.4363395341572099E-3</c:v>
                </c:pt>
                <c:pt idx="1">
                  <c:v>1.1684032874778269E-2</c:v>
                </c:pt>
                <c:pt idx="2">
                  <c:v>8.259403000458021E-3</c:v>
                </c:pt>
                <c:pt idx="3">
                  <c:v>5.6378287657780132E-3</c:v>
                </c:pt>
                <c:pt idx="4">
                  <c:v>4.6455526656767757E-3</c:v>
                </c:pt>
                <c:pt idx="5">
                  <c:v>2.3208499384741281E-3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3.1694069690206945E-3</c:v>
                </c:pt>
                <c:pt idx="1">
                  <c:v>4.5150165548742344E-3</c:v>
                </c:pt>
                <c:pt idx="2">
                  <c:v>5.599179096164128E-3</c:v>
                </c:pt>
                <c:pt idx="3">
                  <c:v>7.5783601241293753E-3</c:v>
                </c:pt>
                <c:pt idx="4">
                  <c:v>4.1659761656595417E-3</c:v>
                </c:pt>
                <c:pt idx="5">
                  <c:v>4.3002918925775669E-3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6.4389545341454933E-5</c:v>
                </c:pt>
                <c:pt idx="1">
                  <c:v>8.1948486044977617E-5</c:v>
                </c:pt>
                <c:pt idx="2">
                  <c:v>8.80945671455224E-5</c:v>
                </c:pt>
                <c:pt idx="3">
                  <c:v>8.9100326348813408E-5</c:v>
                </c:pt>
                <c:pt idx="4">
                  <c:v>8.6426916397373609E-5</c:v>
                </c:pt>
                <c:pt idx="5">
                  <c:v>8.4724173835656628E-5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1.7085720791552978E-2</c:v>
                </c:pt>
                <c:pt idx="1">
                  <c:v>1.9181158082133266E-2</c:v>
                </c:pt>
                <c:pt idx="2">
                  <c:v>1.2578759881344961E-2</c:v>
                </c:pt>
                <c:pt idx="3">
                  <c:v>9.5837287106974468E-3</c:v>
                </c:pt>
                <c:pt idx="4">
                  <c:v>1.0819728350683993E-2</c:v>
                </c:pt>
                <c:pt idx="5">
                  <c:v>1.8937737542060927E-2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2.2778472584935455E-2</c:v>
                </c:pt>
                <c:pt idx="1">
                  <c:v>3.3274166244303106E-2</c:v>
                </c:pt>
                <c:pt idx="2">
                  <c:v>3.3540145448814764E-2</c:v>
                </c:pt>
                <c:pt idx="3">
                  <c:v>1.5291808571083204E-2</c:v>
                </c:pt>
                <c:pt idx="4">
                  <c:v>9.010040280924168E-3</c:v>
                </c:pt>
                <c:pt idx="5">
                  <c:v>5.6472425370999221E-3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5.5775086528173888E-2</c:v>
                </c:pt>
                <c:pt idx="1">
                  <c:v>7.3136937250006889E-2</c:v>
                </c:pt>
                <c:pt idx="2">
                  <c:v>6.3249480577434375E-2</c:v>
                </c:pt>
                <c:pt idx="3">
                  <c:v>3.8287149288270421E-2</c:v>
                </c:pt>
                <c:pt idx="4">
                  <c:v>2.0911206985293258E-2</c:v>
                </c:pt>
                <c:pt idx="5">
                  <c:v>1.4379183819786451E-2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-1.4184463004089616E-4</c:v>
                </c:pt>
                <c:pt idx="1">
                  <c:v>-1.5755773717890495E-4</c:v>
                </c:pt>
                <c:pt idx="2">
                  <c:v>3.2295759234009337E-6</c:v>
                </c:pt>
                <c:pt idx="3">
                  <c:v>5.3792336983639855E-5</c:v>
                </c:pt>
                <c:pt idx="4">
                  <c:v>8.3626475157856287E-5</c:v>
                </c:pt>
                <c:pt idx="5">
                  <c:v>-6.3456407669494662E-5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219560"/>
        <c:axId val="6472142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0.17102128433361963</c:v>
                </c:pt>
                <c:pt idx="1">
                  <c:v>0.22309281996599117</c:v>
                </c:pt>
                <c:pt idx="2">
                  <c:v>0.17399613352461357</c:v>
                </c:pt>
                <c:pt idx="3">
                  <c:v>0.10827874157647388</c:v>
                </c:pt>
                <c:pt idx="4">
                  <c:v>6.6748628660639797E-2</c:v>
                </c:pt>
                <c:pt idx="5">
                  <c:v>5.8061899943758044E-2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219560"/>
        <c:axId val="647214280"/>
      </c:lineChart>
      <c:catAx>
        <c:axId val="64721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4280"/>
        <c:crosses val="autoZero"/>
        <c:auto val="1"/>
        <c:lblAlgn val="ctr"/>
        <c:lblOffset val="100"/>
        <c:noMultiLvlLbl val="0"/>
      </c:catAx>
      <c:valAx>
        <c:axId val="6472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33.822013679999991</c:v>
                </c:pt>
                <c:pt idx="1">
                  <c:v>40.80607268</c:v>
                </c:pt>
                <c:pt idx="2">
                  <c:v>28.110660499999994</c:v>
                </c:pt>
                <c:pt idx="3">
                  <c:v>17.272652159999993</c:v>
                </c:pt>
                <c:pt idx="4">
                  <c:v>7.8060458400000012</c:v>
                </c:pt>
                <c:pt idx="5">
                  <c:v>8.4320259400000062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9.7609765182000015</c:v>
                </c:pt>
                <c:pt idx="1">
                  <c:v>10.1045922722</c:v>
                </c:pt>
                <c:pt idx="2">
                  <c:v>1.2412996486000001</c:v>
                </c:pt>
                <c:pt idx="3">
                  <c:v>0.82342373000000002</c:v>
                </c:pt>
                <c:pt idx="4">
                  <c:v>2.1043216158000004</c:v>
                </c:pt>
                <c:pt idx="5">
                  <c:v>2.3639466279999999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9.2279287999999932E-2</c:v>
                </c:pt>
                <c:pt idx="1">
                  <c:v>0.11222059520000016</c:v>
                </c:pt>
                <c:pt idx="2">
                  <c:v>0.10190821999999997</c:v>
                </c:pt>
                <c:pt idx="3">
                  <c:v>9.4457841800000247E-2</c:v>
                </c:pt>
                <c:pt idx="4">
                  <c:v>9.4585054399999896E-2</c:v>
                </c:pt>
                <c:pt idx="5">
                  <c:v>0.10302194600000014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9.3910045875999995</c:v>
                </c:pt>
                <c:pt idx="1">
                  <c:v>10.5543111938</c:v>
                </c:pt>
                <c:pt idx="2">
                  <c:v>6.6081654096000007</c:v>
                </c:pt>
                <c:pt idx="3">
                  <c:v>3.6841086942000003</c:v>
                </c:pt>
                <c:pt idx="4">
                  <c:v>1.9298238968000003</c:v>
                </c:pt>
                <c:pt idx="5">
                  <c:v>1.5588675556000005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3.8428911199999995</c:v>
                </c:pt>
                <c:pt idx="1">
                  <c:v>5.7260263480000013</c:v>
                </c:pt>
                <c:pt idx="2">
                  <c:v>3.3844494839999997</c:v>
                </c:pt>
                <c:pt idx="3">
                  <c:v>2.044011757999999</c:v>
                </c:pt>
                <c:pt idx="4">
                  <c:v>1.9763212759999988</c:v>
                </c:pt>
                <c:pt idx="5">
                  <c:v>1.0823880219999993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3.7925231020000005</c:v>
                </c:pt>
                <c:pt idx="1">
                  <c:v>5.0639425979999988</c:v>
                </c:pt>
                <c:pt idx="2">
                  <c:v>5.8104773379999983</c:v>
                </c:pt>
                <c:pt idx="3">
                  <c:v>8.1573993280000003</c:v>
                </c:pt>
                <c:pt idx="4">
                  <c:v>3.6245192579999994</c:v>
                </c:pt>
                <c:pt idx="5">
                  <c:v>4.5523204380000006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3.2051222960000003</c:v>
                </c:pt>
                <c:pt idx="1">
                  <c:v>3.2820508000000004</c:v>
                </c:pt>
                <c:pt idx="2">
                  <c:v>1.7719989279999997</c:v>
                </c:pt>
                <c:pt idx="3">
                  <c:v>1.3441212919999999</c:v>
                </c:pt>
                <c:pt idx="4">
                  <c:v>1.8095277280000002</c:v>
                </c:pt>
                <c:pt idx="5">
                  <c:v>3.655961411999999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16.588555992</c:v>
                </c:pt>
                <c:pt idx="1">
                  <c:v>21.183005074599997</c:v>
                </c:pt>
                <c:pt idx="2">
                  <c:v>19.013382889199995</c:v>
                </c:pt>
                <c:pt idx="3">
                  <c:v>8.2153384632000019</c:v>
                </c:pt>
                <c:pt idx="4">
                  <c:v>5.7187425840000001</c:v>
                </c:pt>
                <c:pt idx="5">
                  <c:v>4.7494126291999992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35.032984448000001</c:v>
                </c:pt>
                <c:pt idx="1">
                  <c:v>42.063495904</c:v>
                </c:pt>
                <c:pt idx="2">
                  <c:v>32.214807199999996</c:v>
                </c:pt>
                <c:pt idx="3">
                  <c:v>17.363351276</c:v>
                </c:pt>
                <c:pt idx="4">
                  <c:v>9.7068670499999996</c:v>
                </c:pt>
                <c:pt idx="5">
                  <c:v>9.2608208999999988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-6.6947135399999969E-2</c:v>
                </c:pt>
                <c:pt idx="1">
                  <c:v>-6.6458662799999943E-2</c:v>
                </c:pt>
                <c:pt idx="2">
                  <c:v>1.8091518399999985E-2</c:v>
                </c:pt>
                <c:pt idx="3">
                  <c:v>3.2327012199999935E-2</c:v>
                </c:pt>
                <c:pt idx="4">
                  <c:v>3.6127831000000034E-2</c:v>
                </c:pt>
                <c:pt idx="5">
                  <c:v>-4.3932351400000069E-2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597624"/>
        <c:axId val="5553228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115.4614038964</c:v>
                </c:pt>
                <c:pt idx="1">
                  <c:v>138.82925880299999</c:v>
                </c:pt>
                <c:pt idx="2">
                  <c:v>98.275241135799988</c:v>
                </c:pt>
                <c:pt idx="3">
                  <c:v>59.031191555399992</c:v>
                </c:pt>
                <c:pt idx="4">
                  <c:v>34.806882133999999</c:v>
                </c:pt>
                <c:pt idx="5">
                  <c:v>35.714833119400012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97624"/>
        <c:axId val="555322888"/>
      </c:lineChart>
      <c:catAx>
        <c:axId val="55559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322888"/>
        <c:crosses val="autoZero"/>
        <c:auto val="1"/>
        <c:lblAlgn val="ctr"/>
        <c:lblOffset val="100"/>
        <c:noMultiLvlLbl val="0"/>
      </c:catAx>
      <c:valAx>
        <c:axId val="5553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59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3.5673301191796569E-2</c:v>
                </c:pt>
                <c:pt idx="1">
                  <c:v>2.6888912921266186E-2</c:v>
                </c:pt>
                <c:pt idx="2">
                  <c:v>8.9599403219960769E-3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1.9523454014191574E-2</c:v>
                </c:pt>
                <c:pt idx="1">
                  <c:v>2.9619253361704138E-3</c:v>
                </c:pt>
                <c:pt idx="2">
                  <c:v>2.7484929697050792E-3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1.7918660404765946E-2</c:v>
                </c:pt>
                <c:pt idx="1">
                  <c:v>1.1366569157819084E-2</c:v>
                </c:pt>
                <c:pt idx="2">
                  <c:v>3.0322653425187071E-3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9.5601862044677396E-3</c:v>
                </c:pt>
                <c:pt idx="1">
                  <c:v>6.9486158831180171E-3</c:v>
                </c:pt>
                <c:pt idx="2">
                  <c:v>3.4832013020754519E-3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3.8422117619474642E-3</c:v>
                </c:pt>
                <c:pt idx="1">
                  <c:v>6.5887696101467521E-3</c:v>
                </c:pt>
                <c:pt idx="2">
                  <c:v>4.2331340291185543E-3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7.3169015693216275E-5</c:v>
                </c:pt>
                <c:pt idx="1">
                  <c:v>8.8597446747167897E-5</c:v>
                </c:pt>
                <c:pt idx="2">
                  <c:v>8.5575545116515112E-5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1.8133439436843122E-2</c:v>
                </c:pt>
                <c:pt idx="1">
                  <c:v>1.1081244296021205E-2</c:v>
                </c:pt>
                <c:pt idx="2">
                  <c:v>1.487873294637246E-2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2.8026319414619281E-2</c:v>
                </c:pt>
                <c:pt idx="1">
                  <c:v>2.4415977009948985E-2</c:v>
                </c:pt>
                <c:pt idx="2">
                  <c:v>7.328641409012045E-3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6.4456011889090392E-2</c:v>
                </c:pt>
                <c:pt idx="1">
                  <c:v>5.0768314932852401E-2</c:v>
                </c:pt>
                <c:pt idx="2">
                  <c:v>1.7645195402539855E-2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-1.4970118360990055E-4</c:v>
                </c:pt>
                <c:pt idx="1">
                  <c:v>2.8510956453520395E-5</c:v>
                </c:pt>
                <c:pt idx="2">
                  <c:v>1.0085033744180812E-5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122792"/>
        <c:axId val="647120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0.1970570521498054</c:v>
                </c:pt>
                <c:pt idx="1">
                  <c:v>0.14113743755054373</c:v>
                </c:pt>
                <c:pt idx="2">
                  <c:v>6.2405264302198921E-2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122792"/>
        <c:axId val="647120936"/>
      </c:lineChart>
      <c:catAx>
        <c:axId val="64712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0936"/>
        <c:crosses val="autoZero"/>
        <c:auto val="1"/>
        <c:lblAlgn val="ctr"/>
        <c:lblOffset val="100"/>
        <c:noMultiLvlLbl val="0"/>
      </c:catAx>
      <c:valAx>
        <c:axId val="64712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2.04497841933702E-2</c:v>
                </c:pt>
                <c:pt idx="1">
                  <c:v>2.9237835443163541E-2</c:v>
                </c:pt>
                <c:pt idx="2">
                  <c:v>3.2838279666696037E-2</c:v>
                </c:pt>
                <c:pt idx="3">
                  <c:v>3.4581600380962703E-2</c:v>
                </c:pt>
                <c:pt idx="4">
                  <c:v>3.7469648967553747E-2</c:v>
                </c:pt>
                <c:pt idx="5">
                  <c:v>3.9414796709845622E-2</c:v>
                </c:pt>
                <c:pt idx="6">
                  <c:v>4.053227277107041E-2</c:v>
                </c:pt>
                <c:pt idx="7">
                  <c:v>4.1331887804692991E-2</c:v>
                </c:pt>
                <c:pt idx="8">
                  <c:v>4.1992833565840056E-2</c:v>
                </c:pt>
                <c:pt idx="9">
                  <c:v>3.8884072414770363E-2</c:v>
                </c:pt>
                <c:pt idx="10">
                  <c:v>3.4462808641971689E-2</c:v>
                </c:pt>
                <c:pt idx="11">
                  <c:v>3.3091910618717052E-2</c:v>
                </c:pt>
                <c:pt idx="12">
                  <c:v>3.2777690486643349E-2</c:v>
                </c:pt>
                <c:pt idx="13">
                  <c:v>3.2792175984356048E-2</c:v>
                </c:pt>
                <c:pt idx="14">
                  <c:v>2.8124629171794049E-2</c:v>
                </c:pt>
                <c:pt idx="15">
                  <c:v>2.4206453709565517E-2</c:v>
                </c:pt>
                <c:pt idx="16">
                  <c:v>2.2809188046433639E-2</c:v>
                </c:pt>
                <c:pt idx="17">
                  <c:v>2.2252079592001081E-2</c:v>
                </c:pt>
                <c:pt idx="18">
                  <c:v>2.1940562173969263E-2</c:v>
                </c:pt>
                <c:pt idx="19">
                  <c:v>1.6431630787210202E-2</c:v>
                </c:pt>
                <c:pt idx="20">
                  <c:v>1.2524295514948016E-2</c:v>
                </c:pt>
                <c:pt idx="21">
                  <c:v>1.0899987947410275E-2</c:v>
                </c:pt>
                <c:pt idx="22">
                  <c:v>1.0042141854868349E-2</c:v>
                </c:pt>
                <c:pt idx="23">
                  <c:v>9.4397173389973443E-3</c:v>
                </c:pt>
                <c:pt idx="24">
                  <c:v>8.9207947276115796E-3</c:v>
                </c:pt>
                <c:pt idx="25">
                  <c:v>8.4359635792447471E-3</c:v>
                </c:pt>
                <c:pt idx="26">
                  <c:v>7.9726992585036956E-3</c:v>
                </c:pt>
                <c:pt idx="27">
                  <c:v>7.5311087928797097E-3</c:v>
                </c:pt>
                <c:pt idx="28">
                  <c:v>7.1128718808121131E-3</c:v>
                </c:pt>
                <c:pt idx="29">
                  <c:v>6.7198223246849424E-3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1.0042211926544817E-2</c:v>
                </c:pt>
                <c:pt idx="1">
                  <c:v>1.6681942069965795E-2</c:v>
                </c:pt>
                <c:pt idx="2">
                  <c:v>1.9829970279936295E-2</c:v>
                </c:pt>
                <c:pt idx="3">
                  <c:v>2.1362706913188527E-2</c:v>
                </c:pt>
                <c:pt idx="4">
                  <c:v>2.2234025943134381E-2</c:v>
                </c:pt>
                <c:pt idx="5">
                  <c:v>2.2803523275709784E-2</c:v>
                </c:pt>
                <c:pt idx="6">
                  <c:v>2.2104296931797298E-2</c:v>
                </c:pt>
                <c:pt idx="7">
                  <c:v>2.1949491994324052E-2</c:v>
                </c:pt>
                <c:pt idx="8">
                  <c:v>1.9552794891520571E-2</c:v>
                </c:pt>
                <c:pt idx="9">
                  <c:v>1.8673575915794223E-2</c:v>
                </c:pt>
                <c:pt idx="10">
                  <c:v>9.8465669141902228E-3</c:v>
                </c:pt>
                <c:pt idx="11">
                  <c:v>4.3075526073772614E-3</c:v>
                </c:pt>
                <c:pt idx="12">
                  <c:v>2.602973118698611E-3</c:v>
                </c:pt>
                <c:pt idx="13">
                  <c:v>1.8841003132126825E-3</c:v>
                </c:pt>
                <c:pt idx="14">
                  <c:v>1.4614283482855923E-3</c:v>
                </c:pt>
                <c:pt idx="15">
                  <c:v>1.1450655041500234E-3</c:v>
                </c:pt>
                <c:pt idx="16">
                  <c:v>2.0174860031058266E-3</c:v>
                </c:pt>
                <c:pt idx="17">
                  <c:v>2.2110304559908563E-3</c:v>
                </c:pt>
                <c:pt idx="18">
                  <c:v>2.1430294286154889E-3</c:v>
                </c:pt>
                <c:pt idx="19">
                  <c:v>2.0000206680775728E-3</c:v>
                </c:pt>
                <c:pt idx="20">
                  <c:v>1.8447238066535685E-3</c:v>
                </c:pt>
                <c:pt idx="21">
                  <c:v>2.7351064592198771E-3</c:v>
                </c:pt>
                <c:pt idx="22">
                  <c:v>3.0034528998999048E-3</c:v>
                </c:pt>
                <c:pt idx="23">
                  <c:v>3.0287156920996896E-3</c:v>
                </c:pt>
                <c:pt idx="24">
                  <c:v>2.9792299023871866E-3</c:v>
                </c:pt>
                <c:pt idx="25">
                  <c:v>2.9109440042567897E-3</c:v>
                </c:pt>
                <c:pt idx="26">
                  <c:v>2.8407659562748881E-3</c:v>
                </c:pt>
                <c:pt idx="27">
                  <c:v>2.7740203830069138E-3</c:v>
                </c:pt>
                <c:pt idx="28">
                  <c:v>2.7124615350269505E-3</c:v>
                </c:pt>
                <c:pt idx="29">
                  <c:v>2.6555090582250193E-3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9.4970426305340562E-3</c:v>
                </c:pt>
                <c:pt idx="1">
                  <c:v>1.4880131503670929E-2</c:v>
                </c:pt>
                <c:pt idx="2">
                  <c:v>1.7241137123776354E-2</c:v>
                </c:pt>
                <c:pt idx="3">
                  <c:v>1.8307336590862085E-2</c:v>
                </c:pt>
                <c:pt idx="4">
                  <c:v>1.9614911419034695E-2</c:v>
                </c:pt>
                <c:pt idx="5">
                  <c:v>2.02034755959743E-2</c:v>
                </c:pt>
                <c:pt idx="6">
                  <c:v>2.0362611533960063E-2</c:v>
                </c:pt>
                <c:pt idx="7">
                  <c:v>2.0357433969406126E-2</c:v>
                </c:pt>
                <c:pt idx="8">
                  <c:v>2.0076378856014793E-2</c:v>
                </c:pt>
                <c:pt idx="9">
                  <c:v>1.8646144824426086E-2</c:v>
                </c:pt>
                <c:pt idx="10">
                  <c:v>1.6722719229867712E-2</c:v>
                </c:pt>
                <c:pt idx="11">
                  <c:v>1.5474193598282164E-2</c:v>
                </c:pt>
                <c:pt idx="12">
                  <c:v>1.4589128427419096E-2</c:v>
                </c:pt>
                <c:pt idx="13">
                  <c:v>1.3789853871685152E-2</c:v>
                </c:pt>
                <c:pt idx="14">
                  <c:v>1.146147555414128E-2</c:v>
                </c:pt>
                <c:pt idx="15">
                  <c:v>1.0140463084303724E-2</c:v>
                </c:pt>
                <c:pt idx="16">
                  <c:v>9.2740375691356125E-3</c:v>
                </c:pt>
                <c:pt idx="17">
                  <c:v>8.4860582324757152E-3</c:v>
                </c:pt>
                <c:pt idx="18">
                  <c:v>7.7549976393791117E-3</c:v>
                </c:pt>
                <c:pt idx="19">
                  <c:v>5.9727643715012727E-3</c:v>
                </c:pt>
                <c:pt idx="20">
                  <c:v>4.9832429004279212E-3</c:v>
                </c:pt>
                <c:pt idx="21">
                  <c:v>4.3901287819048769E-3</c:v>
                </c:pt>
                <c:pt idx="22">
                  <c:v>3.8789230061010448E-3</c:v>
                </c:pt>
                <c:pt idx="23">
                  <c:v>3.4289087889867974E-3</c:v>
                </c:pt>
                <c:pt idx="24">
                  <c:v>3.0309844827177521E-3</c:v>
                </c:pt>
                <c:pt idx="25">
                  <c:v>2.6784455681645499E-3</c:v>
                </c:pt>
                <c:pt idx="26">
                  <c:v>2.3667485685703459E-3</c:v>
                </c:pt>
                <c:pt idx="27">
                  <c:v>2.0903726577277877E-3</c:v>
                </c:pt>
                <c:pt idx="28">
                  <c:v>1.8457427405470816E-3</c:v>
                </c:pt>
                <c:pt idx="29">
                  <c:v>1.6291559300389156E-3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4.6559012316450266E-3</c:v>
                </c:pt>
                <c:pt idx="1">
                  <c:v>6.6868528478467998E-3</c:v>
                </c:pt>
                <c:pt idx="2">
                  <c:v>7.6148414682876845E-3</c:v>
                </c:pt>
                <c:pt idx="3">
                  <c:v>8.1258956843333827E-3</c:v>
                </c:pt>
                <c:pt idx="4">
                  <c:v>1.0098206438673157E-2</c:v>
                </c:pt>
                <c:pt idx="5">
                  <c:v>1.0982278534962323E-2</c:v>
                </c:pt>
                <c:pt idx="6">
                  <c:v>1.1397482527681278E-2</c:v>
                </c:pt>
                <c:pt idx="7">
                  <c:v>1.1936503534089359E-2</c:v>
                </c:pt>
                <c:pt idx="8">
                  <c:v>1.1409170230238084E-2</c:v>
                </c:pt>
                <c:pt idx="9">
                  <c:v>1.2694729546920304E-2</c:v>
                </c:pt>
                <c:pt idx="10">
                  <c:v>1.009588907878102E-2</c:v>
                </c:pt>
                <c:pt idx="11">
                  <c:v>8.7950718299209443E-3</c:v>
                </c:pt>
                <c:pt idx="12">
                  <c:v>7.9399754013020733E-3</c:v>
                </c:pt>
                <c:pt idx="13">
                  <c:v>7.1918758021685568E-3</c:v>
                </c:pt>
                <c:pt idx="14">
                  <c:v>7.2742028901175062E-3</c:v>
                </c:pt>
                <c:pt idx="15">
                  <c:v>6.8412238387034327E-3</c:v>
                </c:pt>
                <c:pt idx="16">
                  <c:v>6.2269373099573446E-3</c:v>
                </c:pt>
                <c:pt idx="17">
                  <c:v>5.2769975089695066E-3</c:v>
                </c:pt>
                <c:pt idx="18">
                  <c:v>4.5213880394657895E-3</c:v>
                </c:pt>
                <c:pt idx="19">
                  <c:v>5.3225971317939916E-3</c:v>
                </c:pt>
                <c:pt idx="20">
                  <c:v>5.2831246957044499E-3</c:v>
                </c:pt>
                <c:pt idx="21">
                  <c:v>4.9663813971063848E-3</c:v>
                </c:pt>
                <c:pt idx="22">
                  <c:v>4.593184570168711E-3</c:v>
                </c:pt>
                <c:pt idx="23">
                  <c:v>4.2362063953114374E-3</c:v>
                </c:pt>
                <c:pt idx="24">
                  <c:v>4.148866270092897E-3</c:v>
                </c:pt>
                <c:pt idx="25">
                  <c:v>3.1437894695536444E-3</c:v>
                </c:pt>
                <c:pt idx="26">
                  <c:v>2.5922114789479291E-3</c:v>
                </c:pt>
                <c:pt idx="27">
                  <c:v>2.2285944246729908E-3</c:v>
                </c:pt>
                <c:pt idx="28">
                  <c:v>1.942395763788128E-3</c:v>
                </c:pt>
                <c:pt idx="29">
                  <c:v>1.697258555407948E-3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2.0912460051903362E-3</c:v>
                </c:pt>
                <c:pt idx="1">
                  <c:v>2.9354315334886409E-3</c:v>
                </c:pt>
                <c:pt idx="2">
                  <c:v>3.2744159375619059E-3</c:v>
                </c:pt>
                <c:pt idx="3">
                  <c:v>3.4332877036515044E-3</c:v>
                </c:pt>
                <c:pt idx="4">
                  <c:v>4.1126536652110858E-3</c:v>
                </c:pt>
                <c:pt idx="5">
                  <c:v>4.4017453084295626E-3</c:v>
                </c:pt>
                <c:pt idx="6">
                  <c:v>4.4114679514827698E-3</c:v>
                </c:pt>
                <c:pt idx="7">
                  <c:v>4.441964200029065E-3</c:v>
                </c:pt>
                <c:pt idx="8">
                  <c:v>4.3987625302936463E-3</c:v>
                </c:pt>
                <c:pt idx="9">
                  <c:v>4.9211427841361283E-3</c:v>
                </c:pt>
                <c:pt idx="10">
                  <c:v>5.4280365137185198E-3</c:v>
                </c:pt>
                <c:pt idx="11">
                  <c:v>5.2618394535783536E-3</c:v>
                </c:pt>
                <c:pt idx="12">
                  <c:v>5.1540725017935919E-3</c:v>
                </c:pt>
                <c:pt idx="13">
                  <c:v>5.0656588373570758E-3</c:v>
                </c:pt>
                <c:pt idx="14">
                  <c:v>7.0862881743730972E-3</c:v>
                </c:pt>
                <c:pt idx="15">
                  <c:v>7.8139443091739362E-3</c:v>
                </c:pt>
                <c:pt idx="16">
                  <c:v>8.1928986273437747E-3</c:v>
                </c:pt>
                <c:pt idx="17">
                  <c:v>8.2880119998456816E-3</c:v>
                </c:pt>
                <c:pt idx="18">
                  <c:v>8.2736907807651524E-3</c:v>
                </c:pt>
                <c:pt idx="19">
                  <c:v>5.3232549035183265E-3</c:v>
                </c:pt>
                <c:pt idx="20">
                  <c:v>4.2148519957620955E-3</c:v>
                </c:pt>
                <c:pt idx="21">
                  <c:v>3.8961836989928997E-3</c:v>
                </c:pt>
                <c:pt idx="22">
                  <c:v>3.668765763589002E-3</c:v>
                </c:pt>
                <c:pt idx="23">
                  <c:v>4.4366350404902713E-3</c:v>
                </c:pt>
                <c:pt idx="24">
                  <c:v>4.6134443294634404E-3</c:v>
                </c:pt>
                <c:pt idx="25">
                  <c:v>4.5669355063830746E-3</c:v>
                </c:pt>
                <c:pt idx="26">
                  <c:v>4.4488674708486019E-3</c:v>
                </c:pt>
                <c:pt idx="27">
                  <c:v>4.3087363211130898E-3</c:v>
                </c:pt>
                <c:pt idx="28">
                  <c:v>4.1620934112649235E-3</c:v>
                </c:pt>
                <c:pt idx="29">
                  <c:v>4.0148267532781412E-3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4.1615305562930387E-5</c:v>
                </c:pt>
                <c:pt idx="1">
                  <c:v>6.063412791859358E-5</c:v>
                </c:pt>
                <c:pt idx="2">
                  <c:v>6.9530333881205351E-5</c:v>
                </c:pt>
                <c:pt idx="3">
                  <c:v>7.3800743493568528E-5</c:v>
                </c:pt>
                <c:pt idx="4">
                  <c:v>7.6367215850976832E-5</c:v>
                </c:pt>
                <c:pt idx="5">
                  <c:v>7.8474078802208446E-5</c:v>
                </c:pt>
                <c:pt idx="6">
                  <c:v>7.9850968178180466E-5</c:v>
                </c:pt>
                <c:pt idx="7">
                  <c:v>8.1702647773640823E-5</c:v>
                </c:pt>
                <c:pt idx="8">
                  <c:v>8.4043715842854633E-5</c:v>
                </c:pt>
                <c:pt idx="9">
                  <c:v>8.5671019628003731E-5</c:v>
                </c:pt>
                <c:pt idx="10">
                  <c:v>8.6471277853128966E-5</c:v>
                </c:pt>
                <c:pt idx="11">
                  <c:v>8.7423940959463768E-5</c:v>
                </c:pt>
                <c:pt idx="12">
                  <c:v>8.8323153155494527E-5</c:v>
                </c:pt>
                <c:pt idx="13">
                  <c:v>8.8929642756903707E-5</c:v>
                </c:pt>
                <c:pt idx="14">
                  <c:v>8.9324821002621004E-5</c:v>
                </c:pt>
                <c:pt idx="15">
                  <c:v>8.904849518171622E-5</c:v>
                </c:pt>
                <c:pt idx="16">
                  <c:v>8.9174407034630228E-5</c:v>
                </c:pt>
                <c:pt idx="17">
                  <c:v>8.9303365216028096E-5</c:v>
                </c:pt>
                <c:pt idx="18">
                  <c:v>8.9399220427306496E-5</c:v>
                </c:pt>
                <c:pt idx="19">
                  <c:v>8.8576143884386014E-5</c:v>
                </c:pt>
                <c:pt idx="20">
                  <c:v>8.7433803703477767E-5</c:v>
                </c:pt>
                <c:pt idx="21">
                  <c:v>8.6568796403051025E-5</c:v>
                </c:pt>
                <c:pt idx="22">
                  <c:v>8.6008022685318719E-5</c:v>
                </c:pt>
                <c:pt idx="23">
                  <c:v>8.6100479907812836E-5</c:v>
                </c:pt>
                <c:pt idx="24">
                  <c:v>8.6023479287207659E-5</c:v>
                </c:pt>
                <c:pt idx="25">
                  <c:v>8.5765131687021628E-5</c:v>
                </c:pt>
                <c:pt idx="26">
                  <c:v>8.5424965374291818E-5</c:v>
                </c:pt>
                <c:pt idx="27">
                  <c:v>8.4778759405683865E-5</c:v>
                </c:pt>
                <c:pt idx="28">
                  <c:v>8.4144639733653163E-5</c:v>
                </c:pt>
                <c:pt idx="29">
                  <c:v>8.3507372977632664E-5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6.1235487927376979E-2</c:v>
                </c:pt>
                <c:pt idx="1">
                  <c:v>8.8695839393921533E-2</c:v>
                </c:pt>
                <c:pt idx="2">
                  <c:v>0.10191933309628587</c:v>
                </c:pt>
                <c:pt idx="3">
                  <c:v>0.11022389766243623</c:v>
                </c:pt>
                <c:pt idx="4">
                  <c:v>0.11541261829308652</c:v>
                </c:pt>
                <c:pt idx="5">
                  <c:v>0.12145455998395333</c:v>
                </c:pt>
                <c:pt idx="6">
                  <c:v>0.11898803836620885</c:v>
                </c:pt>
                <c:pt idx="7">
                  <c:v>0.12617821854984318</c:v>
                </c:pt>
                <c:pt idx="8">
                  <c:v>0.13358310751864025</c:v>
                </c:pt>
                <c:pt idx="9">
                  <c:v>0.12696959477767616</c:v>
                </c:pt>
                <c:pt idx="10">
                  <c:v>0.12056315032810834</c:v>
                </c:pt>
                <c:pt idx="11">
                  <c:v>0.12187947593057336</c:v>
                </c:pt>
                <c:pt idx="12">
                  <c:v>0.11337496148457228</c:v>
                </c:pt>
                <c:pt idx="13">
                  <c:v>0.1011679403975445</c:v>
                </c:pt>
                <c:pt idx="14">
                  <c:v>8.9872549276789032E-2</c:v>
                </c:pt>
                <c:pt idx="15">
                  <c:v>7.398293148681491E-2</c:v>
                </c:pt>
                <c:pt idx="16">
                  <c:v>6.9846798584723049E-2</c:v>
                </c:pt>
                <c:pt idx="17">
                  <c:v>6.3963377799949123E-2</c:v>
                </c:pt>
                <c:pt idx="18">
                  <c:v>5.892888579616639E-2</c:v>
                </c:pt>
                <c:pt idx="19">
                  <c:v>4.9360400867520089E-2</c:v>
                </c:pt>
                <c:pt idx="20">
                  <c:v>4.4195435070425095E-2</c:v>
                </c:pt>
                <c:pt idx="21">
                  <c:v>3.954311741083625E-2</c:v>
                </c:pt>
                <c:pt idx="22">
                  <c:v>3.6520844854339908E-2</c:v>
                </c:pt>
                <c:pt idx="23">
                  <c:v>4.2190102682115642E-2</c:v>
                </c:pt>
                <c:pt idx="24">
                  <c:v>4.167351044257947E-2</c:v>
                </c:pt>
                <c:pt idx="25">
                  <c:v>4.1215110130521655E-2</c:v>
                </c:pt>
                <c:pt idx="26">
                  <c:v>4.0152276511549095E-2</c:v>
                </c:pt>
                <c:pt idx="27">
                  <c:v>3.8907756057364525E-2</c:v>
                </c:pt>
                <c:pt idx="28">
                  <c:v>3.7710483347991847E-2</c:v>
                </c:pt>
                <c:pt idx="29">
                  <c:v>3.6517911408961906E-2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042776"/>
        <c:axId val="6470377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0.10801328922022432</c:v>
                </c:pt>
                <c:pt idx="1">
                  <c:v>0.15917866691997584</c:v>
                </c:pt>
                <c:pt idx="2">
                  <c:v>0.18278750790642534</c:v>
                </c:pt>
                <c:pt idx="3">
                  <c:v>0.196108525678928</c:v>
                </c:pt>
                <c:pt idx="4">
                  <c:v>0.20901843194254457</c:v>
                </c:pt>
                <c:pt idx="5">
                  <c:v>0.21933885348767712</c:v>
                </c:pt>
                <c:pt idx="6">
                  <c:v>0.21787602105037887</c:v>
                </c:pt>
                <c:pt idx="7">
                  <c:v>0.22627720270015839</c:v>
                </c:pt>
                <c:pt idx="8">
                  <c:v>0.23109709130839026</c:v>
                </c:pt>
                <c:pt idx="9">
                  <c:v>0.22087493128335131</c:v>
                </c:pt>
                <c:pt idx="10">
                  <c:v>0.19720564198449067</c:v>
                </c:pt>
                <c:pt idx="11">
                  <c:v>0.1888974679794086</c:v>
                </c:pt>
                <c:pt idx="12">
                  <c:v>0.17652712457358449</c:v>
                </c:pt>
                <c:pt idx="13">
                  <c:v>0.16198053484908093</c:v>
                </c:pt>
                <c:pt idx="14">
                  <c:v>0.14536989823650318</c:v>
                </c:pt>
                <c:pt idx="15">
                  <c:v>0.12421913042789326</c:v>
                </c:pt>
                <c:pt idx="16">
                  <c:v>0.11845652054773387</c:v>
                </c:pt>
                <c:pt idx="17">
                  <c:v>0.11056685895444801</c:v>
                </c:pt>
                <c:pt idx="18">
                  <c:v>0.10365195307878851</c:v>
                </c:pt>
                <c:pt idx="19">
                  <c:v>8.4499244873505838E-2</c:v>
                </c:pt>
                <c:pt idx="20">
                  <c:v>7.3133107787624621E-2</c:v>
                </c:pt>
                <c:pt idx="21">
                  <c:v>6.6517474491873618E-2</c:v>
                </c:pt>
                <c:pt idx="22">
                  <c:v>6.1793320971652237E-2</c:v>
                </c:pt>
                <c:pt idx="23">
                  <c:v>6.6846386417908993E-2</c:v>
                </c:pt>
                <c:pt idx="24">
                  <c:v>6.5452853634139538E-2</c:v>
                </c:pt>
                <c:pt idx="25">
                  <c:v>6.3036953389811495E-2</c:v>
                </c:pt>
                <c:pt idx="26">
                  <c:v>6.0458994210068846E-2</c:v>
                </c:pt>
                <c:pt idx="27">
                  <c:v>5.7925367396170706E-2</c:v>
                </c:pt>
                <c:pt idx="28">
                  <c:v>5.5570193319164692E-2</c:v>
                </c:pt>
                <c:pt idx="29">
                  <c:v>5.3317991403574502E-2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042776"/>
        <c:axId val="647037736"/>
      </c:lineChart>
      <c:catAx>
        <c:axId val="64704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37736"/>
        <c:crosses val="autoZero"/>
        <c:auto val="1"/>
        <c:lblAlgn val="ctr"/>
        <c:lblOffset val="100"/>
        <c:tickLblSkip val="1"/>
        <c:noMultiLvlLbl val="0"/>
      </c:catAx>
      <c:valAx>
        <c:axId val="6470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3.0915429730349248E-2</c:v>
                </c:pt>
                <c:pt idx="1">
                  <c:v>4.0431172653243884E-2</c:v>
                </c:pt>
                <c:pt idx="2">
                  <c:v>3.2249842980696428E-2</c:v>
                </c:pt>
                <c:pt idx="3">
                  <c:v>2.1527982861835944E-2</c:v>
                </c:pt>
                <c:pt idx="4">
                  <c:v>1.0365387476767112E-2</c:v>
                </c:pt>
                <c:pt idx="5">
                  <c:v>7.5544931672250418E-3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1.8030171426553963E-2</c:v>
                </c:pt>
                <c:pt idx="1">
                  <c:v>2.1016736601829185E-2</c:v>
                </c:pt>
                <c:pt idx="2">
                  <c:v>4.020524260352874E-3</c:v>
                </c:pt>
                <c:pt idx="3">
                  <c:v>1.9033264119879534E-3</c:v>
                </c:pt>
                <c:pt idx="4">
                  <c:v>2.7182457520520454E-3</c:v>
                </c:pt>
                <c:pt idx="5">
                  <c:v>2.7787401873581126E-3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1.5908111853575622E-2</c:v>
                </c:pt>
                <c:pt idx="1">
                  <c:v>1.9929208955956273E-2</c:v>
                </c:pt>
                <c:pt idx="2">
                  <c:v>1.440747413627908E-2</c:v>
                </c:pt>
                <c:pt idx="3">
                  <c:v>8.3256641793590883E-3</c:v>
                </c:pt>
                <c:pt idx="4">
                  <c:v>3.9424375920276786E-3</c:v>
                </c:pt>
                <c:pt idx="5">
                  <c:v>2.122093093009736E-3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7.4363395341572099E-3</c:v>
                </c:pt>
                <c:pt idx="1">
                  <c:v>1.1684032874778269E-2</c:v>
                </c:pt>
                <c:pt idx="2">
                  <c:v>8.259403000458021E-3</c:v>
                </c:pt>
                <c:pt idx="3">
                  <c:v>5.6378287657780132E-3</c:v>
                </c:pt>
                <c:pt idx="4">
                  <c:v>4.6455526656767757E-3</c:v>
                </c:pt>
                <c:pt idx="5">
                  <c:v>2.3208499384741281E-3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3.1694069690206945E-3</c:v>
                </c:pt>
                <c:pt idx="1">
                  <c:v>4.5150165548742344E-3</c:v>
                </c:pt>
                <c:pt idx="2">
                  <c:v>5.599179096164128E-3</c:v>
                </c:pt>
                <c:pt idx="3">
                  <c:v>7.5783601241293753E-3</c:v>
                </c:pt>
                <c:pt idx="4">
                  <c:v>4.1659761656595417E-3</c:v>
                </c:pt>
                <c:pt idx="5">
                  <c:v>4.3002918925775669E-3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6.4389545341454933E-5</c:v>
                </c:pt>
                <c:pt idx="1">
                  <c:v>8.1948486044977617E-5</c:v>
                </c:pt>
                <c:pt idx="2">
                  <c:v>8.80945671455224E-5</c:v>
                </c:pt>
                <c:pt idx="3">
                  <c:v>8.9100326348813408E-5</c:v>
                </c:pt>
                <c:pt idx="4">
                  <c:v>8.6426916397373609E-5</c:v>
                </c:pt>
                <c:pt idx="5">
                  <c:v>8.4724173835656628E-5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9.5497435274621428E-2</c:v>
                </c:pt>
                <c:pt idx="1">
                  <c:v>0.12543470383926433</c:v>
                </c:pt>
                <c:pt idx="2">
                  <c:v>0.10937161548351751</c:v>
                </c:pt>
                <c:pt idx="3">
                  <c:v>6.3216478907034718E-2</c:v>
                </c:pt>
                <c:pt idx="4">
                  <c:v>4.0824602092059278E-2</c:v>
                </c:pt>
                <c:pt idx="5">
                  <c:v>3.8900707491277803E-2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569848"/>
        <c:axId val="5613120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0.17102128433361963</c:v>
                </c:pt>
                <c:pt idx="1">
                  <c:v>0.22309281996599117</c:v>
                </c:pt>
                <c:pt idx="2">
                  <c:v>0.17399613352461357</c:v>
                </c:pt>
                <c:pt idx="3">
                  <c:v>0.10827874157647388</c:v>
                </c:pt>
                <c:pt idx="4">
                  <c:v>6.6748628660639797E-2</c:v>
                </c:pt>
                <c:pt idx="5">
                  <c:v>5.8061899943758044E-2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569848"/>
        <c:axId val="561312024"/>
      </c:lineChart>
      <c:catAx>
        <c:axId val="56156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312024"/>
        <c:crosses val="autoZero"/>
        <c:auto val="1"/>
        <c:lblAlgn val="ctr"/>
        <c:lblOffset val="100"/>
        <c:noMultiLvlLbl val="0"/>
      </c:catAx>
      <c:valAx>
        <c:axId val="56131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56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3.5673301191796569E-2</c:v>
                </c:pt>
                <c:pt idx="1">
                  <c:v>2.6888912921266186E-2</c:v>
                </c:pt>
                <c:pt idx="2">
                  <c:v>8.9599403219960769E-3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1.9523454014191574E-2</c:v>
                </c:pt>
                <c:pt idx="1">
                  <c:v>2.9619253361704138E-3</c:v>
                </c:pt>
                <c:pt idx="2">
                  <c:v>2.7484929697050792E-3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1.7918660404765946E-2</c:v>
                </c:pt>
                <c:pt idx="1">
                  <c:v>1.1366569157819084E-2</c:v>
                </c:pt>
                <c:pt idx="2">
                  <c:v>3.0322653425187071E-3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9.5601862044677396E-3</c:v>
                </c:pt>
                <c:pt idx="1">
                  <c:v>6.9486158831180171E-3</c:v>
                </c:pt>
                <c:pt idx="2">
                  <c:v>3.4832013020754519E-3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3.8422117619474642E-3</c:v>
                </c:pt>
                <c:pt idx="1">
                  <c:v>6.5887696101467521E-3</c:v>
                </c:pt>
                <c:pt idx="2">
                  <c:v>4.2331340291185543E-3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7.3169015693216275E-5</c:v>
                </c:pt>
                <c:pt idx="1">
                  <c:v>8.8597446747167897E-5</c:v>
                </c:pt>
                <c:pt idx="2">
                  <c:v>8.5575545116515112E-5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0.11046606955694288</c:v>
                </c:pt>
                <c:pt idx="1">
                  <c:v>8.6294047195276113E-2</c:v>
                </c:pt>
                <c:pt idx="2">
                  <c:v>3.9862654791668541E-2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921992"/>
        <c:axId val="5619201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0.1970570521498054</c:v>
                </c:pt>
                <c:pt idx="1">
                  <c:v>0.14113743755054373</c:v>
                </c:pt>
                <c:pt idx="2">
                  <c:v>6.2405264302198921E-2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921992"/>
        <c:axId val="561920136"/>
      </c:lineChart>
      <c:catAx>
        <c:axId val="56192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0136"/>
        <c:crosses val="autoZero"/>
        <c:auto val="1"/>
        <c:lblAlgn val="ctr"/>
        <c:lblOffset val="100"/>
        <c:noMultiLvlLbl val="0"/>
      </c:catAx>
      <c:valAx>
        <c:axId val="56192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37.314043179999999</c:v>
                </c:pt>
                <c:pt idx="1">
                  <c:v>22.691656329999994</c:v>
                </c:pt>
                <c:pt idx="2">
                  <c:v>8.1190358900000028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9.9327843952000006</c:v>
                </c:pt>
                <c:pt idx="1">
                  <c:v>1.0323616893000001</c:v>
                </c:pt>
                <c:pt idx="2">
                  <c:v>2.2341341219000004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0.10224994160000005</c:v>
                </c:pt>
                <c:pt idx="1">
                  <c:v>9.8183030900000107E-2</c:v>
                </c:pt>
                <c:pt idx="2">
                  <c:v>9.8803500200000019E-2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9.972657890699999</c:v>
                </c:pt>
                <c:pt idx="1">
                  <c:v>5.1461370519000003</c:v>
                </c:pt>
                <c:pt idx="2">
                  <c:v>1.7443457262000004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4.7844587340000002</c:v>
                </c:pt>
                <c:pt idx="1">
                  <c:v>2.7142306209999996</c:v>
                </c:pt>
                <c:pt idx="2">
                  <c:v>1.5293546489999992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4.4282328499999997</c:v>
                </c:pt>
                <c:pt idx="1">
                  <c:v>6.9839383329999993</c:v>
                </c:pt>
                <c:pt idx="2">
                  <c:v>4.088419848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3.2435865480000006</c:v>
                </c:pt>
                <c:pt idx="1">
                  <c:v>1.5580601099999998</c:v>
                </c:pt>
                <c:pt idx="2">
                  <c:v>2.7327445699999995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18.8857805333</c:v>
                </c:pt>
                <c:pt idx="1">
                  <c:v>13.614360676199999</c:v>
                </c:pt>
                <c:pt idx="2">
                  <c:v>5.2340776065999997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38.548240176</c:v>
                </c:pt>
                <c:pt idx="1">
                  <c:v>24.789079237999999</c:v>
                </c:pt>
                <c:pt idx="2">
                  <c:v>9.4838439749999992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-6.6702899099999963E-2</c:v>
                </c:pt>
                <c:pt idx="1">
                  <c:v>2.520926529999996E-2</c:v>
                </c:pt>
                <c:pt idx="2">
                  <c:v>-3.9022602000000177E-3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1880"/>
        <c:axId val="5608437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127.1453313497</c:v>
                </c:pt>
                <c:pt idx="1">
                  <c:v>78.653216345599986</c:v>
                </c:pt>
                <c:pt idx="2">
                  <c:v>35.260857626700002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1880"/>
        <c:axId val="560843768"/>
      </c:lineChart>
      <c:catAx>
        <c:axId val="56060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43768"/>
        <c:crosses val="autoZero"/>
        <c:auto val="1"/>
        <c:lblAlgn val="ctr"/>
        <c:lblOffset val="100"/>
        <c:noMultiLvlLbl val="0"/>
      </c:catAx>
      <c:valAx>
        <c:axId val="5608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8" t="s">
        <v>37</v>
      </c>
      <c r="D1" s="88"/>
      <c r="E1" s="88"/>
      <c r="F1" s="88"/>
      <c r="G1" s="88"/>
      <c r="H1" s="88"/>
      <c r="I1" s="88"/>
      <c r="J1" s="88"/>
      <c r="K1" s="10"/>
      <c r="L1" s="10"/>
      <c r="M1" s="10"/>
    </row>
    <row r="2" spans="1:13" ht="15.75" x14ac:dyDescent="0.25">
      <c r="A2" s="8"/>
      <c r="B2" s="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1.0546114810778606</v>
      </c>
      <c r="D4" s="52">
        <f>VLOOKUP($B4,Macro!$A$1:$CI$100,MATCH(DATE(D$3,1,1),Macro!$A$1:$CI$1,0),FALSE)</f>
        <v>1.1793779754613043</v>
      </c>
      <c r="E4" s="52">
        <f>VLOOKUP($B4,Macro!$A$1:$CI$100,MATCH(DATE(E$3,1,1),Macro!$A$1:$CI$1,0),FALSE)</f>
        <v>1.3138636623633015</v>
      </c>
      <c r="F4" s="52">
        <f>VLOOKUP($B4,Macro!$A$1:$CI$100,MATCH(DATE(F$3,1,1),Macro!$A$1:$CI$1,0),FALSE)</f>
        <v>1.4188817129945575</v>
      </c>
      <c r="G4" s="52">
        <f>VLOOKUP($B4,Macro!$A$1:$CI$100,MATCH(DATE(G$3,1,1),Macro!$A$1:$CI$1,0),FALSE)</f>
        <v>1.5290941820940152</v>
      </c>
      <c r="H4" s="52">
        <f>VLOOKUP($B4,Macro!$A$1:$CI$100,MATCH(DATE(H$3,1,1),Macro!$A$1:$CI$1,0),FALSE)</f>
        <v>1.7075435726334298</v>
      </c>
      <c r="I4" s="52">
        <f>VLOOKUP($B4,Macro!$A$1:$CI$100,MATCH(DATE(I$3,1,1),Macro!$A$1:$CI$1,0),FALSE)</f>
        <v>1.6338333949251549</v>
      </c>
      <c r="J4" s="53">
        <f>VLOOKUP($B4,Macro!$A$1:$CI$100,MATCH(DATE(J$3,1,1),Macro!$A$1:$CI$1,0),FALSE)</f>
        <v>2.1390194156090114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0.32220661358617342</v>
      </c>
      <c r="D5" s="52">
        <f>VLOOKUP($B5,Macro!$A$1:$CI$100,MATCH(DATE(D$3,1,1),Macro!$A$1:$CI$1,0),FALSE)</f>
        <v>0.59056530934318285</v>
      </c>
      <c r="E5" s="52">
        <f>VLOOKUP($B5,Macro!$A$1:$CI$100,MATCH(DATE(E$3,1,1),Macro!$A$1:$CI$1,0),FALSE)</f>
        <v>0.82207374981704273</v>
      </c>
      <c r="F5" s="52">
        <f>VLOOKUP($B5,Macro!$A$1:$CI$100,MATCH(DATE(F$3,1,1),Macro!$A$1:$CI$1,0),FALSE)</f>
        <v>1.0039625701854016</v>
      </c>
      <c r="G5" s="52">
        <f>VLOOKUP($B5,Macro!$A$1:$CI$100,MATCH(DATE(G$3,1,1),Macro!$A$1:$CI$1,0),FALSE)</f>
        <v>1.1527338331122516</v>
      </c>
      <c r="H5" s="52">
        <f>VLOOKUP($B5,Macro!$A$1:$CI$100,MATCH(DATE(H$3,1,1),Macro!$A$1:$CI$1,0),FALSE)</f>
        <v>1.5487465107447251</v>
      </c>
      <c r="I5" s="52">
        <f>VLOOKUP($B5,Macro!$A$1:$CI$100,MATCH(DATE(I$3,1,1),Macro!$A$1:$CI$1,0),FALSE)</f>
        <v>1.4208819338881185</v>
      </c>
      <c r="J5" s="53">
        <f>VLOOKUP($B5,Macro!$A$1:$CI$100,MATCH(DATE(J$3,1,1),Macro!$A$1:$CI$1,0),FALSE)</f>
        <v>1.5730058915855105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0.57760114896228121</v>
      </c>
      <c r="D6" s="52">
        <f>VLOOKUP($B6,Macro!$A$1:$CI$100,MATCH(DATE(D$3,1,1),Macro!$A$1:$CI$1,0),FALSE)</f>
        <v>0.83497608258791267</v>
      </c>
      <c r="E6" s="52">
        <f>VLOOKUP($B6,Macro!$A$1:$CI$100,MATCH(DATE(E$3,1,1),Macro!$A$1:$CI$1,0),FALSE)</f>
        <v>1.0006916951589062</v>
      </c>
      <c r="F6" s="52">
        <f>VLOOKUP($B6,Macro!$A$1:$CI$100,MATCH(DATE(F$3,1,1),Macro!$A$1:$CI$1,0),FALSE)</f>
        <v>1.1169507088439445</v>
      </c>
      <c r="G6" s="52">
        <f>VLOOKUP($B6,Macro!$A$1:$CI$100,MATCH(DATE(G$3,1,1),Macro!$A$1:$CI$1,0),FALSE)</f>
        <v>1.2209357099521201</v>
      </c>
      <c r="H6" s="52">
        <f>VLOOKUP($B6,Macro!$A$1:$CI$100,MATCH(DATE(H$3,1,1),Macro!$A$1:$CI$1,0),FALSE)</f>
        <v>1.6534431827938789</v>
      </c>
      <c r="I6" s="52">
        <f>VLOOKUP($B6,Macro!$A$1:$CI$100,MATCH(DATE(I$3,1,1),Macro!$A$1:$CI$1,0),FALSE)</f>
        <v>2.3249283807720067</v>
      </c>
      <c r="J6" s="53">
        <f>VLOOKUP($B6,Macro!$A$1:$CI$100,MATCH(DATE(J$3,1,1),Macro!$A$1:$CI$1,0),FALSE)</f>
        <v>3.0016597856103555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-5.2078466805249857E-2</v>
      </c>
      <c r="D7" s="52">
        <f>VLOOKUP($B7,Macro!$A$1:$CI$100,MATCH(DATE(D$3,1,1),Macro!$A$1:$CI$1,0),FALSE)</f>
        <v>-0.10505787851764481</v>
      </c>
      <c r="E7" s="52">
        <f>VLOOKUP($B7,Macro!$A$1:$CI$100,MATCH(DATE(E$3,1,1),Macro!$A$1:$CI$1,0),FALSE)</f>
        <v>-0.18168359575353454</v>
      </c>
      <c r="F7" s="52">
        <f>VLOOKUP($B7,Macro!$A$1:$CI$100,MATCH(DATE(F$3,1,1),Macro!$A$1:$CI$1,0),FALSE)</f>
        <v>-0.27688428458508829</v>
      </c>
      <c r="G7" s="52">
        <f>VLOOKUP($B7,Macro!$A$1:$CI$100,MATCH(DATE(G$3,1,1),Macro!$A$1:$CI$1,0),FALSE)</f>
        <v>-0.38467965544488614</v>
      </c>
      <c r="H7" s="52">
        <f>VLOOKUP($B7,Macro!$A$1:$CI$100,MATCH(DATE(H$3,1,1),Macro!$A$1:$CI$1,0),FALSE)</f>
        <v>-0.93339592736459975</v>
      </c>
      <c r="I7" s="52">
        <f>VLOOKUP($B7,Macro!$A$1:$CI$100,MATCH(DATE(I$3,1,1),Macro!$A$1:$CI$1,0),FALSE)</f>
        <v>-1.2977469195526337</v>
      </c>
      <c r="J7" s="53">
        <f>VLOOKUP($B7,Macro!$A$1:$CI$100,MATCH(DATE(J$3,1,1),Macro!$A$1:$CI$1,0),FALSE)</f>
        <v>-1.2651195903475299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-2.2880928413293589E-3</v>
      </c>
      <c r="D8" s="52">
        <f>VLOOKUP($B8,Macro!$A$1:$CI$100,MATCH(DATE(D$3,1,1),Macro!$A$1:$CI$1,0),FALSE)</f>
        <v>0.10144363621955588</v>
      </c>
      <c r="E8" s="52">
        <f>VLOOKUP($B8,Macro!$A$1:$CI$100,MATCH(DATE(E$3,1,1),Macro!$A$1:$CI$1,0),FALSE)</f>
        <v>0.11893509098779287</v>
      </c>
      <c r="F8" s="52">
        <f>VLOOKUP($B8,Macro!$A$1:$CI$100,MATCH(DATE(F$3,1,1),Macro!$A$1:$CI$1,0),FALSE)</f>
        <v>9.8629499975788626E-2</v>
      </c>
      <c r="G8" s="52">
        <f>VLOOKUP($B8,Macro!$A$1:$CI$100,MATCH(DATE(G$3,1,1),Macro!$A$1:$CI$1,0),FALSE)</f>
        <v>7.3835387667164909E-2</v>
      </c>
      <c r="H8" s="52">
        <f>VLOOKUP($B8,Macro!$A$1:$CI$100,MATCH(DATE(H$3,1,1),Macro!$A$1:$CI$1,0),FALSE)</f>
        <v>-0.32403902395290451</v>
      </c>
      <c r="I8" s="52">
        <f>VLOOKUP($B8,Macro!$A$1:$CI$100,MATCH(DATE(I$3,1,1),Macro!$A$1:$CI$1,0),FALSE)</f>
        <v>-1.7675872394426029</v>
      </c>
      <c r="J8" s="53">
        <f>VLOOKUP($B8,Macro!$A$1:$CI$100,MATCH(DATE(J$3,1,1),Macro!$A$1:$CI$1,0),FALSE)</f>
        <v>-2.6839257301264019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0.42621181083217774</v>
      </c>
      <c r="D9" s="52">
        <f>VLOOKUP($B9,Macro!$A$1:$CI$100,MATCH(DATE(D$3,1,1),Macro!$A$1:$CI$1,0),FALSE)</f>
        <v>0.68154218788041288</v>
      </c>
      <c r="E9" s="52">
        <f>VLOOKUP($B9,Macro!$A$1:$CI$100,MATCH(DATE(E$3,1,1),Macro!$A$1:$CI$1,0),FALSE)</f>
        <v>0.87142364574175346</v>
      </c>
      <c r="F9" s="52">
        <f>VLOOKUP($B9,Macro!$A$1:$CI$100,MATCH(DATE(F$3,1,1),Macro!$A$1:$CI$1,0),FALSE)</f>
        <v>1.0167048479772234</v>
      </c>
      <c r="G9" s="52">
        <f>VLOOKUP($B9,Macro!$A$1:$CI$100,MATCH(DATE(G$3,1,1),Macro!$A$1:$CI$1,0),FALSE)</f>
        <v>1.1463738647905064</v>
      </c>
      <c r="H9" s="52">
        <f>VLOOKUP($B9,Macro!$A$1:$CI$100,MATCH(DATE(H$3,1,1),Macro!$A$1:$CI$1,0),FALSE)</f>
        <v>1.517333144132782</v>
      </c>
      <c r="I9" s="52">
        <f>VLOOKUP($B9,Macro!$A$1:$CI$100,MATCH(DATE(I$3,1,1),Macro!$A$1:$CI$1,0),FALSE)</f>
        <v>1.4124189606702586</v>
      </c>
      <c r="J9" s="53">
        <f>VLOOKUP($B9,Macro!$A$1:$CI$100,MATCH(DATE(J$3,1,1),Macro!$A$1:$CI$1,0),FALSE)</f>
        <v>1.576216333266256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8.760775000000165E-2</v>
      </c>
      <c r="D10" s="52">
        <f>VLOOKUP($B10,Macro!$A$1:$CI$100,MATCH(DATE(D$3,1,1),Macro!$A$1:$CI$1,0),FALSE)</f>
        <v>7.6442779999999488E-2</v>
      </c>
      <c r="E10" s="52">
        <f>VLOOKUP($B10,Macro!$A$1:$CI$100,MATCH(DATE(E$3,1,1),Macro!$A$1:$CI$1,0),FALSE)</f>
        <v>4.1389669999999934E-2</v>
      </c>
      <c r="F10" s="52">
        <f>VLOOKUP($B10,Macro!$A$1:$CI$100,MATCH(DATE(F$3,1,1),Macro!$A$1:$CI$1,0),FALSE)</f>
        <v>1.0671859999999977E-2</v>
      </c>
      <c r="G10" s="52">
        <f>VLOOKUP($B10,Macro!$A$1:$CI$100,MATCH(DATE(G$3,1,1),Macro!$A$1:$CI$1,0),FALSE)</f>
        <v>-5.3198200000020845E-3</v>
      </c>
      <c r="H10" s="52">
        <f>VLOOKUP($B10,Macro!$A$1:$CI$100,MATCH(DATE(H$3,1,1),Macro!$A$1:$CI$1,0),FALSE)</f>
        <v>-2.6181379999998255E-2</v>
      </c>
      <c r="I10" s="52">
        <f>VLOOKUP($B10,Macro!$A$1:$CI$100,MATCH(DATE(I$3,1,1),Macro!$A$1:$CI$1,0),FALSE)</f>
        <v>-7.062050000000708E-3</v>
      </c>
      <c r="J10" s="53">
        <f>VLOOKUP($B10,Macro!$A$1:$CI$100,MATCH(DATE(J$3,1,1),Macro!$A$1:$CI$1,0),FALSE)</f>
        <v>2.6746199999982956E-3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0.21369946287463915</v>
      </c>
      <c r="D11" s="52">
        <f>VLOOKUP($B11,Macro!$A$1:$CI$100,MATCH(DATE(D$3,1,1),Macro!$A$1:$CI$1,0),FALSE)</f>
        <v>0.40636733486845156</v>
      </c>
      <c r="E11" s="52">
        <f>VLOOKUP($B11,Macro!$A$1:$CI$100,MATCH(DATE(E$3,1,1),Macro!$A$1:$CI$1,0),FALSE)</f>
        <v>0.6352075458339268</v>
      </c>
      <c r="F11" s="52">
        <f>VLOOKUP($B11,Macro!$A$1:$CI$100,MATCH(DATE(F$3,1,1),Macro!$A$1:$CI$1,0),FALSE)</f>
        <v>0.87325749841808964</v>
      </c>
      <c r="G11" s="52">
        <f>VLOOKUP($B11,Macro!$A$1:$CI$100,MATCH(DATE(G$3,1,1),Macro!$A$1:$CI$1,0),FALSE)</f>
        <v>1.1068987627337101</v>
      </c>
      <c r="H11" s="52">
        <f>VLOOKUP($B11,Macro!$A$1:$CI$100,MATCH(DATE(H$3,1,1),Macro!$A$1:$CI$1,0),FALSE)</f>
        <v>1.9983889246246722</v>
      </c>
      <c r="I11" s="52">
        <f>VLOOKUP($B11,Macro!$A$1:$CI$100,MATCH(DATE(I$3,1,1),Macro!$A$1:$CI$1,0),FALSE)</f>
        <v>2.217961157004833</v>
      </c>
      <c r="J11" s="53">
        <f>VLOOKUP($B11,Macro!$A$1:$CI$100,MATCH(DATE(J$3,1,1),Macro!$A$1:$CI$1,0),FALSE)</f>
        <v>2.190902965071273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0.27626353668923631</v>
      </c>
      <c r="D12" s="52">
        <f>VLOOKUP($B12,Macro!$A$1:$CI$100,MATCH(DATE(D$3,1,1),Macro!$A$1:$CI$1,0),FALSE)</f>
        <v>0.50895033107780652</v>
      </c>
      <c r="E12" s="52">
        <f>VLOOKUP($B12,Macro!$A$1:$CI$100,MATCH(DATE(E$3,1,1),Macro!$A$1:$CI$1,0),FALSE)</f>
        <v>0.76355625171109498</v>
      </c>
      <c r="F12" s="52">
        <f>VLOOKUP($B12,Macro!$A$1:$CI$100,MATCH(DATE(F$3,1,1),Macro!$A$1:$CI$1,0),FALSE)</f>
        <v>1.0216331592558303</v>
      </c>
      <c r="G12" s="52">
        <f>VLOOKUP($B12,Macro!$A$1:$CI$100,MATCH(DATE(G$3,1,1),Macro!$A$1:$CI$1,0),FALSE)</f>
        <v>1.2771826713840806</v>
      </c>
      <c r="H12" s="52">
        <f>VLOOKUP($B12,Macro!$A$1:$CI$100,MATCH(DATE(H$3,1,1),Macro!$A$1:$CI$1,0),FALSE)</f>
        <v>2.2895426535938457</v>
      </c>
      <c r="I12" s="52">
        <f>VLOOKUP($B12,Macro!$A$1:$CI$100,MATCH(DATE(I$3,1,1),Macro!$A$1:$CI$1,0),FALSE)</f>
        <v>2.5414167289305345</v>
      </c>
      <c r="J12" s="53">
        <f>VLOOKUP($B12,Macro!$A$1:$CI$100,MATCH(DATE(J$3,1,1),Macro!$A$1:$CI$1,0),FALSE)</f>
        <v>2.5126790956808254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0.33134433113894968</v>
      </c>
      <c r="D13" s="52">
        <f>VLOOKUP($B13,Macro!$A$1:$CI$100,MATCH(DATE(D$3,1,1),Macro!$A$1:$CI$1,0),FALSE)</f>
        <v>0.60689811120395731</v>
      </c>
      <c r="E13" s="52">
        <f>VLOOKUP($B13,Macro!$A$1:$CI$100,MATCH(DATE(E$3,1,1),Macro!$A$1:$CI$1,0),FALSE)</f>
        <v>0.9021309796906074</v>
      </c>
      <c r="F13" s="52">
        <f>VLOOKUP($B13,Macro!$A$1:$CI$100,MATCH(DATE(F$3,1,1),Macro!$A$1:$CI$1,0),FALSE)</f>
        <v>1.1990755153040489</v>
      </c>
      <c r="G13" s="52">
        <f>VLOOKUP($B13,Macro!$A$1:$CI$100,MATCH(DATE(G$3,1,1),Macro!$A$1:$CI$1,0),FALSE)</f>
        <v>1.494025779138175</v>
      </c>
      <c r="H13" s="52">
        <f>VLOOKUP($B13,Macro!$A$1:$CI$100,MATCH(DATE(H$3,1,1),Macro!$A$1:$CI$1,0),FALSE)</f>
        <v>2.6748110036616257</v>
      </c>
      <c r="I13" s="52">
        <f>VLOOKUP($B13,Macro!$A$1:$CI$100,MATCH(DATE(I$3,1,1),Macro!$A$1:$CI$1,0),FALSE)</f>
        <v>2.9565818980262781</v>
      </c>
      <c r="J13" s="53">
        <f>VLOOKUP($B13,Macro!$A$1:$CI$100,MATCH(DATE(J$3,1,1),Macro!$A$1:$CI$1,0),FALSE)</f>
        <v>2.9241764075098597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0.21877061337463033</v>
      </c>
      <c r="D14" s="52">
        <f>VLOOKUP($B14,Macro!$A$1:$CI$100,MATCH(DATE(D$3,1,1),Macro!$A$1:$CI$1,0),FALSE)</f>
        <v>0.40685365809731699</v>
      </c>
      <c r="E14" s="52">
        <f>VLOOKUP($B14,Macro!$A$1:$CI$100,MATCH(DATE(E$3,1,1),Macro!$A$1:$CI$1,0),FALSE)</f>
        <v>0.61926418171285302</v>
      </c>
      <c r="F14" s="52">
        <f>VLOOKUP($B14,Macro!$A$1:$CI$100,MATCH(DATE(F$3,1,1),Macro!$A$1:$CI$1,0),FALSE)</f>
        <v>0.8370077311623092</v>
      </c>
      <c r="G14" s="52">
        <f>VLOOKUP($B14,Macro!$A$1:$CI$100,MATCH(DATE(G$3,1,1),Macro!$A$1:$CI$1,0),FALSE)</f>
        <v>1.0517030162138674</v>
      </c>
      <c r="H14" s="52">
        <f>VLOOKUP($B14,Macro!$A$1:$CI$100,MATCH(DATE(H$3,1,1),Macro!$A$1:$CI$1,0),FALSE)</f>
        <v>1.8898120261950702</v>
      </c>
      <c r="I14" s="52">
        <f>VLOOKUP($B14,Macro!$A$1:$CI$100,MATCH(DATE(I$3,1,1),Macro!$A$1:$CI$1,0),FALSE)</f>
        <v>2.1115533280032128</v>
      </c>
      <c r="J14" s="53">
        <f>VLOOKUP($B14,Macro!$A$1:$CI$100,MATCH(DATE(J$3,1,1),Macro!$A$1:$CI$1,0),FALSE)</f>
        <v>2.0876594229756407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0.19798294708321951</v>
      </c>
      <c r="D15" s="52">
        <f>VLOOKUP($B15,Macro!$A$1:$CI$100,MATCH(DATE(D$3,1,1),Macro!$A$1:$CI$1,0),FALSE)</f>
        <v>0.3821166402655729</v>
      </c>
      <c r="E15" s="52">
        <f>VLOOKUP($B15,Macro!$A$1:$CI$100,MATCH(DATE(E$3,1,1),Macro!$A$1:$CI$1,0),FALSE)</f>
        <v>0.60332694224429773</v>
      </c>
      <c r="F15" s="52">
        <f>VLOOKUP($B15,Macro!$A$1:$CI$100,MATCH(DATE(F$3,1,1),Macro!$A$1:$CI$1,0),FALSE)</f>
        <v>0.83670346566731002</v>
      </c>
      <c r="G15" s="52">
        <f>VLOOKUP($B15,Macro!$A$1:$CI$100,MATCH(DATE(G$3,1,1),Macro!$A$1:$CI$1,0),FALSE)</f>
        <v>1.0686896299577864</v>
      </c>
      <c r="H15" s="52">
        <f>VLOOKUP($B15,Macro!$A$1:$CI$100,MATCH(DATE(H$3,1,1),Macro!$A$1:$CI$1,0),FALSE)</f>
        <v>1.9703983016572835</v>
      </c>
      <c r="I15" s="52">
        <f>VLOOKUP($B15,Macro!$A$1:$CI$100,MATCH(DATE(I$3,1,1),Macro!$A$1:$CI$1,0),FALSE)</f>
        <v>2.1978707932924335</v>
      </c>
      <c r="J15" s="53">
        <f>VLOOKUP($B15,Macro!$A$1:$CI$100,MATCH(DATE(J$3,1,1),Macro!$A$1:$CI$1,0),FALSE)</f>
        <v>2.1728396246269988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0.20081046527427038</v>
      </c>
      <c r="D17" s="52">
        <f>VLOOKUP($B17,Macro!$A$1:$CI$100,MATCH(DATE(D$3,1,1),Macro!$A$1:$CI$1,0),FALSE)</f>
        <v>0.38384012156063019</v>
      </c>
      <c r="E17" s="52">
        <f>VLOOKUP($B17,Macro!$A$1:$CI$100,MATCH(DATE(E$3,1,1),Macro!$A$1:$CI$1,0),FALSE)</f>
        <v>0.61533946115992499</v>
      </c>
      <c r="F17" s="52">
        <f>VLOOKUP($B17,Macro!$A$1:$CI$100,MATCH(DATE(F$3,1,1),Macro!$A$1:$CI$1,0),FALSE)</f>
        <v>0.88008167411981475</v>
      </c>
      <c r="G17" s="52">
        <f>VLOOKUP($B17,Macro!$A$1:$CI$100,MATCH(DATE(G$3,1,1),Macro!$A$1:$CI$1,0),FALSE)</f>
        <v>1.1654047723953509</v>
      </c>
      <c r="H17" s="52">
        <f>VLOOKUP($B17,Macro!$A$1:$CI$100,MATCH(DATE(H$3,1,1),Macro!$A$1:$CI$1,0),FALSE)</f>
        <v>2.4636028760518291</v>
      </c>
      <c r="I17" s="52">
        <f>VLOOKUP($B17,Macro!$A$1:$CI$100,MATCH(DATE(I$3,1,1),Macro!$A$1:$CI$1,0),FALSE)</f>
        <v>3.0092396898376617</v>
      </c>
      <c r="J17" s="53">
        <f>VLOOKUP($B17,Macro!$A$1:$CI$100,MATCH(DATE(J$3,1,1),Macro!$A$1:$CI$1,0),FALSE)</f>
        <v>2.9737226245758475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-0.12761536335688106</v>
      </c>
      <c r="D18" s="52">
        <f>VLOOKUP($B18,Macro!$A$1:$CI$100,MATCH(DATE(D$3,1,1),Macro!$A$1:$CI$1,0),FALSE)</f>
        <v>-0.21751887049269447</v>
      </c>
      <c r="E18" s="52">
        <f>VLOOKUP($B18,Macro!$A$1:$CI$100,MATCH(DATE(E$3,1,1),Macro!$A$1:$CI$1,0),FALSE)</f>
        <v>-0.27917453412666937</v>
      </c>
      <c r="F18" s="52">
        <f>VLOOKUP($B18,Macro!$A$1:$CI$100,MATCH(DATE(F$3,1,1),Macro!$A$1:$CI$1,0),FALSE)</f>
        <v>-0.30988256338482234</v>
      </c>
      <c r="G18" s="52">
        <f>VLOOKUP($B18,Macro!$A$1:$CI$100,MATCH(DATE(G$3,1,1),Macro!$A$1:$CI$1,0),FALSE)</f>
        <v>-0.31819782074287151</v>
      </c>
      <c r="H18" s="52">
        <f>VLOOKUP($B18,Macro!$A$1:$CI$100,MATCH(DATE(H$3,1,1),Macro!$A$1:$CI$1,0),FALSE)</f>
        <v>-0.20123012075417002</v>
      </c>
      <c r="I18" s="52">
        <f>VLOOKUP($B18,Macro!$A$1:$CI$100,MATCH(DATE(I$3,1,1),Macro!$A$1:$CI$1,0),FALSE)</f>
        <v>5.2374760451479041E-2</v>
      </c>
      <c r="J18" s="53">
        <f>VLOOKUP($B18,Macro!$A$1:$CI$100,MATCH(DATE(J$3,1,1),Macro!$A$1:$CI$1,0),FALSE)</f>
        <v>4.8646251736617074E-2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164.60053999999946</v>
      </c>
      <c r="D19" s="52">
        <f>VLOOKUP($B19,Macro!$A$1:$CI$100,MATCH(DATE(D$3,1,1),Macro!$A$1:$CI$1,0),FALSE)</f>
        <v>273.9589100000012</v>
      </c>
      <c r="E19" s="52">
        <f>VLOOKUP($B19,Macro!$A$1:$CI$100,MATCH(DATE(E$3,1,1),Macro!$A$1:$CI$1,0),FALSE)</f>
        <v>352.74939000000086</v>
      </c>
      <c r="F19" s="52">
        <f>VLOOKUP($B19,Macro!$A$1:$CI$100,MATCH(DATE(F$3,1,1),Macro!$A$1:$CI$1,0),FALSE)</f>
        <v>404.87981999999829</v>
      </c>
      <c r="G19" s="52">
        <f>VLOOKUP($B19,Macro!$A$1:$CI$100,MATCH(DATE(G$3,1,1),Macro!$A$1:$CI$1,0),FALSE)</f>
        <v>442.50045999999929</v>
      </c>
      <c r="H19" s="52">
        <f>VLOOKUP($B19,Macro!$A$1:$CI$100,MATCH(DATE(H$3,1,1),Macro!$A$1:$CI$1,0),FALSE)</f>
        <v>463.70650000000023</v>
      </c>
      <c r="I19" s="52">
        <f>VLOOKUP($B19,Macro!$A$1:$CI$100,MATCH(DATE(I$3,1,1),Macro!$A$1:$CI$1,0),FALSE)</f>
        <v>325.31836000000112</v>
      </c>
      <c r="J19" s="53">
        <f>VLOOKUP($B19,Macro!$A$1:$CI$100,MATCH(DATE(J$3,1,1),Macro!$A$1:$CI$1,0),FALSE)</f>
        <v>447.65093999999954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-0.43040830999999946</v>
      </c>
      <c r="D20" s="52">
        <f>VLOOKUP($B20,Macro!$A$1:$CI$100,MATCH(DATE(D$3,1,1),Macro!$A$1:$CI$1,0),FALSE)</f>
        <v>-0.689869650000001</v>
      </c>
      <c r="E20" s="52">
        <f>VLOOKUP($B20,Macro!$A$1:$CI$100,MATCH(DATE(E$3,1,1),Macro!$A$1:$CI$1,0),FALSE)</f>
        <v>-0.85968077999999948</v>
      </c>
      <c r="F20" s="52">
        <f>VLOOKUP($B20,Macro!$A$1:$CI$100,MATCH(DATE(F$3,1,1),Macro!$A$1:$CI$1,0),FALSE)</f>
        <v>-0.96166852000000025</v>
      </c>
      <c r="G20" s="52">
        <f>VLOOKUP($B20,Macro!$A$1:$CI$100,MATCH(DATE(G$3,1,1),Macro!$A$1:$CI$1,0),FALSE)</f>
        <v>-1.0320960300000002</v>
      </c>
      <c r="H20" s="52">
        <f>VLOOKUP($B20,Macro!$A$1:$CI$100,MATCH(DATE(H$3,1,1),Macro!$A$1:$CI$1,0),FALSE)</f>
        <v>-1.02523432</v>
      </c>
      <c r="I20" s="52">
        <f>VLOOKUP($B20,Macro!$A$1:$CI$100,MATCH(DATE(I$3,1,1),Macro!$A$1:$CI$1,0),FALSE)</f>
        <v>-0.69614142000000023</v>
      </c>
      <c r="J20" s="53">
        <f>VLOOKUP($B20,Macro!$A$1:$CI$100,MATCH(DATE(J$3,1,1),Macro!$A$1:$CI$1,0),FALSE)</f>
        <v>-0.95003019000000077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5.2615606999999953E-2</v>
      </c>
      <c r="D21" s="52">
        <f>VLOOKUP($B21,Macro!$A$1:$CI$100,MATCH(DATE(D$3,1,1),Macro!$A$1:$CI$1,0),FALSE)</f>
        <v>6.1800727999999999E-2</v>
      </c>
      <c r="E21" s="52">
        <f>VLOOKUP($B21,Macro!$A$1:$CI$100,MATCH(DATE(E$3,1,1),Macro!$A$1:$CI$1,0),FALSE)</f>
        <v>9.9582771000000014E-2</v>
      </c>
      <c r="F21" s="52">
        <f>VLOOKUP($B21,Macro!$A$1:$CI$100,MATCH(DATE(F$3,1,1),Macro!$A$1:$CI$1,0),FALSE)</f>
        <v>0.14575223799999995</v>
      </c>
      <c r="G21" s="52">
        <f>VLOOKUP($B21,Macro!$A$1:$CI$100,MATCH(DATE(G$3,1,1),Macro!$A$1:$CI$1,0),FALSE)</f>
        <v>0.18875718700000002</v>
      </c>
      <c r="H21" s="52">
        <f>VLOOKUP($B21,Macro!$A$1:$CI$100,MATCH(DATE(H$3,1,1),Macro!$A$1:$CI$1,0),FALSE)</f>
        <v>0.398806675</v>
      </c>
      <c r="I21" s="52">
        <f>VLOOKUP($B21,Macro!$A$1:$CI$100,MATCH(DATE(I$3,1,1),Macro!$A$1:$CI$1,0),FALSE)</f>
        <v>0.76321679100000006</v>
      </c>
      <c r="J21" s="53">
        <f>VLOOKUP($B21,Macro!$A$1:$CI$100,MATCH(DATE(J$3,1,1),Macro!$A$1:$CI$1,0),FALSE)</f>
        <v>1.0238077970000001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-0.22709238999999992</v>
      </c>
      <c r="D22" s="52">
        <f>VLOOKUP($B22,Macro!$A$1:$CI$100,MATCH(DATE(D$3,1,1),Macro!$A$1:$CI$1,0),FALSE)</f>
        <v>3.3786560000000077E-2</v>
      </c>
      <c r="E22" s="52">
        <f>VLOOKUP($B22,Macro!$A$1:$CI$100,MATCH(DATE(E$3,1,1),Macro!$A$1:$CI$1,0),FALSE)</f>
        <v>0.20386664999999995</v>
      </c>
      <c r="F22" s="52">
        <f>VLOOKUP($B22,Macro!$A$1:$CI$100,MATCH(DATE(F$3,1,1),Macro!$A$1:$CI$1,0),FALSE)</f>
        <v>0.32800126399999996</v>
      </c>
      <c r="G22" s="52">
        <f>VLOOKUP($B22,Macro!$A$1:$CI$100,MATCH(DATE(G$3,1,1),Macro!$A$1:$CI$1,0),FALSE)</f>
        <v>0.40846893200000012</v>
      </c>
      <c r="H22" s="52">
        <f>VLOOKUP($B22,Macro!$A$1:$CI$100,MATCH(DATE(H$3,1,1),Macro!$A$1:$CI$1,0),FALSE)</f>
        <v>0.74450802900000002</v>
      </c>
      <c r="I22" s="52">
        <f>VLOOKUP($B22,Macro!$A$1:$CI$100,MATCH(DATE(I$3,1,1),Macro!$A$1:$CI$1,0),FALSE)</f>
        <v>1.0754784040000001</v>
      </c>
      <c r="J22" s="53">
        <f>VLOOKUP($B22,Macro!$A$1:$CI$100,MATCH(DATE(J$3,1,1),Macro!$A$1:$CI$1,0),FALSE)</f>
        <v>1.2571153639000001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-1.3529286099999926</v>
      </c>
      <c r="D23" s="52">
        <f>VLOOKUP($B23,Macro!$A$1:$CI$100,MATCH(DATE(D$3,1,1),Macro!$A$1:$CI$1,0),FALSE)</f>
        <v>-1.6959542199999955</v>
      </c>
      <c r="E23" s="52">
        <f>VLOOKUP($B23,Macro!$A$1:$CI$100,MATCH(DATE(E$3,1,1),Macro!$A$1:$CI$1,0),FALSE)</f>
        <v>-2.1912439000000061</v>
      </c>
      <c r="F23" s="52">
        <f>VLOOKUP($B23,Macro!$A$1:$CI$100,MATCH(DATE(F$3,1,1),Macro!$A$1:$CI$1,0),FALSE)</f>
        <v>-2.7443868500000024</v>
      </c>
      <c r="G23" s="52">
        <f>VLOOKUP($B23,Macro!$A$1:$CI$100,MATCH(DATE(G$3,1,1),Macro!$A$1:$CI$1,0),FALSE)</f>
        <v>-3.3504080699999994</v>
      </c>
      <c r="H23" s="52">
        <f>VLOOKUP($B23,Macro!$A$1:$CI$100,MATCH(DATE(H$3,1,1),Macro!$A$1:$CI$1,0),FALSE)</f>
        <v>-6.594661350000008</v>
      </c>
      <c r="I23" s="52">
        <f>VLOOKUP($B23,Macro!$A$1:$CI$100,MATCH(DATE(I$3,1,1),Macro!$A$1:$CI$1,0),FALSE)</f>
        <v>-14.117025840000007</v>
      </c>
      <c r="J23" s="53">
        <f>VLOOKUP($B23,Macro!$A$1:$CI$100,MATCH(DATE(J$3,1,1),Macro!$A$1:$CI$1,0),FALSE)</f>
        <v>-23.632266989999994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92" t="s">
        <v>13</v>
      </c>
      <c r="D26" s="92"/>
      <c r="E26" s="92"/>
      <c r="F26" s="92"/>
      <c r="G26" s="92"/>
      <c r="H26" s="92"/>
      <c r="I26" s="92"/>
      <c r="J26" s="92"/>
      <c r="K26" s="10"/>
      <c r="L26" s="10"/>
      <c r="M26" s="10"/>
    </row>
    <row r="27" spans="1:13" ht="15.75" x14ac:dyDescent="0.25">
      <c r="A27" s="8"/>
      <c r="B27" s="9"/>
      <c r="C27" s="93" t="s">
        <v>14</v>
      </c>
      <c r="D27" s="93"/>
      <c r="E27" s="93"/>
      <c r="F27" s="93"/>
      <c r="G27" s="93"/>
      <c r="H27" s="93"/>
      <c r="I27" s="93"/>
      <c r="J27" s="94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1.0546114810778606</v>
      </c>
      <c r="D29" s="52">
        <f t="shared" si="1"/>
        <v>1.1793779754613043</v>
      </c>
      <c r="E29" s="52">
        <f t="shared" si="1"/>
        <v>1.3138636623633015</v>
      </c>
      <c r="F29" s="52">
        <f t="shared" si="1"/>
        <v>1.4188817129945575</v>
      </c>
      <c r="G29" s="52">
        <f t="shared" si="1"/>
        <v>1.5290941820940152</v>
      </c>
      <c r="H29" s="52">
        <f t="shared" si="1"/>
        <v>1.7075435726334298</v>
      </c>
      <c r="I29" s="52">
        <f t="shared" si="1"/>
        <v>1.6338333949251549</v>
      </c>
      <c r="J29" s="53">
        <f t="shared" si="1"/>
        <v>2.1390194156090114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0.32220661358617342</v>
      </c>
      <c r="D30" s="52">
        <f t="shared" si="2"/>
        <v>0.59056530934318285</v>
      </c>
      <c r="E30" s="52">
        <f t="shared" si="2"/>
        <v>0.82207374981704273</v>
      </c>
      <c r="F30" s="52">
        <f t="shared" si="2"/>
        <v>1.0039625701854016</v>
      </c>
      <c r="G30" s="52">
        <f t="shared" si="2"/>
        <v>1.1527338331122516</v>
      </c>
      <c r="H30" s="52">
        <f t="shared" si="2"/>
        <v>1.5487465107447251</v>
      </c>
      <c r="I30" s="52">
        <f t="shared" si="2"/>
        <v>1.4208819338881185</v>
      </c>
      <c r="J30" s="53">
        <f t="shared" si="2"/>
        <v>1.5730058915855105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0.57760114896228121</v>
      </c>
      <c r="D31" s="52">
        <f t="shared" si="3"/>
        <v>0.83497608258791267</v>
      </c>
      <c r="E31" s="52">
        <f t="shared" si="3"/>
        <v>1.0006916951589062</v>
      </c>
      <c r="F31" s="52">
        <f t="shared" si="3"/>
        <v>1.1169507088439445</v>
      </c>
      <c r="G31" s="52">
        <f t="shared" si="3"/>
        <v>1.2209357099521201</v>
      </c>
      <c r="H31" s="52">
        <f t="shared" si="3"/>
        <v>1.6534431827938789</v>
      </c>
      <c r="I31" s="52">
        <f t="shared" si="3"/>
        <v>2.3249283807720067</v>
      </c>
      <c r="J31" s="53">
        <f t="shared" si="3"/>
        <v>3.0016597856103555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-5.2078466805249857E-2</v>
      </c>
      <c r="D32" s="52">
        <f t="shared" si="4"/>
        <v>-0.10505787851764481</v>
      </c>
      <c r="E32" s="52">
        <f t="shared" si="4"/>
        <v>-0.18168359575353454</v>
      </c>
      <c r="F32" s="52">
        <f t="shared" si="4"/>
        <v>-0.27688428458508829</v>
      </c>
      <c r="G32" s="52">
        <f t="shared" si="4"/>
        <v>-0.38467965544488614</v>
      </c>
      <c r="H32" s="52">
        <f t="shared" si="4"/>
        <v>-0.93339592736459975</v>
      </c>
      <c r="I32" s="52">
        <f t="shared" si="4"/>
        <v>-1.2977469195526337</v>
      </c>
      <c r="J32" s="53">
        <f t="shared" si="4"/>
        <v>-1.2651195903475299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-2.2880928413293589E-3</v>
      </c>
      <c r="D33" s="52">
        <f t="shared" si="5"/>
        <v>0.10144363621955588</v>
      </c>
      <c r="E33" s="52">
        <f t="shared" si="5"/>
        <v>0.11893509098779287</v>
      </c>
      <c r="F33" s="52">
        <f t="shared" si="5"/>
        <v>9.8629499975788626E-2</v>
      </c>
      <c r="G33" s="52">
        <f t="shared" si="5"/>
        <v>7.3835387667164909E-2</v>
      </c>
      <c r="H33" s="52">
        <f t="shared" si="5"/>
        <v>-0.32403902395290451</v>
      </c>
      <c r="I33" s="52">
        <f t="shared" si="5"/>
        <v>-1.7675872394426029</v>
      </c>
      <c r="J33" s="53">
        <f t="shared" si="5"/>
        <v>-2.6839257301264019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0.42621181083217774</v>
      </c>
      <c r="D34" s="52">
        <f t="shared" si="6"/>
        <v>0.68154218788041288</v>
      </c>
      <c r="E34" s="52">
        <f t="shared" si="6"/>
        <v>0.87142364574175346</v>
      </c>
      <c r="F34" s="52">
        <f t="shared" si="6"/>
        <v>1.0167048479772234</v>
      </c>
      <c r="G34" s="52">
        <f t="shared" si="6"/>
        <v>1.1463738647905064</v>
      </c>
      <c r="H34" s="52">
        <f t="shared" si="6"/>
        <v>1.517333144132782</v>
      </c>
      <c r="I34" s="52">
        <f t="shared" si="6"/>
        <v>1.4124189606702586</v>
      </c>
      <c r="J34" s="53">
        <f t="shared" si="6"/>
        <v>1.576216333266256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8.760775000000165E-2</v>
      </c>
      <c r="D35" s="52">
        <f t="shared" si="7"/>
        <v>7.6442779999999488E-2</v>
      </c>
      <c r="E35" s="52">
        <f t="shared" si="7"/>
        <v>4.1389669999999934E-2</v>
      </c>
      <c r="F35" s="52">
        <f t="shared" si="7"/>
        <v>1.0671859999999977E-2</v>
      </c>
      <c r="G35" s="52">
        <f t="shared" si="7"/>
        <v>-5.3198200000020845E-3</v>
      </c>
      <c r="H35" s="52">
        <f t="shared" si="7"/>
        <v>-2.6181379999998255E-2</v>
      </c>
      <c r="I35" s="52">
        <f t="shared" si="7"/>
        <v>-7.062050000000708E-3</v>
      </c>
      <c r="J35" s="53">
        <f t="shared" si="7"/>
        <v>2.6746199999982956E-3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0.21369946287463915</v>
      </c>
      <c r="D36" s="52">
        <f t="shared" si="8"/>
        <v>0.40636733486845156</v>
      </c>
      <c r="E36" s="52">
        <f t="shared" si="8"/>
        <v>0.6352075458339268</v>
      </c>
      <c r="F36" s="52">
        <f t="shared" si="8"/>
        <v>0.87325749841808964</v>
      </c>
      <c r="G36" s="52">
        <f t="shared" si="8"/>
        <v>1.1068987627337101</v>
      </c>
      <c r="H36" s="52">
        <f t="shared" si="8"/>
        <v>1.9983889246246722</v>
      </c>
      <c r="I36" s="52">
        <f t="shared" si="8"/>
        <v>2.217961157004833</v>
      </c>
      <c r="J36" s="53">
        <f t="shared" si="8"/>
        <v>2.190902965071273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0.27626353668923631</v>
      </c>
      <c r="D37" s="52">
        <f t="shared" si="9"/>
        <v>0.50895033107780652</v>
      </c>
      <c r="E37" s="52">
        <f t="shared" si="9"/>
        <v>0.76355625171109498</v>
      </c>
      <c r="F37" s="52">
        <f t="shared" si="9"/>
        <v>1.0216331592558303</v>
      </c>
      <c r="G37" s="52">
        <f t="shared" si="9"/>
        <v>1.2771826713840806</v>
      </c>
      <c r="H37" s="52">
        <f t="shared" si="9"/>
        <v>2.2895426535938457</v>
      </c>
      <c r="I37" s="52">
        <f t="shared" si="9"/>
        <v>2.5414167289305345</v>
      </c>
      <c r="J37" s="53">
        <f t="shared" si="9"/>
        <v>2.5126790956808254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0.33134433113894968</v>
      </c>
      <c r="D38" s="52">
        <f t="shared" si="10"/>
        <v>0.60689811120395731</v>
      </c>
      <c r="E38" s="52">
        <f t="shared" si="10"/>
        <v>0.9021309796906074</v>
      </c>
      <c r="F38" s="52">
        <f t="shared" si="10"/>
        <v>1.1990755153040489</v>
      </c>
      <c r="G38" s="52">
        <f t="shared" si="10"/>
        <v>1.494025779138175</v>
      </c>
      <c r="H38" s="52">
        <f t="shared" si="10"/>
        <v>2.6748110036616257</v>
      </c>
      <c r="I38" s="52">
        <f t="shared" si="10"/>
        <v>2.9565818980262781</v>
      </c>
      <c r="J38" s="53">
        <f t="shared" si="10"/>
        <v>2.9241764075098597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0.21877061337463033</v>
      </c>
      <c r="D39" s="52">
        <f t="shared" si="11"/>
        <v>0.40685365809731699</v>
      </c>
      <c r="E39" s="52">
        <f t="shared" si="11"/>
        <v>0.61926418171285302</v>
      </c>
      <c r="F39" s="52">
        <f t="shared" si="11"/>
        <v>0.8370077311623092</v>
      </c>
      <c r="G39" s="52">
        <f t="shared" si="11"/>
        <v>1.0517030162138674</v>
      </c>
      <c r="H39" s="52">
        <f t="shared" si="11"/>
        <v>1.8898120261950702</v>
      </c>
      <c r="I39" s="52">
        <f t="shared" si="11"/>
        <v>2.1115533280032128</v>
      </c>
      <c r="J39" s="53">
        <f t="shared" si="11"/>
        <v>2.0876594229756407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0.19798294708321951</v>
      </c>
      <c r="D40" s="52">
        <f t="shared" si="12"/>
        <v>0.3821166402655729</v>
      </c>
      <c r="E40" s="52">
        <f t="shared" si="12"/>
        <v>0.60332694224429773</v>
      </c>
      <c r="F40" s="52">
        <f t="shared" si="12"/>
        <v>0.83670346566731002</v>
      </c>
      <c r="G40" s="52">
        <f t="shared" si="12"/>
        <v>1.0686896299577864</v>
      </c>
      <c r="H40" s="52">
        <f t="shared" si="12"/>
        <v>1.9703983016572835</v>
      </c>
      <c r="I40" s="52">
        <f t="shared" si="12"/>
        <v>2.1978707932924335</v>
      </c>
      <c r="J40" s="53">
        <f t="shared" si="12"/>
        <v>2.1728396246269988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0.20081046527427038</v>
      </c>
      <c r="D42" s="52">
        <f t="shared" si="14"/>
        <v>0.38384012156063019</v>
      </c>
      <c r="E42" s="52">
        <f t="shared" si="14"/>
        <v>0.61533946115992499</v>
      </c>
      <c r="F42" s="52">
        <f t="shared" si="14"/>
        <v>0.88008167411981475</v>
      </c>
      <c r="G42" s="52">
        <f t="shared" si="14"/>
        <v>1.1654047723953509</v>
      </c>
      <c r="H42" s="52">
        <f t="shared" si="14"/>
        <v>2.4636028760518291</v>
      </c>
      <c r="I42" s="52">
        <f t="shared" si="14"/>
        <v>3.0092396898376617</v>
      </c>
      <c r="J42" s="53">
        <f t="shared" si="14"/>
        <v>2.9737226245758475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-0.12761536335688106</v>
      </c>
      <c r="D43" s="52">
        <f t="shared" si="15"/>
        <v>-0.21751887049269447</v>
      </c>
      <c r="E43" s="52">
        <f t="shared" si="15"/>
        <v>-0.27917453412666937</v>
      </c>
      <c r="F43" s="52">
        <f t="shared" si="15"/>
        <v>-0.30988256338482234</v>
      </c>
      <c r="G43" s="52">
        <f t="shared" si="15"/>
        <v>-0.31819782074287151</v>
      </c>
      <c r="H43" s="52">
        <f t="shared" si="15"/>
        <v>-0.20123012075417002</v>
      </c>
      <c r="I43" s="52">
        <f t="shared" si="15"/>
        <v>5.2374760451479041E-2</v>
      </c>
      <c r="J43" s="53">
        <f t="shared" si="15"/>
        <v>4.8646251736617074E-2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164.60053999999946</v>
      </c>
      <c r="D44" s="52">
        <f t="shared" si="16"/>
        <v>273.9589100000012</v>
      </c>
      <c r="E44" s="52">
        <f t="shared" si="16"/>
        <v>352.74939000000086</v>
      </c>
      <c r="F44" s="52">
        <f t="shared" si="16"/>
        <v>404.87981999999829</v>
      </c>
      <c r="G44" s="52">
        <f t="shared" si="16"/>
        <v>442.50045999999929</v>
      </c>
      <c r="H44" s="52">
        <f t="shared" si="16"/>
        <v>463.70650000000023</v>
      </c>
      <c r="I44" s="52">
        <f t="shared" si="16"/>
        <v>325.31836000000112</v>
      </c>
      <c r="J44" s="53">
        <f t="shared" si="16"/>
        <v>447.65093999999954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-0.43040830999999946</v>
      </c>
      <c r="D45" s="52">
        <f t="shared" si="17"/>
        <v>-0.689869650000001</v>
      </c>
      <c r="E45" s="52">
        <f t="shared" si="17"/>
        <v>-0.85968077999999948</v>
      </c>
      <c r="F45" s="52">
        <f t="shared" si="17"/>
        <v>-0.96166852000000025</v>
      </c>
      <c r="G45" s="52">
        <f t="shared" si="17"/>
        <v>-1.0320960300000002</v>
      </c>
      <c r="H45" s="52">
        <f t="shared" si="17"/>
        <v>-1.02523432</v>
      </c>
      <c r="I45" s="52">
        <f t="shared" si="17"/>
        <v>-0.69614142000000023</v>
      </c>
      <c r="J45" s="53">
        <f t="shared" si="17"/>
        <v>-0.95003019000000077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5.2615606999999953E-2</v>
      </c>
      <c r="D46" s="52">
        <f t="shared" si="18"/>
        <v>6.1800727999999999E-2</v>
      </c>
      <c r="E46" s="52">
        <f t="shared" si="18"/>
        <v>9.9582771000000014E-2</v>
      </c>
      <c r="F46" s="52">
        <f t="shared" si="18"/>
        <v>0.14575223799999995</v>
      </c>
      <c r="G46" s="52">
        <f t="shared" si="18"/>
        <v>0.18875718700000002</v>
      </c>
      <c r="H46" s="52">
        <f t="shared" si="18"/>
        <v>0.398806675</v>
      </c>
      <c r="I46" s="52">
        <f t="shared" si="18"/>
        <v>0.76321679100000006</v>
      </c>
      <c r="J46" s="53">
        <f t="shared" si="18"/>
        <v>1.0238077970000001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-0.22709238999999992</v>
      </c>
      <c r="D47" s="52">
        <f t="shared" si="19"/>
        <v>3.3786560000000077E-2</v>
      </c>
      <c r="E47" s="52">
        <f t="shared" si="19"/>
        <v>0.20386664999999995</v>
      </c>
      <c r="F47" s="52">
        <f t="shared" si="19"/>
        <v>0.32800126399999996</v>
      </c>
      <c r="G47" s="52">
        <f t="shared" si="19"/>
        <v>0.40846893200000012</v>
      </c>
      <c r="H47" s="52">
        <f t="shared" si="19"/>
        <v>0.74450802900000002</v>
      </c>
      <c r="I47" s="52">
        <f t="shared" si="19"/>
        <v>1.0754784040000001</v>
      </c>
      <c r="J47" s="53">
        <f t="shared" si="19"/>
        <v>1.2571153639000001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-1.3529286099999926</v>
      </c>
      <c r="D48" s="52">
        <f t="shared" si="20"/>
        <v>-1.6959542199999955</v>
      </c>
      <c r="E48" s="52">
        <f t="shared" si="20"/>
        <v>-2.1912439000000061</v>
      </c>
      <c r="F48" s="52">
        <f t="shared" si="20"/>
        <v>-2.7443868500000024</v>
      </c>
      <c r="G48" s="52">
        <f t="shared" si="20"/>
        <v>-3.3504080699999994</v>
      </c>
      <c r="H48" s="52">
        <f t="shared" si="20"/>
        <v>-6.594661350000008</v>
      </c>
      <c r="I48" s="52">
        <f t="shared" si="20"/>
        <v>-14.117025840000007</v>
      </c>
      <c r="J48" s="53">
        <f t="shared" si="20"/>
        <v>-23.632266989999994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1.0130619809778807</v>
      </c>
      <c r="D50" s="52">
        <f>VLOOKUP($B50,Shock_dev!$A$1:$CI$300,MATCH(DATE(D$1,1,1),Shock_dev!$A$1:$CI$1,0),FALSE)</f>
        <v>1.1151837133111853</v>
      </c>
      <c r="E50" s="52">
        <f>VLOOKUP($B50,Shock_dev!$A$1:$CI$300,MATCH(DATE(E$1,1,1),Shock_dev!$A$1:$CI$1,0),FALSE)</f>
        <v>1.2326212812518111</v>
      </c>
      <c r="F50" s="52">
        <f>VLOOKUP($B50,Shock_dev!$A$1:$CI$300,MATCH(DATE(F$1,1,1),Shock_dev!$A$1:$CI$1,0),FALSE)</f>
        <v>1.3225663651918129</v>
      </c>
      <c r="G50" s="52">
        <f>VLOOKUP($B50,Shock_dev!$A$1:$CI$300,MATCH(DATE(G$1,1,1),Shock_dev!$A$1:$CI$1,0),FALSE)</f>
        <v>1.4183885714852185</v>
      </c>
      <c r="H50" s="52">
        <f>VLOOKUP($B50,Shock_dev!$A$1:$CI$300,MATCH(DATE(H$1,1,1),Shock_dev!$A$1:$CI$1,0),FALSE)</f>
        <v>1.4822458219105439</v>
      </c>
      <c r="I50" s="52">
        <f>VLOOKUP($B50,Shock_dev!$A$1:$CI$300,MATCH(DATE(I$1,1,1),Shock_dev!$A$1:$CI$1,0),FALSE)</f>
        <v>1.4835002584482337</v>
      </c>
      <c r="J50" s="52">
        <f>VLOOKUP($B50,Shock_dev!$A$1:$CI$300,MATCH(DATE(J$1,1,1),Shock_dev!$A$1:$CI$1,0),FALSE)</f>
        <v>1.5504598240156042</v>
      </c>
      <c r="K50" s="52">
        <f>VLOOKUP($B50,Shock_dev!$A$1:$CI$300,MATCH(DATE(K$1,1,1),Shock_dev!$A$1:$CI$1,0),FALSE)</f>
        <v>1.5836916927433498</v>
      </c>
      <c r="L50" s="52">
        <f>VLOOKUP($B50,Shock_dev!$A$1:$CI$300,MATCH(DATE(L$1,1,1),Shock_dev!$A$1:$CI$1,0),FALSE)</f>
        <v>1.5417353140357193</v>
      </c>
      <c r="M50" s="52">
        <f>VLOOKUP($B50,Shock_dev!$A$1:$CI$300,MATCH(DATE(M$1,1,1),Shock_dev!$A$1:$CI$1,0),FALSE)</f>
        <v>1.460637984977442</v>
      </c>
      <c r="N50" s="52">
        <f>VLOOKUP($B50,Shock_dev!$A$1:$CI$300,MATCH(DATE(N$1,1,1),Shock_dev!$A$1:$CI$1,0),FALSE)</f>
        <v>1.4768496295264777</v>
      </c>
      <c r="O50" s="52">
        <f>VLOOKUP($B50,Shock_dev!$A$1:$CI$300,MATCH(DATE(O$1,1,1),Shock_dev!$A$1:$CI$1,0),FALSE)</f>
        <v>1.4594260145551541</v>
      </c>
      <c r="P50" s="52">
        <f>VLOOKUP($B50,Shock_dev!$A$1:$CI$300,MATCH(DATE(P$1,1,1),Shock_dev!$A$1:$CI$1,0),FALSE)</f>
        <v>1.4468379858197933</v>
      </c>
      <c r="Q50" s="52">
        <f>VLOOKUP($B50,Shock_dev!$A$1:$CI$300,MATCH(DATE(Q$1,1,1),Shock_dev!$A$1:$CI$1,0),FALSE)</f>
        <v>1.4220090060913959</v>
      </c>
      <c r="R50" s="52">
        <f>VLOOKUP($B50,Shock_dev!$A$1:$CI$300,MATCH(DATE(R$1,1,1),Shock_dev!$A$1:$CI$1,0),FALSE)</f>
        <v>1.3820321334502506</v>
      </c>
      <c r="S50" s="52">
        <f>VLOOKUP($B50,Shock_dev!$A$1:$CI$300,MATCH(DATE(S$1,1,1),Shock_dev!$A$1:$CI$1,0),FALSE)</f>
        <v>1.434626796999261</v>
      </c>
      <c r="T50" s="52">
        <f>VLOOKUP($B50,Shock_dev!$A$1:$CI$300,MATCH(DATE(T$1,1,1),Shock_dev!$A$1:$CI$1,0),FALSE)</f>
        <v>1.457535033768842</v>
      </c>
      <c r="U50" s="52">
        <f>VLOOKUP($B50,Shock_dev!$A$1:$CI$300,MATCH(DATE(U$1,1,1),Shock_dev!$A$1:$CI$1,0),FALSE)</f>
        <v>1.4927602226752823</v>
      </c>
      <c r="V50" s="52">
        <f>VLOOKUP($B50,Shock_dev!$A$1:$CI$300,MATCH(DATE(V$1,1,1),Shock_dev!$A$1:$CI$1,0),FALSE)</f>
        <v>1.4322825818398277</v>
      </c>
      <c r="W50" s="52">
        <f>VLOOKUP($B50,Shock_dev!$A$1:$CI$300,MATCH(DATE(W$1,1,1),Shock_dev!$A$1:$CI$1,0),FALSE)</f>
        <v>1.4525478159713945</v>
      </c>
      <c r="X50" s="52">
        <f>VLOOKUP($B50,Shock_dev!$A$1:$CI$300,MATCH(DATE(X$1,1,1),Shock_dev!$A$1:$CI$1,0),FALSE)</f>
        <v>1.4942345548439873</v>
      </c>
      <c r="Y50" s="52">
        <f>VLOOKUP($B50,Shock_dev!$A$1:$CI$300,MATCH(DATE(Y$1,1,1),Shock_dev!$A$1:$CI$1,0),FALSE)</f>
        <v>1.5382629221744271</v>
      </c>
      <c r="Z50" s="52">
        <f>VLOOKUP($B50,Shock_dev!$A$1:$CI$300,MATCH(DATE(Z$1,1,1),Shock_dev!$A$1:$CI$1,0),FALSE)</f>
        <v>1.6324270495387871</v>
      </c>
      <c r="AA50" s="52">
        <f>VLOOKUP($B50,Shock_dev!$A$1:$CI$300,MATCH(DATE(AA$1,1,1),Shock_dev!$A$1:$CI$1,0),FALSE)</f>
        <v>1.6758545345356035</v>
      </c>
      <c r="AB50" s="52">
        <f>VLOOKUP($B50,Shock_dev!$A$1:$CI$300,MATCH(DATE(AB$1,1,1),Shock_dev!$A$1:$CI$1,0),FALSE)</f>
        <v>1.7251630463135825</v>
      </c>
      <c r="AC50" s="52">
        <f>VLOOKUP($B50,Shock_dev!$A$1:$CI$300,MATCH(DATE(AC$1,1,1),Shock_dev!$A$1:$CI$1,0),FALSE)</f>
        <v>1.7719109886922713</v>
      </c>
      <c r="AD50" s="52">
        <f>VLOOKUP($B50,Shock_dev!$A$1:$CI$300,MATCH(DATE(AD$1,1,1),Shock_dev!$A$1:$CI$1,0),FALSE)</f>
        <v>1.8161510495248612</v>
      </c>
      <c r="AE50" s="52">
        <f>VLOOKUP($B50,Shock_dev!$A$1:$CI$300,MATCH(DATE(AE$1,1,1),Shock_dev!$A$1:$CI$1,0),FALSE)</f>
        <v>1.8584149523325211</v>
      </c>
      <c r="AF50" s="52">
        <f>VLOOKUP($B50,Shock_dev!$A$1:$CI$300,MATCH(DATE(AF$1,1,1),Shock_dev!$A$1:$CI$1,0),FALSE)</f>
        <v>1.8982973965900651</v>
      </c>
      <c r="AG50" s="52"/>
      <c r="AH50" s="65">
        <f>AVERAGE(C50:G50)</f>
        <v>1.2203643824435817</v>
      </c>
      <c r="AI50" s="65">
        <f>AVERAGE(H50:L50)</f>
        <v>1.5283265822306902</v>
      </c>
      <c r="AJ50" s="65">
        <f>AVERAGE(M50:Q50)</f>
        <v>1.4531521241940526</v>
      </c>
      <c r="AK50" s="65">
        <f>AVERAGE(R50:V50)</f>
        <v>1.4398473537466927</v>
      </c>
      <c r="AL50" s="65">
        <f>AVERAGE(W50:AA50)</f>
        <v>1.5586653754128399</v>
      </c>
      <c r="AM50" s="65">
        <f>AVERAGE(AB50:AF50)</f>
        <v>1.8139874866906602</v>
      </c>
      <c r="AN50" s="66"/>
      <c r="AO50" s="65">
        <f>AVERAGE(AH50:AI50)</f>
        <v>1.3743454823371359</v>
      </c>
      <c r="AP50" s="65">
        <f>AVERAGE(AJ50:AK50)</f>
        <v>1.4464997389703727</v>
      </c>
      <c r="AQ50" s="65">
        <f>AVERAGE(AL50:AM50)</f>
        <v>1.6863264310517501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3.9694938352785045E-3</v>
      </c>
      <c r="D51" s="52">
        <f>VLOOKUP($B51,Shock_dev!$A$1:$CI$300,MATCH(DATE(D$1,1,1),Shock_dev!$A$1:$CI$1,0),FALSE)</f>
        <v>5.8228757710665838E-3</v>
      </c>
      <c r="E51" s="52">
        <f>VLOOKUP($B51,Shock_dev!$A$1:$CI$300,MATCH(DATE(E$1,1,1),Shock_dev!$A$1:$CI$1,0),FALSE)</f>
        <v>6.8936080979079811E-3</v>
      </c>
      <c r="F51" s="52">
        <f>VLOOKUP($B51,Shock_dev!$A$1:$CI$300,MATCH(DATE(F$1,1,1),Shock_dev!$A$1:$CI$1,0),FALSE)</f>
        <v>7.3446076126117647E-3</v>
      </c>
      <c r="G51" s="52">
        <f>VLOOKUP($B51,Shock_dev!$A$1:$CI$300,MATCH(DATE(G$1,1,1),Shock_dev!$A$1:$CI$1,0),FALSE)</f>
        <v>7.4518334285373043E-3</v>
      </c>
      <c r="H51" s="52">
        <f>VLOOKUP($B51,Shock_dev!$A$1:$CI$300,MATCH(DATE(H$1,1,1),Shock_dev!$A$1:$CI$1,0),FALSE)</f>
        <v>7.2727583310457627E-3</v>
      </c>
      <c r="I51" s="52">
        <f>VLOOKUP($B51,Shock_dev!$A$1:$CI$300,MATCH(DATE(I$1,1,1),Shock_dev!$A$1:$CI$1,0),FALSE)</f>
        <v>6.7428097503634135E-3</v>
      </c>
      <c r="J51" s="52">
        <f>VLOOKUP($B51,Shock_dev!$A$1:$CI$300,MATCH(DATE(J$1,1,1),Shock_dev!$A$1:$CI$1,0),FALSE)</f>
        <v>6.2991307807147767E-3</v>
      </c>
      <c r="K51" s="52">
        <f>VLOOKUP($B51,Shock_dev!$A$1:$CI$300,MATCH(DATE(K$1,1,1),Shock_dev!$A$1:$CI$1,0),FALSE)</f>
        <v>5.8153870961253351E-3</v>
      </c>
      <c r="L51" s="52">
        <f>VLOOKUP($B51,Shock_dev!$A$1:$CI$300,MATCH(DATE(L$1,1,1),Shock_dev!$A$1:$CI$1,0),FALSE)</f>
        <v>5.0763403270604052E-3</v>
      </c>
      <c r="M51" s="52">
        <f>VLOOKUP($B51,Shock_dev!$A$1:$CI$300,MATCH(DATE(M$1,1,1),Shock_dev!$A$1:$CI$1,0),FALSE)</f>
        <v>4.1103059687093123E-3</v>
      </c>
      <c r="N51" s="52">
        <f>VLOOKUP($B51,Shock_dev!$A$1:$CI$300,MATCH(DATE(N$1,1,1),Shock_dev!$A$1:$CI$1,0),FALSE)</f>
        <v>3.441621982571703E-3</v>
      </c>
      <c r="O51" s="52">
        <f>VLOOKUP($B51,Shock_dev!$A$1:$CI$300,MATCH(DATE(O$1,1,1),Shock_dev!$A$1:$CI$1,0),FALSE)</f>
        <v>2.8529522527873884E-3</v>
      </c>
      <c r="P51" s="52">
        <f>VLOOKUP($B51,Shock_dev!$A$1:$CI$300,MATCH(DATE(P$1,1,1),Shock_dev!$A$1:$CI$1,0),FALSE)</f>
        <v>2.3609543528883498E-3</v>
      </c>
      <c r="Q51" s="52">
        <f>VLOOKUP($B51,Shock_dev!$A$1:$CI$300,MATCH(DATE(Q$1,1,1),Shock_dev!$A$1:$CI$1,0),FALSE)</f>
        <v>1.9102195108675259E-3</v>
      </c>
      <c r="R51" s="52">
        <f>VLOOKUP($B51,Shock_dev!$A$1:$CI$300,MATCH(DATE(R$1,1,1),Shock_dev!$A$1:$CI$1,0),FALSE)</f>
        <v>1.4691286339928882E-3</v>
      </c>
      <c r="S51" s="52">
        <f>VLOOKUP($B51,Shock_dev!$A$1:$CI$300,MATCH(DATE(S$1,1,1),Shock_dev!$A$1:$CI$1,0),FALSE)</f>
        <v>1.389821608403408E-3</v>
      </c>
      <c r="T51" s="52">
        <f>VLOOKUP($B51,Shock_dev!$A$1:$CI$300,MATCH(DATE(T$1,1,1),Shock_dev!$A$1:$CI$1,0),FALSE)</f>
        <v>1.4133432974877131E-3</v>
      </c>
      <c r="U51" s="52">
        <f>VLOOKUP($B51,Shock_dev!$A$1:$CI$300,MATCH(DATE(U$1,1,1),Shock_dev!$A$1:$CI$1,0),FALSE)</f>
        <v>1.5406717150847644E-3</v>
      </c>
      <c r="V51" s="52">
        <f>VLOOKUP($B51,Shock_dev!$A$1:$CI$300,MATCH(DATE(V$1,1,1),Shock_dev!$A$1:$CI$1,0),FALSE)</f>
        <v>1.3897152923871973E-3</v>
      </c>
      <c r="W51" s="52">
        <f>VLOOKUP($B51,Shock_dev!$A$1:$CI$300,MATCH(DATE(W$1,1,1),Shock_dev!$A$1:$CI$1,0),FALSE)</f>
        <v>1.3955530368714251E-3</v>
      </c>
      <c r="X51" s="52">
        <f>VLOOKUP($B51,Shock_dev!$A$1:$CI$300,MATCH(DATE(X$1,1,1),Shock_dev!$A$1:$CI$1,0),FALSE)</f>
        <v>1.5708668696205728E-3</v>
      </c>
      <c r="Y51" s="52">
        <f>VLOOKUP($B51,Shock_dev!$A$1:$CI$300,MATCH(DATE(Y$1,1,1),Shock_dev!$A$1:$CI$1,0),FALSE)</f>
        <v>1.8479283932830864E-3</v>
      </c>
      <c r="Z51" s="52">
        <f>VLOOKUP($B51,Shock_dev!$A$1:$CI$300,MATCH(DATE(Z$1,1,1),Shock_dev!$A$1:$CI$1,0),FALSE)</f>
        <v>2.3518737193080051E-3</v>
      </c>
      <c r="AA51" s="52">
        <f>VLOOKUP($B51,Shock_dev!$A$1:$CI$300,MATCH(DATE(AA$1,1,1),Shock_dev!$A$1:$CI$1,0),FALSE)</f>
        <v>2.7719056072522674E-3</v>
      </c>
      <c r="AB51" s="52">
        <f>VLOOKUP($B51,Shock_dev!$A$1:$CI$300,MATCH(DATE(AB$1,1,1),Shock_dev!$A$1:$CI$1,0),FALSE)</f>
        <v>3.1536468614874196E-3</v>
      </c>
      <c r="AC51" s="52">
        <f>VLOOKUP($B51,Shock_dev!$A$1:$CI$300,MATCH(DATE(AC$1,1,1),Shock_dev!$A$1:$CI$1,0),FALSE)</f>
        <v>3.4915288689984694E-3</v>
      </c>
      <c r="AD51" s="52">
        <f>VLOOKUP($B51,Shock_dev!$A$1:$CI$300,MATCH(DATE(AD$1,1,1),Shock_dev!$A$1:$CI$1,0),FALSE)</f>
        <v>3.7874571111249826E-3</v>
      </c>
      <c r="AE51" s="52">
        <f>VLOOKUP($B51,Shock_dev!$A$1:$CI$300,MATCH(DATE(AE$1,1,1),Shock_dev!$A$1:$CI$1,0),FALSE)</f>
        <v>4.0463995233961242E-3</v>
      </c>
      <c r="AF51" s="52">
        <f>VLOOKUP($B51,Shock_dev!$A$1:$CI$300,MATCH(DATE(AF$1,1,1),Shock_dev!$A$1:$CI$1,0),FALSE)</f>
        <v>4.2710611846637275E-3</v>
      </c>
      <c r="AG51" s="52"/>
      <c r="AH51" s="65">
        <f t="shared" ref="AH51:AH80" si="1">AVERAGE(C51:G51)</f>
        <v>6.2964837490804282E-3</v>
      </c>
      <c r="AI51" s="65">
        <f t="shared" ref="AI51:AI80" si="2">AVERAGE(H51:L51)</f>
        <v>6.2412852570619386E-3</v>
      </c>
      <c r="AJ51" s="65">
        <f t="shared" ref="AJ51:AJ80" si="3">AVERAGE(M51:Q51)</f>
        <v>2.9352108135648563E-3</v>
      </c>
      <c r="AK51" s="65">
        <f t="shared" ref="AK51:AK80" si="4">AVERAGE(R51:V51)</f>
        <v>1.4405361094711943E-3</v>
      </c>
      <c r="AL51" s="65">
        <f t="shared" ref="AL51:AL80" si="5">AVERAGE(W51:AA51)</f>
        <v>1.9876255252670714E-3</v>
      </c>
      <c r="AM51" s="65">
        <f t="shared" ref="AM51:AM80" si="6">AVERAGE(AB51:AF51)</f>
        <v>3.7500187099341448E-3</v>
      </c>
      <c r="AN51" s="66"/>
      <c r="AO51" s="65">
        <f t="shared" ref="AO51:AO80" si="7">AVERAGE(AH51:AI51)</f>
        <v>6.2688845030711834E-3</v>
      </c>
      <c r="AP51" s="65">
        <f t="shared" ref="AP51:AP80" si="8">AVERAGE(AJ51:AK51)</f>
        <v>2.1878734615180251E-3</v>
      </c>
      <c r="AQ51" s="65">
        <f t="shared" ref="AQ51:AQ80" si="9">AVERAGE(AL51:AM51)</f>
        <v>2.8688221176006081E-3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6.3489276218794766E-3</v>
      </c>
      <c r="D52" s="52">
        <f>VLOOKUP($B52,Shock_dev!$A$1:$CI$300,MATCH(DATE(D$1,1,1),Shock_dev!$A$1:$CI$1,0),FALSE)</f>
        <v>6.880705378713237E-3</v>
      </c>
      <c r="E52" s="52">
        <f>VLOOKUP($B52,Shock_dev!$A$1:$CI$300,MATCH(DATE(E$1,1,1),Shock_dev!$A$1:$CI$1,0),FALSE)</f>
        <v>7.008240212878809E-3</v>
      </c>
      <c r="F52" s="52">
        <f>VLOOKUP($B52,Shock_dev!$A$1:$CI$300,MATCH(DATE(F$1,1,1),Shock_dev!$A$1:$CI$1,0),FALSE)</f>
        <v>7.0935424448275546E-3</v>
      </c>
      <c r="G52" s="52">
        <f>VLOOKUP($B52,Shock_dev!$A$1:$CI$300,MATCH(DATE(G$1,1,1),Shock_dev!$A$1:$CI$1,0),FALSE)</f>
        <v>7.3400519897400575E-3</v>
      </c>
      <c r="H52" s="52">
        <f>VLOOKUP($B52,Shock_dev!$A$1:$CI$300,MATCH(DATE(H$1,1,1),Shock_dev!$A$1:$CI$1,0),FALSE)</f>
        <v>7.4169079979363849E-3</v>
      </c>
      <c r="I52" s="52">
        <f>VLOOKUP($B52,Shock_dev!$A$1:$CI$300,MATCH(DATE(I$1,1,1),Shock_dev!$A$1:$CI$1,0),FALSE)</f>
        <v>7.0342078382706922E-3</v>
      </c>
      <c r="J52" s="52">
        <f>VLOOKUP($B52,Shock_dev!$A$1:$CI$300,MATCH(DATE(J$1,1,1),Shock_dev!$A$1:$CI$1,0),FALSE)</f>
        <v>7.1994403349884238E-3</v>
      </c>
      <c r="K52" s="52">
        <f>VLOOKUP($B52,Shock_dev!$A$1:$CI$300,MATCH(DATE(K$1,1,1),Shock_dev!$A$1:$CI$1,0),FALSE)</f>
        <v>7.1229781406133823E-3</v>
      </c>
      <c r="L52" s="52">
        <f>VLOOKUP($B52,Shock_dev!$A$1:$CI$300,MATCH(DATE(L$1,1,1),Shock_dev!$A$1:$CI$1,0),FALSE)</f>
        <v>6.4237976444575006E-3</v>
      </c>
      <c r="M52" s="52">
        <f>VLOOKUP($B52,Shock_dev!$A$1:$CI$300,MATCH(DATE(M$1,1,1),Shock_dev!$A$1:$CI$1,0),FALSE)</f>
        <v>5.435964313055484E-3</v>
      </c>
      <c r="N52" s="52">
        <f>VLOOKUP($B52,Shock_dev!$A$1:$CI$300,MATCH(DATE(N$1,1,1),Shock_dev!$A$1:$CI$1,0),FALSE)</f>
        <v>5.3048617557211438E-3</v>
      </c>
      <c r="O52" s="52">
        <f>VLOOKUP($B52,Shock_dev!$A$1:$CI$300,MATCH(DATE(O$1,1,1),Shock_dev!$A$1:$CI$1,0),FALSE)</f>
        <v>4.9201468859267272E-3</v>
      </c>
      <c r="P52" s="52">
        <f>VLOOKUP($B52,Shock_dev!$A$1:$CI$300,MATCH(DATE(P$1,1,1),Shock_dev!$A$1:$CI$1,0),FALSE)</f>
        <v>4.5496996185306875E-3</v>
      </c>
      <c r="Q52" s="52">
        <f>VLOOKUP($B52,Shock_dev!$A$1:$CI$300,MATCH(DATE(Q$1,1,1),Shock_dev!$A$1:$CI$1,0),FALSE)</f>
        <v>4.0568560669294379E-3</v>
      </c>
      <c r="R52" s="52">
        <f>VLOOKUP($B52,Shock_dev!$A$1:$CI$300,MATCH(DATE(R$1,1,1),Shock_dev!$A$1:$CI$1,0),FALSE)</f>
        <v>3.4759296500313222E-3</v>
      </c>
      <c r="S52" s="52">
        <f>VLOOKUP($B52,Shock_dev!$A$1:$CI$300,MATCH(DATE(S$1,1,1),Shock_dev!$A$1:$CI$1,0),FALSE)</f>
        <v>3.6271734468868249E-3</v>
      </c>
      <c r="T52" s="52">
        <f>VLOOKUP($B52,Shock_dev!$A$1:$CI$300,MATCH(DATE(T$1,1,1),Shock_dev!$A$1:$CI$1,0),FALSE)</f>
        <v>3.5376118715156491E-3</v>
      </c>
      <c r="U52" s="52">
        <f>VLOOKUP($B52,Shock_dev!$A$1:$CI$300,MATCH(DATE(U$1,1,1),Shock_dev!$A$1:$CI$1,0),FALSE)</f>
        <v>3.5128626405674969E-3</v>
      </c>
      <c r="V52" s="52">
        <f>VLOOKUP($B52,Shock_dev!$A$1:$CI$300,MATCH(DATE(V$1,1,1),Shock_dev!$A$1:$CI$1,0),FALSE)</f>
        <v>2.7310755134951296E-3</v>
      </c>
      <c r="W52" s="52">
        <f>VLOOKUP($B52,Shock_dev!$A$1:$CI$300,MATCH(DATE(W$1,1,1),Shock_dev!$A$1:$CI$1,0),FALSE)</f>
        <v>2.6096080180482381E-3</v>
      </c>
      <c r="X52" s="52">
        <f>VLOOKUP($B52,Shock_dev!$A$1:$CI$300,MATCH(DATE(X$1,1,1),Shock_dev!$A$1:$CI$1,0),FALSE)</f>
        <v>2.6794027968025957E-3</v>
      </c>
      <c r="Y52" s="52">
        <f>VLOOKUP($B52,Shock_dev!$A$1:$CI$300,MATCH(DATE(Y$1,1,1),Shock_dev!$A$1:$CI$1,0),FALSE)</f>
        <v>2.7480803551387855E-3</v>
      </c>
      <c r="Z52" s="52">
        <f>VLOOKUP($B52,Shock_dev!$A$1:$CI$300,MATCH(DATE(Z$1,1,1),Shock_dev!$A$1:$CI$1,0),FALSE)</f>
        <v>3.2510395308537831E-3</v>
      </c>
      <c r="AA52" s="52">
        <f>VLOOKUP($B52,Shock_dev!$A$1:$CI$300,MATCH(DATE(AA$1,1,1),Shock_dev!$A$1:$CI$1,0),FALSE)</f>
        <v>3.2867627936471406E-3</v>
      </c>
      <c r="AB52" s="52">
        <f>VLOOKUP($B52,Shock_dev!$A$1:$CI$300,MATCH(DATE(AB$1,1,1),Shock_dev!$A$1:$CI$1,0),FALSE)</f>
        <v>3.3589227511274756E-3</v>
      </c>
      <c r="AC52" s="52">
        <f>VLOOKUP($B52,Shock_dev!$A$1:$CI$300,MATCH(DATE(AC$1,1,1),Shock_dev!$A$1:$CI$1,0),FALSE)</f>
        <v>3.4207764848857808E-3</v>
      </c>
      <c r="AD52" s="52">
        <f>VLOOKUP($B52,Shock_dev!$A$1:$CI$300,MATCH(DATE(AD$1,1,1),Shock_dev!$A$1:$CI$1,0),FALSE)</f>
        <v>3.4741665425556574E-3</v>
      </c>
      <c r="AE52" s="52">
        <f>VLOOKUP($B52,Shock_dev!$A$1:$CI$300,MATCH(DATE(AE$1,1,1),Shock_dev!$A$1:$CI$1,0),FALSE)</f>
        <v>3.5224200625844047E-3</v>
      </c>
      <c r="AF52" s="52">
        <f>VLOOKUP($B52,Shock_dev!$A$1:$CI$300,MATCH(DATE(AF$1,1,1),Shock_dev!$A$1:$CI$1,0),FALSE)</f>
        <v>3.5609873540246987E-3</v>
      </c>
      <c r="AG52" s="52"/>
      <c r="AH52" s="65">
        <f t="shared" si="1"/>
        <v>6.9342935296078266E-3</v>
      </c>
      <c r="AI52" s="65">
        <f t="shared" si="2"/>
        <v>7.0394663912532766E-3</v>
      </c>
      <c r="AJ52" s="65">
        <f t="shared" si="3"/>
        <v>4.8535057280326959E-3</v>
      </c>
      <c r="AK52" s="65">
        <f t="shared" si="4"/>
        <v>3.3769306244992845E-3</v>
      </c>
      <c r="AL52" s="65">
        <f t="shared" si="5"/>
        <v>2.914978698898109E-3</v>
      </c>
      <c r="AM52" s="65">
        <f t="shared" si="6"/>
        <v>3.4674546390356031E-3</v>
      </c>
      <c r="AN52" s="66"/>
      <c r="AO52" s="65">
        <f t="shared" si="7"/>
        <v>6.9868799604305516E-3</v>
      </c>
      <c r="AP52" s="65">
        <f t="shared" si="8"/>
        <v>4.11521817626599E-3</v>
      </c>
      <c r="AQ52" s="65">
        <f t="shared" si="9"/>
        <v>3.1912166689668561E-3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2.2095508352709273E-3</v>
      </c>
      <c r="D53" s="52">
        <f>VLOOKUP($B53,Shock_dev!$A$1:$CI$300,MATCH(DATE(D$1,1,1),Shock_dev!$A$1:$CI$1,0),FALSE)</f>
        <v>2.7339323100791881E-3</v>
      </c>
      <c r="E53" s="52">
        <f>VLOOKUP($B53,Shock_dev!$A$1:$CI$300,MATCH(DATE(E$1,1,1),Shock_dev!$A$1:$CI$1,0),FALSE)</f>
        <v>2.7686811177083707E-3</v>
      </c>
      <c r="F53" s="52">
        <f>VLOOKUP($B53,Shock_dev!$A$1:$CI$300,MATCH(DATE(F$1,1,1),Shock_dev!$A$1:$CI$1,0),FALSE)</f>
        <v>2.4685201179093703E-3</v>
      </c>
      <c r="G53" s="52">
        <f>VLOOKUP($B53,Shock_dev!$A$1:$CI$300,MATCH(DATE(G$1,1,1),Shock_dev!$A$1:$CI$1,0),FALSE)</f>
        <v>1.9899979651092042E-3</v>
      </c>
      <c r="H53" s="52">
        <f>VLOOKUP($B53,Shock_dev!$A$1:$CI$300,MATCH(DATE(H$1,1,1),Shock_dev!$A$1:$CI$1,0),FALSE)</f>
        <v>1.3735963290093934E-3</v>
      </c>
      <c r="I53" s="52">
        <f>VLOOKUP($B53,Shock_dev!$A$1:$CI$300,MATCH(DATE(I$1,1,1),Shock_dev!$A$1:$CI$1,0),FALSE)</f>
        <v>6.1716253636582956E-4</v>
      </c>
      <c r="J53" s="52">
        <f>VLOOKUP($B53,Shock_dev!$A$1:$CI$300,MATCH(DATE(J$1,1,1),Shock_dev!$A$1:$CI$1,0),FALSE)</f>
        <v>-5.8028172106749697E-5</v>
      </c>
      <c r="K53" s="52">
        <f>VLOOKUP($B53,Shock_dev!$A$1:$CI$300,MATCH(DATE(K$1,1,1),Shock_dev!$A$1:$CI$1,0),FALSE)</f>
        <v>-7.2116438662681872E-4</v>
      </c>
      <c r="L53" s="52">
        <f>VLOOKUP($B53,Shock_dev!$A$1:$CI$300,MATCH(DATE(L$1,1,1),Shock_dev!$A$1:$CI$1,0),FALSE)</f>
        <v>-1.4380849520024908E-3</v>
      </c>
      <c r="M53" s="52">
        <f>VLOOKUP($B53,Shock_dev!$A$1:$CI$300,MATCH(DATE(M$1,1,1),Shock_dev!$A$1:$CI$1,0),FALSE)</f>
        <v>-2.1788642842440181E-3</v>
      </c>
      <c r="N53" s="52">
        <f>VLOOKUP($B53,Shock_dev!$A$1:$CI$300,MATCH(DATE(N$1,1,1),Shock_dev!$A$1:$CI$1,0),FALSE)</f>
        <v>-2.6716140936634343E-3</v>
      </c>
      <c r="O53" s="52">
        <f>VLOOKUP($B53,Shock_dev!$A$1:$CI$300,MATCH(DATE(O$1,1,1),Shock_dev!$A$1:$CI$1,0),FALSE)</f>
        <v>-3.0489791052469685E-3</v>
      </c>
      <c r="P53" s="52">
        <f>VLOOKUP($B53,Shock_dev!$A$1:$CI$300,MATCH(DATE(P$1,1,1),Shock_dev!$A$1:$CI$1,0),FALSE)</f>
        <v>-3.3080785950078753E-3</v>
      </c>
      <c r="Q53" s="52">
        <f>VLOOKUP($B53,Shock_dev!$A$1:$CI$300,MATCH(DATE(Q$1,1,1),Shock_dev!$A$1:$CI$1,0),FALSE)</f>
        <v>-3.4754174562072622E-3</v>
      </c>
      <c r="R53" s="52">
        <f>VLOOKUP($B53,Shock_dev!$A$1:$CI$300,MATCH(DATE(R$1,1,1),Shock_dev!$A$1:$CI$1,0),FALSE)</f>
        <v>-3.5616975686325087E-3</v>
      </c>
      <c r="S53" s="52">
        <f>VLOOKUP($B53,Shock_dev!$A$1:$CI$300,MATCH(DATE(S$1,1,1),Shock_dev!$A$1:$CI$1,0),FALSE)</f>
        <v>-3.4209039145319219E-3</v>
      </c>
      <c r="T53" s="52">
        <f>VLOOKUP($B53,Shock_dev!$A$1:$CI$300,MATCH(DATE(T$1,1,1),Shock_dev!$A$1:$CI$1,0),FALSE)</f>
        <v>-3.2082177129668624E-3</v>
      </c>
      <c r="U53" s="52">
        <f>VLOOKUP($B53,Shock_dev!$A$1:$CI$300,MATCH(DATE(U$1,1,1),Shock_dev!$A$1:$CI$1,0),FALSE)</f>
        <v>-2.927657040658714E-3</v>
      </c>
      <c r="V53" s="52">
        <f>VLOOKUP($B53,Shock_dev!$A$1:$CI$300,MATCH(DATE(V$1,1,1),Shock_dev!$A$1:$CI$1,0),FALSE)</f>
        <v>-2.7418081583132602E-3</v>
      </c>
      <c r="W53" s="52">
        <f>VLOOKUP($B53,Shock_dev!$A$1:$CI$300,MATCH(DATE(W$1,1,1),Shock_dev!$A$1:$CI$1,0),FALSE)</f>
        <v>-2.4449424904064883E-3</v>
      </c>
      <c r="X53" s="52">
        <f>VLOOKUP($B53,Shock_dev!$A$1:$CI$300,MATCH(DATE(X$1,1,1),Shock_dev!$A$1:$CI$1,0),FALSE)</f>
        <v>-2.0578945331321753E-3</v>
      </c>
      <c r="Y53" s="52">
        <f>VLOOKUP($B53,Shock_dev!$A$1:$CI$300,MATCH(DATE(Y$1,1,1),Shock_dev!$A$1:$CI$1,0),FALSE)</f>
        <v>-1.6321964935906198E-3</v>
      </c>
      <c r="Z53" s="52">
        <f>VLOOKUP($B53,Shock_dev!$A$1:$CI$300,MATCH(DATE(Z$1,1,1),Shock_dev!$A$1:$CI$1,0),FALSE)</f>
        <v>-1.1236337227172742E-3</v>
      </c>
      <c r="AA53" s="52">
        <f>VLOOKUP($B53,Shock_dev!$A$1:$CI$300,MATCH(DATE(AA$1,1,1),Shock_dev!$A$1:$CI$1,0),FALSE)</f>
        <v>-6.9019402146546665E-4</v>
      </c>
      <c r="AB53" s="52">
        <f>VLOOKUP($B53,Shock_dev!$A$1:$CI$300,MATCH(DATE(AB$1,1,1),Shock_dev!$A$1:$CI$1,0),FALSE)</f>
        <v>-3.0164624509649955E-4</v>
      </c>
      <c r="AC53" s="52">
        <f>VLOOKUP($B53,Shock_dev!$A$1:$CI$300,MATCH(DATE(AC$1,1,1),Shock_dev!$A$1:$CI$1,0),FALSE)</f>
        <v>4.1363290385974093E-5</v>
      </c>
      <c r="AD53" s="52">
        <f>VLOOKUP($B53,Shock_dev!$A$1:$CI$300,MATCH(DATE(AD$1,1,1),Shock_dev!$A$1:$CI$1,0),FALSE)</f>
        <v>3.3996743233874157E-4</v>
      </c>
      <c r="AE53" s="52">
        <f>VLOOKUP($B53,Shock_dev!$A$1:$CI$300,MATCH(DATE(AE$1,1,1),Shock_dev!$A$1:$CI$1,0),FALSE)</f>
        <v>5.9751650076582472E-4</v>
      </c>
      <c r="AF53" s="52">
        <f>VLOOKUP($B53,Shock_dev!$A$1:$CI$300,MATCH(DATE(AF$1,1,1),Shock_dev!$A$1:$CI$1,0),FALSE)</f>
        <v>8.1687626842798092E-4</v>
      </c>
      <c r="AG53" s="52"/>
      <c r="AH53" s="65">
        <f t="shared" si="1"/>
        <v>2.4341364692154121E-3</v>
      </c>
      <c r="AI53" s="65">
        <f t="shared" si="2"/>
        <v>-4.5303729072167272E-5</v>
      </c>
      <c r="AJ53" s="65">
        <f t="shared" si="3"/>
        <v>-2.936590706873912E-3</v>
      </c>
      <c r="AK53" s="65">
        <f t="shared" si="4"/>
        <v>-3.1720568790206531E-3</v>
      </c>
      <c r="AL53" s="65">
        <f t="shared" si="5"/>
        <v>-1.5897722522624047E-3</v>
      </c>
      <c r="AM53" s="65">
        <f t="shared" si="6"/>
        <v>2.9881544936440437E-4</v>
      </c>
      <c r="AN53" s="66"/>
      <c r="AO53" s="65">
        <f t="shared" si="7"/>
        <v>1.1944163700716224E-3</v>
      </c>
      <c r="AP53" s="65">
        <f t="shared" si="8"/>
        <v>-3.0543237929472828E-3</v>
      </c>
      <c r="AQ53" s="65">
        <f t="shared" si="9"/>
        <v>-6.4547840144900013E-4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1.5309800674128817E-2</v>
      </c>
      <c r="D54" s="52">
        <f>VLOOKUP($B54,Shock_dev!$A$1:$CI$300,MATCH(DATE(D$1,1,1),Shock_dev!$A$1:$CI$1,0),FALSE)</f>
        <v>1.5738273851964434E-2</v>
      </c>
      <c r="E54" s="52">
        <f>VLOOKUP($B54,Shock_dev!$A$1:$CI$300,MATCH(DATE(E$1,1,1),Shock_dev!$A$1:$CI$1,0),FALSE)</f>
        <v>1.5859863190552645E-2</v>
      </c>
      <c r="F54" s="52">
        <f>VLOOKUP($B54,Shock_dev!$A$1:$CI$300,MATCH(DATE(F$1,1,1),Shock_dev!$A$1:$CI$1,0),FALSE)</f>
        <v>1.6103874901546734E-2</v>
      </c>
      <c r="G54" s="52">
        <f>VLOOKUP($B54,Shock_dev!$A$1:$CI$300,MATCH(DATE(G$1,1,1),Shock_dev!$A$1:$CI$1,0),FALSE)</f>
        <v>1.6815939315642504E-2</v>
      </c>
      <c r="H54" s="52">
        <f>VLOOKUP($B54,Shock_dev!$A$1:$CI$300,MATCH(DATE(H$1,1,1),Shock_dev!$A$1:$CI$1,0),FALSE)</f>
        <v>1.7133169305275506E-2</v>
      </c>
      <c r="I54" s="52">
        <f>VLOOKUP($B54,Shock_dev!$A$1:$CI$300,MATCH(DATE(I$1,1,1),Shock_dev!$A$1:$CI$1,0),FALSE)</f>
        <v>1.6382052955960152E-2</v>
      </c>
      <c r="J54" s="52">
        <f>VLOOKUP($B54,Shock_dev!$A$1:$CI$300,MATCH(DATE(J$1,1,1),Shock_dev!$A$1:$CI$1,0),FALSE)</f>
        <v>1.7011911377968238E-2</v>
      </c>
      <c r="K54" s="52">
        <f>VLOOKUP($B54,Shock_dev!$A$1:$CI$300,MATCH(DATE(K$1,1,1),Shock_dev!$A$1:$CI$1,0),FALSE)</f>
        <v>1.6992654001421324E-2</v>
      </c>
      <c r="L54" s="52">
        <f>VLOOKUP($B54,Shock_dev!$A$1:$CI$300,MATCH(DATE(L$1,1,1),Shock_dev!$A$1:$CI$1,0),FALSE)</f>
        <v>1.5490070955730876E-2</v>
      </c>
      <c r="M54" s="52">
        <f>VLOOKUP($B54,Shock_dev!$A$1:$CI$300,MATCH(DATE(M$1,1,1),Shock_dev!$A$1:$CI$1,0),FALSE)</f>
        <v>1.3371767770710138E-2</v>
      </c>
      <c r="N54" s="52">
        <f>VLOOKUP($B54,Shock_dev!$A$1:$CI$300,MATCH(DATE(N$1,1,1),Shock_dev!$A$1:$CI$1,0),FALSE)</f>
        <v>1.3348940995251642E-2</v>
      </c>
      <c r="O54" s="52">
        <f>VLOOKUP($B54,Shock_dev!$A$1:$CI$300,MATCH(DATE(O$1,1,1),Shock_dev!$A$1:$CI$1,0),FALSE)</f>
        <v>1.2591729182746349E-2</v>
      </c>
      <c r="P54" s="52">
        <f>VLOOKUP($B54,Shock_dev!$A$1:$CI$300,MATCH(DATE(P$1,1,1),Shock_dev!$A$1:$CI$1,0),FALSE)</f>
        <v>1.1864199335173813E-2</v>
      </c>
      <c r="Q54" s="52">
        <f>VLOOKUP($B54,Shock_dev!$A$1:$CI$300,MATCH(DATE(Q$1,1,1),Shock_dev!$A$1:$CI$1,0),FALSE)</f>
        <v>1.0823004258969851E-2</v>
      </c>
      <c r="R54" s="52">
        <f>VLOOKUP($B54,Shock_dev!$A$1:$CI$300,MATCH(DATE(R$1,1,1),Shock_dev!$A$1:$CI$1,0),FALSE)</f>
        <v>9.5703772784926904E-3</v>
      </c>
      <c r="S54" s="52">
        <f>VLOOKUP($B54,Shock_dev!$A$1:$CI$300,MATCH(DATE(S$1,1,1),Shock_dev!$A$1:$CI$1,0),FALSE)</f>
        <v>1.0074073195448424E-2</v>
      </c>
      <c r="T54" s="52">
        <f>VLOOKUP($B54,Shock_dev!$A$1:$CI$300,MATCH(DATE(T$1,1,1),Shock_dev!$A$1:$CI$1,0),FALSE)</f>
        <v>9.8866647981447932E-3</v>
      </c>
      <c r="U54" s="52">
        <f>VLOOKUP($B54,Shock_dev!$A$1:$CI$300,MATCH(DATE(U$1,1,1),Shock_dev!$A$1:$CI$1,0),FALSE)</f>
        <v>9.8578377501125601E-3</v>
      </c>
      <c r="V54" s="52">
        <f>VLOOKUP($B54,Shock_dev!$A$1:$CI$300,MATCH(DATE(V$1,1,1),Shock_dev!$A$1:$CI$1,0),FALSE)</f>
        <v>7.9980078049290328E-3</v>
      </c>
      <c r="W54" s="52">
        <f>VLOOKUP($B54,Shock_dev!$A$1:$CI$300,MATCH(DATE(W$1,1,1),Shock_dev!$A$1:$CI$1,0),FALSE)</f>
        <v>7.820872667393966E-3</v>
      </c>
      <c r="X54" s="52">
        <f>VLOOKUP($B54,Shock_dev!$A$1:$CI$300,MATCH(DATE(X$1,1,1),Shock_dev!$A$1:$CI$1,0),FALSE)</f>
        <v>8.0253519818930166E-3</v>
      </c>
      <c r="Y54" s="52">
        <f>VLOOKUP($B54,Shock_dev!$A$1:$CI$300,MATCH(DATE(Y$1,1,1),Shock_dev!$A$1:$CI$1,0),FALSE)</f>
        <v>8.1812398581825319E-3</v>
      </c>
      <c r="Z54" s="52">
        <f>VLOOKUP($B54,Shock_dev!$A$1:$CI$300,MATCH(DATE(Z$1,1,1),Shock_dev!$A$1:$CI$1,0),FALSE)</f>
        <v>9.3727034856876112E-3</v>
      </c>
      <c r="AA54" s="52">
        <f>VLOOKUP($B54,Shock_dev!$A$1:$CI$300,MATCH(DATE(AA$1,1,1),Shock_dev!$A$1:$CI$1,0),FALSE)</f>
        <v>9.3782500990118364E-3</v>
      </c>
      <c r="AB54" s="52">
        <f>VLOOKUP($B54,Shock_dev!$A$1:$CI$300,MATCH(DATE(AB$1,1,1),Shock_dev!$A$1:$CI$1,0),FALSE)</f>
        <v>9.5259500318368318E-3</v>
      </c>
      <c r="AC54" s="52">
        <f>VLOOKUP($B54,Shock_dev!$A$1:$CI$300,MATCH(DATE(AC$1,1,1),Shock_dev!$A$1:$CI$1,0),FALSE)</f>
        <v>9.6572325478091227E-3</v>
      </c>
      <c r="AD54" s="52">
        <f>VLOOKUP($B54,Shock_dev!$A$1:$CI$300,MATCH(DATE(AD$1,1,1),Shock_dev!$A$1:$CI$1,0),FALSE)</f>
        <v>9.7748695153780027E-3</v>
      </c>
      <c r="AE54" s="52">
        <f>VLOOKUP($B54,Shock_dev!$A$1:$CI$300,MATCH(DATE(AE$1,1,1),Shock_dev!$A$1:$CI$1,0),FALSE)</f>
        <v>9.8858108452978873E-3</v>
      </c>
      <c r="AF54" s="52">
        <f>VLOOKUP($B54,Shock_dev!$A$1:$CI$300,MATCH(DATE(AF$1,1,1),Shock_dev!$A$1:$CI$1,0),FALSE)</f>
        <v>9.9779817998534963E-3</v>
      </c>
      <c r="AG54" s="52"/>
      <c r="AH54" s="65">
        <f t="shared" si="1"/>
        <v>1.5965550386767023E-2</v>
      </c>
      <c r="AI54" s="65">
        <f t="shared" si="2"/>
        <v>1.6601971719271219E-2</v>
      </c>
      <c r="AJ54" s="65">
        <f t="shared" si="3"/>
        <v>1.2399928308570358E-2</v>
      </c>
      <c r="AK54" s="65">
        <f t="shared" si="4"/>
        <v>9.4773921654255008E-3</v>
      </c>
      <c r="AL54" s="65">
        <f t="shared" si="5"/>
        <v>8.5556836184337934E-3</v>
      </c>
      <c r="AM54" s="65">
        <f t="shared" si="6"/>
        <v>9.7643689480350678E-3</v>
      </c>
      <c r="AN54" s="66"/>
      <c r="AO54" s="65">
        <f t="shared" si="7"/>
        <v>1.6283761053019121E-2</v>
      </c>
      <c r="AP54" s="65">
        <f t="shared" si="8"/>
        <v>1.0938660236997929E-2</v>
      </c>
      <c r="AQ54" s="65">
        <f t="shared" si="9"/>
        <v>9.1600262832344306E-3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8.7608441743774264E-4</v>
      </c>
      <c r="D55" s="52">
        <f>VLOOKUP($B55,Shock_dev!$A$1:$CI$300,MATCH(DATE(D$1,1,1),Shock_dev!$A$1:$CI$1,0),FALSE)</f>
        <v>1.0704377351917699E-3</v>
      </c>
      <c r="E55" s="52">
        <f>VLOOKUP($B55,Shock_dev!$A$1:$CI$300,MATCH(DATE(E$1,1,1),Shock_dev!$A$1:$CI$1,0),FALSE)</f>
        <v>1.1582286334771955E-3</v>
      </c>
      <c r="F55" s="52">
        <f>VLOOKUP($B55,Shock_dev!$A$1:$CI$300,MATCH(DATE(F$1,1,1),Shock_dev!$A$1:$CI$1,0),FALSE)</f>
        <v>1.17820735105255E-3</v>
      </c>
      <c r="G55" s="52">
        <f>VLOOKUP($B55,Shock_dev!$A$1:$CI$300,MATCH(DATE(G$1,1,1),Shock_dev!$A$1:$CI$1,0),FALSE)</f>
        <v>1.1675420365588668E-3</v>
      </c>
      <c r="H55" s="52">
        <f>VLOOKUP($B55,Shock_dev!$A$1:$CI$300,MATCH(DATE(H$1,1,1),Shock_dev!$A$1:$CI$1,0),FALSE)</f>
        <v>1.1075283690910392E-3</v>
      </c>
      <c r="I55" s="52">
        <f>VLOOKUP($B55,Shock_dev!$A$1:$CI$300,MATCH(DATE(I$1,1,1),Shock_dev!$A$1:$CI$1,0),FALSE)</f>
        <v>9.7424681343429357E-4</v>
      </c>
      <c r="J55" s="52">
        <f>VLOOKUP($B55,Shock_dev!$A$1:$CI$300,MATCH(DATE(J$1,1,1),Shock_dev!$A$1:$CI$1,0),FALSE)</f>
        <v>8.8442604117850527E-4</v>
      </c>
      <c r="K55" s="52">
        <f>VLOOKUP($B55,Shock_dev!$A$1:$CI$300,MATCH(DATE(K$1,1,1),Shock_dev!$A$1:$CI$1,0),FALSE)</f>
        <v>7.7076640162628864E-4</v>
      </c>
      <c r="L55" s="52">
        <f>VLOOKUP($B55,Shock_dev!$A$1:$CI$300,MATCH(DATE(L$1,1,1),Shock_dev!$A$1:$CI$1,0),FALSE)</f>
        <v>5.9001552897858147E-4</v>
      </c>
      <c r="M55" s="52">
        <f>VLOOKUP($B55,Shock_dev!$A$1:$CI$300,MATCH(DATE(M$1,1,1),Shock_dev!$A$1:$CI$1,0),FALSE)</f>
        <v>3.7349130739708949E-4</v>
      </c>
      <c r="N55" s="52">
        <f>VLOOKUP($B55,Shock_dev!$A$1:$CI$300,MATCH(DATE(N$1,1,1),Shock_dev!$A$1:$CI$1,0),FALSE)</f>
        <v>2.5342340106509375E-4</v>
      </c>
      <c r="O55" s="52">
        <f>VLOOKUP($B55,Shock_dev!$A$1:$CI$300,MATCH(DATE(O$1,1,1),Shock_dev!$A$1:$CI$1,0),FALSE)</f>
        <v>1.2856824496652647E-4</v>
      </c>
      <c r="P55" s="52">
        <f>VLOOKUP($B55,Shock_dev!$A$1:$CI$300,MATCH(DATE(P$1,1,1),Shock_dev!$A$1:$CI$1,0),FALSE)</f>
        <v>2.1835855005702916E-5</v>
      </c>
      <c r="Q55" s="52">
        <f>VLOOKUP($B55,Shock_dev!$A$1:$CI$300,MATCH(DATE(Q$1,1,1),Shock_dev!$A$1:$CI$1,0),FALSE)</f>
        <v>-8.0725374273821527E-5</v>
      </c>
      <c r="R55" s="52">
        <f>VLOOKUP($B55,Shock_dev!$A$1:$CI$300,MATCH(DATE(R$1,1,1),Shock_dev!$A$1:$CI$1,0),FALSE)</f>
        <v>-1.7952738070438291E-4</v>
      </c>
      <c r="S55" s="52">
        <f>VLOOKUP($B55,Shock_dev!$A$1:$CI$300,MATCH(DATE(S$1,1,1),Shock_dev!$A$1:$CI$1,0),FALSE)</f>
        <v>-1.8376186254111568E-4</v>
      </c>
      <c r="T55" s="52">
        <f>VLOOKUP($B55,Shock_dev!$A$1:$CI$300,MATCH(DATE(T$1,1,1),Shock_dev!$A$1:$CI$1,0),FALSE)</f>
        <v>-1.9014163813248187E-4</v>
      </c>
      <c r="U55" s="52">
        <f>VLOOKUP($B55,Shock_dev!$A$1:$CI$300,MATCH(DATE(U$1,1,1),Shock_dev!$A$1:$CI$1,0),FALSE)</f>
        <v>-1.7666644547199297E-4</v>
      </c>
      <c r="V55" s="52">
        <f>VLOOKUP($B55,Shock_dev!$A$1:$CI$300,MATCH(DATE(V$1,1,1),Shock_dev!$A$1:$CI$1,0),FALSE)</f>
        <v>-2.3815751297862734E-4</v>
      </c>
      <c r="W55" s="52">
        <f>VLOOKUP($B55,Shock_dev!$A$1:$CI$300,MATCH(DATE(W$1,1,1),Shock_dev!$A$1:$CI$1,0),FALSE)</f>
        <v>-2.3208293556463509E-4</v>
      </c>
      <c r="X55" s="52">
        <f>VLOOKUP($B55,Shock_dev!$A$1:$CI$300,MATCH(DATE(X$1,1,1),Shock_dev!$A$1:$CI$1,0),FALSE)</f>
        <v>-1.944203937147524E-4</v>
      </c>
      <c r="Y55" s="52">
        <f>VLOOKUP($B55,Shock_dev!$A$1:$CI$300,MATCH(DATE(Y$1,1,1),Shock_dev!$A$1:$CI$1,0),FALSE)</f>
        <v>-1.4656332894140994E-4</v>
      </c>
      <c r="Z55" s="52">
        <f>VLOOKUP($B55,Shock_dev!$A$1:$CI$300,MATCH(DATE(Z$1,1,1),Shock_dev!$A$1:$CI$1,0),FALSE)</f>
        <v>-4.6848235188511816E-5</v>
      </c>
      <c r="AA55" s="52">
        <f>VLOOKUP($B55,Shock_dev!$A$1:$CI$300,MATCH(DATE(AA$1,1,1),Shock_dev!$A$1:$CI$1,0),FALSE)</f>
        <v>1.0153404454241483E-5</v>
      </c>
      <c r="AB55" s="52">
        <f>VLOOKUP($B55,Shock_dev!$A$1:$CI$300,MATCH(DATE(AB$1,1,1),Shock_dev!$A$1:$CI$1,0),FALSE)</f>
        <v>6.5353396309563219E-5</v>
      </c>
      <c r="AC55" s="52">
        <f>VLOOKUP($B55,Shock_dev!$A$1:$CI$300,MATCH(DATE(AC$1,1,1),Shock_dev!$A$1:$CI$1,0),FALSE)</f>
        <v>1.1391565051239761E-4</v>
      </c>
      <c r="AD55" s="52">
        <f>VLOOKUP($B55,Shock_dev!$A$1:$CI$300,MATCH(DATE(AD$1,1,1),Shock_dev!$A$1:$CI$1,0),FALSE)</f>
        <v>1.5541637429926868E-4</v>
      </c>
      <c r="AE55" s="52">
        <f>VLOOKUP($B55,Shock_dev!$A$1:$CI$300,MATCH(DATE(AE$1,1,1),Shock_dev!$A$1:$CI$1,0),FALSE)</f>
        <v>1.9022107453137691E-4</v>
      </c>
      <c r="AF55" s="52">
        <f>VLOOKUP($B55,Shock_dev!$A$1:$CI$300,MATCH(DATE(AF$1,1,1),Shock_dev!$A$1:$CI$1,0),FALSE)</f>
        <v>2.1819624711053604E-4</v>
      </c>
      <c r="AG55" s="52"/>
      <c r="AH55" s="65">
        <f t="shared" si="1"/>
        <v>1.090100034743625E-3</v>
      </c>
      <c r="AI55" s="65">
        <f t="shared" si="2"/>
        <v>8.6539663086174158E-4</v>
      </c>
      <c r="AJ55" s="65">
        <f t="shared" si="3"/>
        <v>1.3931868683211824E-4</v>
      </c>
      <c r="AK55" s="65">
        <f t="shared" si="4"/>
        <v>-1.9365096796572018E-4</v>
      </c>
      <c r="AL55" s="65">
        <f t="shared" si="5"/>
        <v>-1.2195229779101354E-4</v>
      </c>
      <c r="AM55" s="65">
        <f t="shared" si="6"/>
        <v>1.486205485526285E-4</v>
      </c>
      <c r="AN55" s="66"/>
      <c r="AO55" s="65">
        <f t="shared" si="7"/>
        <v>9.7774833280268327E-4</v>
      </c>
      <c r="AP55" s="65">
        <f t="shared" si="8"/>
        <v>-2.7166140566800974E-5</v>
      </c>
      <c r="AQ55" s="65">
        <f t="shared" si="9"/>
        <v>1.333412538080748E-5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5.7704769625968322E-3</v>
      </c>
      <c r="D56" s="52">
        <f>VLOOKUP($B56,Shock_dev!$A$1:$CI$300,MATCH(DATE(D$1,1,1),Shock_dev!$A$1:$CI$1,0),FALSE)</f>
        <v>6.3057570835961235E-3</v>
      </c>
      <c r="E56" s="52">
        <f>VLOOKUP($B56,Shock_dev!$A$1:$CI$300,MATCH(DATE(E$1,1,1),Shock_dev!$A$1:$CI$1,0),FALSE)</f>
        <v>6.5030183998608156E-3</v>
      </c>
      <c r="F56" s="52">
        <f>VLOOKUP($B56,Shock_dev!$A$1:$CI$300,MATCH(DATE(F$1,1,1),Shock_dev!$A$1:$CI$1,0),FALSE)</f>
        <v>6.5854283152208225E-3</v>
      </c>
      <c r="G56" s="52">
        <f>VLOOKUP($B56,Shock_dev!$A$1:$CI$300,MATCH(DATE(G$1,1,1),Shock_dev!$A$1:$CI$1,0),FALSE)</f>
        <v>6.725695061699356E-3</v>
      </c>
      <c r="H56" s="52">
        <f>VLOOKUP($B56,Shock_dev!$A$1:$CI$300,MATCH(DATE(H$1,1,1),Shock_dev!$A$1:$CI$1,0),FALSE)</f>
        <v>6.6840381153236983E-3</v>
      </c>
      <c r="I56" s="52">
        <f>VLOOKUP($B56,Shock_dev!$A$1:$CI$300,MATCH(DATE(I$1,1,1),Shock_dev!$A$1:$CI$1,0),FALSE)</f>
        <v>6.2514308791363129E-3</v>
      </c>
      <c r="J56" s="52">
        <f>VLOOKUP($B56,Shock_dev!$A$1:$CI$300,MATCH(DATE(J$1,1,1),Shock_dev!$A$1:$CI$1,0),FALSE)</f>
        <v>6.2455961822729094E-3</v>
      </c>
      <c r="K56" s="52">
        <f>VLOOKUP($B56,Shock_dev!$A$1:$CI$300,MATCH(DATE(K$1,1,1),Shock_dev!$A$1:$CI$1,0),FALSE)</f>
        <v>6.048459913797188E-3</v>
      </c>
      <c r="L56" s="52">
        <f>VLOOKUP($B56,Shock_dev!$A$1:$CI$300,MATCH(DATE(L$1,1,1),Shock_dev!$A$1:$CI$1,0),FALSE)</f>
        <v>5.3710178678480543E-3</v>
      </c>
      <c r="M56" s="52">
        <f>VLOOKUP($B56,Shock_dev!$A$1:$CI$300,MATCH(DATE(M$1,1,1),Shock_dev!$A$1:$CI$1,0),FALSE)</f>
        <v>4.4852451639289291E-3</v>
      </c>
      <c r="N56" s="52">
        <f>VLOOKUP($B56,Shock_dev!$A$1:$CI$300,MATCH(DATE(N$1,1,1),Shock_dev!$A$1:$CI$1,0),FALSE)</f>
        <v>4.306030141661984E-3</v>
      </c>
      <c r="O56" s="52">
        <f>VLOOKUP($B56,Shock_dev!$A$1:$CI$300,MATCH(DATE(O$1,1,1),Shock_dev!$A$1:$CI$1,0),FALSE)</f>
        <v>3.9554300617373559E-3</v>
      </c>
      <c r="P56" s="52">
        <f>VLOOKUP($B56,Shock_dev!$A$1:$CI$300,MATCH(DATE(P$1,1,1),Shock_dev!$A$1:$CI$1,0),FALSE)</f>
        <v>3.6554747356956933E-3</v>
      </c>
      <c r="Q56" s="52">
        <f>VLOOKUP($B56,Shock_dev!$A$1:$CI$300,MATCH(DATE(Q$1,1,1),Shock_dev!$A$1:$CI$1,0),FALSE)</f>
        <v>3.294898853823113E-3</v>
      </c>
      <c r="R56" s="52">
        <f>VLOOKUP($B56,Shock_dev!$A$1:$CI$300,MATCH(DATE(R$1,1,1),Shock_dev!$A$1:$CI$1,0),FALSE)</f>
        <v>2.8973311592542378E-3</v>
      </c>
      <c r="S56" s="52">
        <f>VLOOKUP($B56,Shock_dev!$A$1:$CI$300,MATCH(DATE(S$1,1,1),Shock_dev!$A$1:$CI$1,0),FALSE)</f>
        <v>3.1132554699637625E-3</v>
      </c>
      <c r="T56" s="52">
        <f>VLOOKUP($B56,Shock_dev!$A$1:$CI$300,MATCH(DATE(T$1,1,1),Shock_dev!$A$1:$CI$1,0),FALSE)</f>
        <v>3.1635164845573906E-3</v>
      </c>
      <c r="U56" s="52">
        <f>VLOOKUP($B56,Shock_dev!$A$1:$CI$300,MATCH(DATE(U$1,1,1),Shock_dev!$A$1:$CI$1,0),FALSE)</f>
        <v>3.2894779880287524E-3</v>
      </c>
      <c r="V56" s="52">
        <f>VLOOKUP($B56,Shock_dev!$A$1:$CI$300,MATCH(DATE(V$1,1,1),Shock_dev!$A$1:$CI$1,0),FALSE)</f>
        <v>2.8283407453114501E-3</v>
      </c>
      <c r="W56" s="52">
        <f>VLOOKUP($B56,Shock_dev!$A$1:$CI$300,MATCH(DATE(W$1,1,1),Shock_dev!$A$1:$CI$1,0),FALSE)</f>
        <v>2.9041267600732569E-3</v>
      </c>
      <c r="X56" s="52">
        <f>VLOOKUP($B56,Shock_dev!$A$1:$CI$300,MATCH(DATE(X$1,1,1),Shock_dev!$A$1:$CI$1,0),FALSE)</f>
        <v>3.137701398579773E-3</v>
      </c>
      <c r="Y56" s="52">
        <f>VLOOKUP($B56,Shock_dev!$A$1:$CI$300,MATCH(DATE(Y$1,1,1),Shock_dev!$A$1:$CI$1,0),FALSE)</f>
        <v>3.3794074711952721E-3</v>
      </c>
      <c r="Z56" s="52">
        <f>VLOOKUP($B56,Shock_dev!$A$1:$CI$300,MATCH(DATE(Z$1,1,1),Shock_dev!$A$1:$CI$1,0),FALSE)</f>
        <v>3.9694879602954697E-3</v>
      </c>
      <c r="AA56" s="52">
        <f>VLOOKUP($B56,Shock_dev!$A$1:$CI$300,MATCH(DATE(AA$1,1,1),Shock_dev!$A$1:$CI$1,0),FALSE)</f>
        <v>4.185352007454287E-3</v>
      </c>
      <c r="AB56" s="52">
        <f>VLOOKUP($B56,Shock_dev!$A$1:$CI$300,MATCH(DATE(AB$1,1,1),Shock_dev!$A$1:$CI$1,0),FALSE)</f>
        <v>4.4241612916803919E-3</v>
      </c>
      <c r="AC56" s="52">
        <f>VLOOKUP($B56,Shock_dev!$A$1:$CI$300,MATCH(DATE(AC$1,1,1),Shock_dev!$A$1:$CI$1,0),FALSE)</f>
        <v>4.6415878498424412E-3</v>
      </c>
      <c r="AD56" s="52">
        <f>VLOOKUP($B56,Shock_dev!$A$1:$CI$300,MATCH(DATE(AD$1,1,1),Shock_dev!$A$1:$CI$1,0),FALSE)</f>
        <v>4.8387126562476268E-3</v>
      </c>
      <c r="AE56" s="52">
        <f>VLOOKUP($B56,Shock_dev!$A$1:$CI$300,MATCH(DATE(AE$1,1,1),Shock_dev!$A$1:$CI$1,0),FALSE)</f>
        <v>5.0185710468627232E-3</v>
      </c>
      <c r="AF56" s="52">
        <f>VLOOKUP($B56,Shock_dev!$A$1:$CI$300,MATCH(DATE(AF$1,1,1),Shock_dev!$A$1:$CI$1,0),FALSE)</f>
        <v>5.1784018921820513E-3</v>
      </c>
      <c r="AG56" s="52"/>
      <c r="AH56" s="65">
        <f t="shared" si="1"/>
        <v>6.3780751645947905E-3</v>
      </c>
      <c r="AI56" s="65">
        <f t="shared" si="2"/>
        <v>6.1201085916756329E-3</v>
      </c>
      <c r="AJ56" s="65">
        <f t="shared" si="3"/>
        <v>3.9394157913694152E-3</v>
      </c>
      <c r="AK56" s="65">
        <f t="shared" si="4"/>
        <v>3.0583843694231188E-3</v>
      </c>
      <c r="AL56" s="65">
        <f t="shared" si="5"/>
        <v>3.5152151195196116E-3</v>
      </c>
      <c r="AM56" s="65">
        <f t="shared" si="6"/>
        <v>4.8202869473630465E-3</v>
      </c>
      <c r="AN56" s="66"/>
      <c r="AO56" s="65">
        <f t="shared" si="7"/>
        <v>6.2490918781352121E-3</v>
      </c>
      <c r="AP56" s="65">
        <f t="shared" si="8"/>
        <v>3.498900080396267E-3</v>
      </c>
      <c r="AQ56" s="65">
        <f t="shared" si="9"/>
        <v>4.1677510334413286E-3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1.982263034197719E-2</v>
      </c>
      <c r="D57" s="52">
        <f>VLOOKUP($B57,Shock_dev!$A$1:$CI$300,MATCH(DATE(D$1,1,1),Shock_dev!$A$1:$CI$1,0),FALSE)</f>
        <v>2.0468575435500513E-2</v>
      </c>
      <c r="E57" s="52">
        <f>VLOOKUP($B57,Shock_dev!$A$1:$CI$300,MATCH(DATE(E$1,1,1),Shock_dev!$A$1:$CI$1,0),FALSE)</f>
        <v>2.0528985428964586E-2</v>
      </c>
      <c r="F57" s="52">
        <f>VLOOKUP($B57,Shock_dev!$A$1:$CI$300,MATCH(DATE(F$1,1,1),Shock_dev!$A$1:$CI$1,0),FALSE)</f>
        <v>2.0555712048794698E-2</v>
      </c>
      <c r="G57" s="52">
        <f>VLOOKUP($B57,Shock_dev!$A$1:$CI$300,MATCH(DATE(G$1,1,1),Shock_dev!$A$1:$CI$1,0),FALSE)</f>
        <v>2.1009645591929419E-2</v>
      </c>
      <c r="H57" s="52">
        <f>VLOOKUP($B57,Shock_dev!$A$1:$CI$300,MATCH(DATE(H$1,1,1),Shock_dev!$A$1:$CI$1,0),FALSE)</f>
        <v>2.0863508920925134E-2</v>
      </c>
      <c r="I57" s="52">
        <f>VLOOKUP($B57,Shock_dev!$A$1:$CI$300,MATCH(DATE(I$1,1,1),Shock_dev!$A$1:$CI$1,0),FALSE)</f>
        <v>1.9323404068367533E-2</v>
      </c>
      <c r="J57" s="52">
        <f>VLOOKUP($B57,Shock_dev!$A$1:$CI$300,MATCH(DATE(J$1,1,1),Shock_dev!$A$1:$CI$1,0),FALSE)</f>
        <v>1.9480567416728236E-2</v>
      </c>
      <c r="K57" s="52">
        <f>VLOOKUP($B57,Shock_dev!$A$1:$CI$300,MATCH(DATE(K$1,1,1),Shock_dev!$A$1:$CI$1,0),FALSE)</f>
        <v>1.8846031147570608E-2</v>
      </c>
      <c r="L57" s="52">
        <f>VLOOKUP($B57,Shock_dev!$A$1:$CI$300,MATCH(DATE(L$1,1,1),Shock_dev!$A$1:$CI$1,0),FALSE)</f>
        <v>1.6404317099121494E-2</v>
      </c>
      <c r="M57" s="52">
        <f>VLOOKUP($B57,Shock_dev!$A$1:$CI$300,MATCH(DATE(M$1,1,1),Shock_dev!$A$1:$CI$1,0),FALSE)</f>
        <v>1.3252836575759049E-2</v>
      </c>
      <c r="N57" s="52">
        <f>VLOOKUP($B57,Shock_dev!$A$1:$CI$300,MATCH(DATE(N$1,1,1),Shock_dev!$A$1:$CI$1,0),FALSE)</f>
        <v>1.2790960018710868E-2</v>
      </c>
      <c r="O57" s="52">
        <f>VLOOKUP($B57,Shock_dev!$A$1:$CI$300,MATCH(DATE(O$1,1,1),Shock_dev!$A$1:$CI$1,0),FALSE)</f>
        <v>1.151713739277661E-2</v>
      </c>
      <c r="P57" s="52">
        <f>VLOOKUP($B57,Shock_dev!$A$1:$CI$300,MATCH(DATE(P$1,1,1),Shock_dev!$A$1:$CI$1,0),FALSE)</f>
        <v>1.037938711278927E-2</v>
      </c>
      <c r="Q57" s="52">
        <f>VLOOKUP($B57,Shock_dev!$A$1:$CI$300,MATCH(DATE(Q$1,1,1),Shock_dev!$A$1:$CI$1,0),FALSE)</f>
        <v>8.9524728759504783E-3</v>
      </c>
      <c r="R57" s="52">
        <f>VLOOKUP($B57,Shock_dev!$A$1:$CI$300,MATCH(DATE(R$1,1,1),Shock_dev!$A$1:$CI$1,0),FALSE)</f>
        <v>7.3555858409956867E-3</v>
      </c>
      <c r="S57" s="52">
        <f>VLOOKUP($B57,Shock_dev!$A$1:$CI$300,MATCH(DATE(S$1,1,1),Shock_dev!$A$1:$CI$1,0),FALSE)</f>
        <v>8.0298991210632775E-3</v>
      </c>
      <c r="T57" s="52">
        <f>VLOOKUP($B57,Shock_dev!$A$1:$CI$300,MATCH(DATE(T$1,1,1),Shock_dev!$A$1:$CI$1,0),FALSE)</f>
        <v>7.9237068195222877E-3</v>
      </c>
      <c r="U57" s="52">
        <f>VLOOKUP($B57,Shock_dev!$A$1:$CI$300,MATCH(DATE(U$1,1,1),Shock_dev!$A$1:$CI$1,0),FALSE)</f>
        <v>8.0705822609359861E-3</v>
      </c>
      <c r="V57" s="52">
        <f>VLOOKUP($B57,Shock_dev!$A$1:$CI$300,MATCH(DATE(V$1,1,1),Shock_dev!$A$1:$CI$1,0),FALSE)</f>
        <v>5.9842393033310562E-3</v>
      </c>
      <c r="W57" s="52">
        <f>VLOOKUP($B57,Shock_dev!$A$1:$CI$300,MATCH(DATE(W$1,1,1),Shock_dev!$A$1:$CI$1,0),FALSE)</f>
        <v>6.0181429766140325E-3</v>
      </c>
      <c r="X57" s="52">
        <f>VLOOKUP($B57,Shock_dev!$A$1:$CI$300,MATCH(DATE(X$1,1,1),Shock_dev!$A$1:$CI$1,0),FALSE)</f>
        <v>6.5577755173634265E-3</v>
      </c>
      <c r="Y57" s="52">
        <f>VLOOKUP($B57,Shock_dev!$A$1:$CI$300,MATCH(DATE(Y$1,1,1),Shock_dev!$A$1:$CI$1,0),FALSE)</f>
        <v>7.0580237494763075E-3</v>
      </c>
      <c r="Z57" s="52">
        <f>VLOOKUP($B57,Shock_dev!$A$1:$CI$300,MATCH(DATE(Z$1,1,1),Shock_dev!$A$1:$CI$1,0),FALSE)</f>
        <v>8.8486266017912974E-3</v>
      </c>
      <c r="AA57" s="52">
        <f>VLOOKUP($B57,Shock_dev!$A$1:$CI$300,MATCH(DATE(AA$1,1,1),Shock_dev!$A$1:$CI$1,0),FALSE)</f>
        <v>9.1599428559994995E-3</v>
      </c>
      <c r="AB57" s="52">
        <f>VLOOKUP($B57,Shock_dev!$A$1:$CI$300,MATCH(DATE(AB$1,1,1),Shock_dev!$A$1:$CI$1,0),FALSE)</f>
        <v>9.6232323272118538E-3</v>
      </c>
      <c r="AC57" s="52">
        <f>VLOOKUP($B57,Shock_dev!$A$1:$CI$300,MATCH(DATE(AC$1,1,1),Shock_dev!$A$1:$CI$1,0),FALSE)</f>
        <v>1.0036800208281902E-2</v>
      </c>
      <c r="AD57" s="52">
        <f>VLOOKUP($B57,Shock_dev!$A$1:$CI$300,MATCH(DATE(AD$1,1,1),Shock_dev!$A$1:$CI$1,0),FALSE)</f>
        <v>1.0400710608768605E-2</v>
      </c>
      <c r="AE57" s="52">
        <f>VLOOKUP($B57,Shock_dev!$A$1:$CI$300,MATCH(DATE(AE$1,1,1),Shock_dev!$A$1:$CI$1,0),FALSE)</f>
        <v>1.0723627701851006E-2</v>
      </c>
      <c r="AF57" s="52">
        <f>VLOOKUP($B57,Shock_dev!$A$1:$CI$300,MATCH(DATE(AF$1,1,1),Shock_dev!$A$1:$CI$1,0),FALSE)</f>
        <v>1.099237151029905E-2</v>
      </c>
      <c r="AG57" s="52"/>
      <c r="AH57" s="65">
        <f t="shared" si="1"/>
        <v>2.0477109769433281E-2</v>
      </c>
      <c r="AI57" s="65">
        <f t="shared" si="2"/>
        <v>1.8983565730542599E-2</v>
      </c>
      <c r="AJ57" s="65">
        <f t="shared" si="3"/>
        <v>1.1378558795197256E-2</v>
      </c>
      <c r="AK57" s="65">
        <f t="shared" si="4"/>
        <v>7.4728026691696595E-3</v>
      </c>
      <c r="AL57" s="65">
        <f t="shared" si="5"/>
        <v>7.5285023402489118E-3</v>
      </c>
      <c r="AM57" s="65">
        <f t="shared" si="6"/>
        <v>1.0355348471282482E-2</v>
      </c>
      <c r="AN57" s="66"/>
      <c r="AO57" s="65">
        <f t="shared" si="7"/>
        <v>1.973033774998794E-2</v>
      </c>
      <c r="AP57" s="65">
        <f t="shared" si="8"/>
        <v>9.4256807321834585E-3</v>
      </c>
      <c r="AQ57" s="65">
        <f t="shared" si="9"/>
        <v>8.941925405765697E-3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1.9564489584463187E-2</v>
      </c>
      <c r="D58" s="52">
        <f>VLOOKUP($B58,Shock_dev!$A$1:$CI$300,MATCH(DATE(D$1,1,1),Shock_dev!$A$1:$CI$1,0),FALSE)</f>
        <v>2.6532109778768648E-2</v>
      </c>
      <c r="E58" s="52">
        <f>VLOOKUP($B58,Shock_dev!$A$1:$CI$300,MATCH(DATE(E$1,1,1),Shock_dev!$A$1:$CI$1,0),FALSE)</f>
        <v>3.0703266020489808E-2</v>
      </c>
      <c r="F58" s="52">
        <f>VLOOKUP($B58,Shock_dev!$A$1:$CI$300,MATCH(DATE(F$1,1,1),Shock_dev!$A$1:$CI$1,0),FALSE)</f>
        <v>3.2703517912267943E-2</v>
      </c>
      <c r="G58" s="52">
        <f>VLOOKUP($B58,Shock_dev!$A$1:$CI$300,MATCH(DATE(G$1,1,1),Shock_dev!$A$1:$CI$1,0),FALSE)</f>
        <v>3.3541319230764186E-2</v>
      </c>
      <c r="H58" s="52">
        <f>VLOOKUP($B58,Shock_dev!$A$1:$CI$300,MATCH(DATE(H$1,1,1),Shock_dev!$A$1:$CI$1,0),FALSE)</f>
        <v>3.3178184915391588E-2</v>
      </c>
      <c r="I58" s="52">
        <f>VLOOKUP($B58,Shock_dev!$A$1:$CI$300,MATCH(DATE(I$1,1,1),Shock_dev!$A$1:$CI$1,0),FALSE)</f>
        <v>3.122605787239139E-2</v>
      </c>
      <c r="J58" s="52">
        <f>VLOOKUP($B58,Shock_dev!$A$1:$CI$300,MATCH(DATE(J$1,1,1),Shock_dev!$A$1:$CI$1,0),FALSE)</f>
        <v>2.9829908950756642E-2</v>
      </c>
      <c r="K58" s="52">
        <f>VLOOKUP($B58,Shock_dev!$A$1:$CI$300,MATCH(DATE(K$1,1,1),Shock_dev!$A$1:$CI$1,0),FALSE)</f>
        <v>2.8071880895280354E-2</v>
      </c>
      <c r="L58" s="52">
        <f>VLOOKUP($B58,Shock_dev!$A$1:$CI$300,MATCH(DATE(L$1,1,1),Shock_dev!$A$1:$CI$1,0),FALSE)</f>
        <v>2.5046268640303532E-2</v>
      </c>
      <c r="M58" s="52">
        <f>VLOOKUP($B58,Shock_dev!$A$1:$CI$300,MATCH(DATE(M$1,1,1),Shock_dev!$A$1:$CI$1,0),FALSE)</f>
        <v>2.1088265523049952E-2</v>
      </c>
      <c r="N58" s="52">
        <f>VLOOKUP($B58,Shock_dev!$A$1:$CI$300,MATCH(DATE(N$1,1,1),Shock_dev!$A$1:$CI$1,0),FALSE)</f>
        <v>1.8716033746650308E-2</v>
      </c>
      <c r="O58" s="52">
        <f>VLOOKUP($B58,Shock_dev!$A$1:$CI$300,MATCH(DATE(O$1,1,1),Shock_dev!$A$1:$CI$1,0),FALSE)</f>
        <v>1.6487071117180202E-2</v>
      </c>
      <c r="P58" s="52">
        <f>VLOOKUP($B58,Shock_dev!$A$1:$CI$300,MATCH(DATE(P$1,1,1),Shock_dev!$A$1:$CI$1,0),FALSE)</f>
        <v>1.4664172122313428E-2</v>
      </c>
      <c r="Q58" s="52">
        <f>VLOOKUP($B58,Shock_dev!$A$1:$CI$300,MATCH(DATE(Q$1,1,1),Shock_dev!$A$1:$CI$1,0),FALSE)</f>
        <v>1.2989697953908065E-2</v>
      </c>
      <c r="R58" s="52">
        <f>VLOOKUP($B58,Shock_dev!$A$1:$CI$300,MATCH(DATE(R$1,1,1),Shock_dev!$A$1:$CI$1,0),FALSE)</f>
        <v>1.1376402084739827E-2</v>
      </c>
      <c r="S58" s="52">
        <f>VLOOKUP($B58,Shock_dev!$A$1:$CI$300,MATCH(DATE(S$1,1,1),Shock_dev!$A$1:$CI$1,0),FALSE)</f>
        <v>1.1530244141791634E-2</v>
      </c>
      <c r="T58" s="52">
        <f>VLOOKUP($B58,Shock_dev!$A$1:$CI$300,MATCH(DATE(T$1,1,1),Shock_dev!$A$1:$CI$1,0),FALSE)</f>
        <v>1.1937874078225932E-2</v>
      </c>
      <c r="U58" s="52">
        <f>VLOOKUP($B58,Shock_dev!$A$1:$CI$300,MATCH(DATE(U$1,1,1),Shock_dev!$A$1:$CI$1,0),FALSE)</f>
        <v>1.2808259890977239E-2</v>
      </c>
      <c r="V58" s="52">
        <f>VLOOKUP($B58,Shock_dev!$A$1:$CI$300,MATCH(DATE(V$1,1,1),Shock_dev!$A$1:$CI$1,0),FALSE)</f>
        <v>1.2321367956358666E-2</v>
      </c>
      <c r="W58" s="52">
        <f>VLOOKUP($B58,Shock_dev!$A$1:$CI$300,MATCH(DATE(W$1,1,1),Shock_dev!$A$1:$CI$1,0),FALSE)</f>
        <v>1.283608997620328E-2</v>
      </c>
      <c r="X58" s="52">
        <f>VLOOKUP($B58,Shock_dev!$A$1:$CI$300,MATCH(DATE(X$1,1,1),Shock_dev!$A$1:$CI$1,0),FALSE)</f>
        <v>1.4057298843465599E-2</v>
      </c>
      <c r="Y58" s="52">
        <f>VLOOKUP($B58,Shock_dev!$A$1:$CI$300,MATCH(DATE(Y$1,1,1),Shock_dev!$A$1:$CI$1,0),FALSE)</f>
        <v>1.5632305003416488E-2</v>
      </c>
      <c r="Z58" s="52">
        <f>VLOOKUP($B58,Shock_dev!$A$1:$CI$300,MATCH(DATE(Z$1,1,1),Shock_dev!$A$1:$CI$1,0),FALSE)</f>
        <v>1.8242964798235672E-2</v>
      </c>
      <c r="AA58" s="52">
        <f>VLOOKUP($B58,Shock_dev!$A$1:$CI$300,MATCH(DATE(AA$1,1,1),Shock_dev!$A$1:$CI$1,0),FALSE)</f>
        <v>2.0275210431763776E-2</v>
      </c>
      <c r="AB58" s="52">
        <f>VLOOKUP($B58,Shock_dev!$A$1:$CI$300,MATCH(DATE(AB$1,1,1),Shock_dev!$A$1:$CI$1,0),FALSE)</f>
        <v>2.2201550377104598E-2</v>
      </c>
      <c r="AC58" s="52">
        <f>VLOOKUP($B58,Shock_dev!$A$1:$CI$300,MATCH(DATE(AC$1,1,1),Shock_dev!$A$1:$CI$1,0),FALSE)</f>
        <v>2.3953899654852017E-2</v>
      </c>
      <c r="AD58" s="52">
        <f>VLOOKUP($B58,Shock_dev!$A$1:$CI$300,MATCH(DATE(AD$1,1,1),Shock_dev!$A$1:$CI$1,0),FALSE)</f>
        <v>2.5528314237642243E-2</v>
      </c>
      <c r="AE58" s="52">
        <f>VLOOKUP($B58,Shock_dev!$A$1:$CI$300,MATCH(DATE(AE$1,1,1),Shock_dev!$A$1:$CI$1,0),FALSE)</f>
        <v>2.6936055823015875E-2</v>
      </c>
      <c r="AF58" s="52">
        <f>VLOOKUP($B58,Shock_dev!$A$1:$CI$300,MATCH(DATE(AF$1,1,1),Shock_dev!$A$1:$CI$1,0),FALSE)</f>
        <v>2.8179635276867159E-2</v>
      </c>
      <c r="AG58" s="52"/>
      <c r="AH58" s="65">
        <f t="shared" si="1"/>
        <v>2.8608940505350754E-2</v>
      </c>
      <c r="AI58" s="65">
        <f t="shared" si="2"/>
        <v>2.9470460254824703E-2</v>
      </c>
      <c r="AJ58" s="65">
        <f t="shared" si="3"/>
        <v>1.6789048092620391E-2</v>
      </c>
      <c r="AK58" s="65">
        <f t="shared" si="4"/>
        <v>1.199482963041866E-2</v>
      </c>
      <c r="AL58" s="65">
        <f t="shared" si="5"/>
        <v>1.6208773810616965E-2</v>
      </c>
      <c r="AM58" s="65">
        <f t="shared" si="6"/>
        <v>2.5359891073896378E-2</v>
      </c>
      <c r="AN58" s="66"/>
      <c r="AO58" s="65">
        <f t="shared" si="7"/>
        <v>2.9039700380087727E-2</v>
      </c>
      <c r="AP58" s="65">
        <f t="shared" si="8"/>
        <v>1.4391938861519526E-2</v>
      </c>
      <c r="AQ58" s="65">
        <f t="shared" si="9"/>
        <v>2.0784332442256671E-2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2.0487715844935462E-2</v>
      </c>
      <c r="D59" s="52">
        <f>VLOOKUP($B59,Shock_dev!$A$1:$CI$300,MATCH(DATE(D$1,1,1),Shock_dev!$A$1:$CI$1,0),FALSE)</f>
        <v>2.9168849203758708E-2</v>
      </c>
      <c r="E59" s="52">
        <f>VLOOKUP($B59,Shock_dev!$A$1:$CI$300,MATCH(DATE(E$1,1,1),Shock_dev!$A$1:$CI$1,0),FALSE)</f>
        <v>3.4857708197305444E-2</v>
      </c>
      <c r="F59" s="52">
        <f>VLOOKUP($B59,Shock_dev!$A$1:$CI$300,MATCH(DATE(F$1,1,1),Shock_dev!$A$1:$CI$1,0),FALSE)</f>
        <v>3.889829696477895E-2</v>
      </c>
      <c r="G59" s="52">
        <f>VLOOKUP($B59,Shock_dev!$A$1:$CI$300,MATCH(DATE(G$1,1,1),Shock_dev!$A$1:$CI$1,0),FALSE)</f>
        <v>4.249576265605285E-2</v>
      </c>
      <c r="H59" s="52">
        <f>VLOOKUP($B59,Shock_dev!$A$1:$CI$300,MATCH(DATE(H$1,1,1),Shock_dev!$A$1:$CI$1,0),FALSE)</f>
        <v>4.5768482258783869E-2</v>
      </c>
      <c r="I59" s="52">
        <f>VLOOKUP($B59,Shock_dev!$A$1:$CI$300,MATCH(DATE(I$1,1,1),Shock_dev!$A$1:$CI$1,0),FALSE)</f>
        <v>4.8268448628007533E-2</v>
      </c>
      <c r="J59" s="52">
        <f>VLOOKUP($B59,Shock_dev!$A$1:$CI$300,MATCH(DATE(J$1,1,1),Shock_dev!$A$1:$CI$1,0),FALSE)</f>
        <v>5.1520333746924718E-2</v>
      </c>
      <c r="K59" s="52">
        <f>VLOOKUP($B59,Shock_dev!$A$1:$CI$300,MATCH(DATE(K$1,1,1),Shock_dev!$A$1:$CI$1,0),FALSE)</f>
        <v>5.4873952048937302E-2</v>
      </c>
      <c r="L59" s="52">
        <f>VLOOKUP($B59,Shock_dev!$A$1:$CI$300,MATCH(DATE(L$1,1,1),Shock_dev!$A$1:$CI$1,0),FALSE)</f>
        <v>5.7276611503825202E-2</v>
      </c>
      <c r="M59" s="52">
        <f>VLOOKUP($B59,Shock_dev!$A$1:$CI$300,MATCH(DATE(M$1,1,1),Shock_dev!$A$1:$CI$1,0),FALSE)</f>
        <v>5.8745708165777066E-2</v>
      </c>
      <c r="N59" s="52">
        <f>VLOOKUP($B59,Shock_dev!$A$1:$CI$300,MATCH(DATE(N$1,1,1),Shock_dev!$A$1:$CI$1,0),FALSE)</f>
        <v>6.1274914964972213E-2</v>
      </c>
      <c r="O59" s="52">
        <f>VLOOKUP($B59,Shock_dev!$A$1:$CI$300,MATCH(DATE(O$1,1,1),Shock_dev!$A$1:$CI$1,0),FALSE)</f>
        <v>6.3907697648692613E-2</v>
      </c>
      <c r="P59" s="52">
        <f>VLOOKUP($B59,Shock_dev!$A$1:$CI$300,MATCH(DATE(P$1,1,1),Shock_dev!$A$1:$CI$1,0),FALSE)</f>
        <v>6.6577794151401817E-2</v>
      </c>
      <c r="Q59" s="52">
        <f>VLOOKUP($B59,Shock_dev!$A$1:$CI$300,MATCH(DATE(Q$1,1,1),Shock_dev!$A$1:$CI$1,0),FALSE)</f>
        <v>6.9015028183837424E-2</v>
      </c>
      <c r="R59" s="52">
        <f>VLOOKUP($B59,Shock_dev!$A$1:$CI$300,MATCH(DATE(R$1,1,1),Shock_dev!$A$1:$CI$1,0),FALSE)</f>
        <v>7.1092447037735373E-2</v>
      </c>
      <c r="S59" s="52">
        <f>VLOOKUP($B59,Shock_dev!$A$1:$CI$300,MATCH(DATE(S$1,1,1),Shock_dev!$A$1:$CI$1,0),FALSE)</f>
        <v>7.4206549832588689E-2</v>
      </c>
      <c r="T59" s="52">
        <f>VLOOKUP($B59,Shock_dev!$A$1:$CI$300,MATCH(DATE(T$1,1,1),Shock_dev!$A$1:$CI$1,0),FALSE)</f>
        <v>7.7331564582806295E-2</v>
      </c>
      <c r="U59" s="52">
        <f>VLOOKUP($B59,Shock_dev!$A$1:$CI$300,MATCH(DATE(U$1,1,1),Shock_dev!$A$1:$CI$1,0),FALSE)</f>
        <v>8.0454737998837497E-2</v>
      </c>
      <c r="V59" s="52">
        <f>VLOOKUP($B59,Shock_dev!$A$1:$CI$300,MATCH(DATE(V$1,1,1),Shock_dev!$A$1:$CI$1,0),FALSE)</f>
        <v>8.2131168165255758E-2</v>
      </c>
      <c r="W59" s="52">
        <f>VLOOKUP($B59,Shock_dev!$A$1:$CI$300,MATCH(DATE(W$1,1,1),Shock_dev!$A$1:$CI$1,0),FALSE)</f>
        <v>8.4141431461592364E-2</v>
      </c>
      <c r="X59" s="52">
        <f>VLOOKUP($B59,Shock_dev!$A$1:$CI$300,MATCH(DATE(X$1,1,1),Shock_dev!$A$1:$CI$1,0),FALSE)</f>
        <v>8.6600414552220076E-2</v>
      </c>
      <c r="Y59" s="52">
        <f>VLOOKUP($B59,Shock_dev!$A$1:$CI$300,MATCH(DATE(Y$1,1,1),Shock_dev!$A$1:$CI$1,0),FALSE)</f>
        <v>8.9211845165001635E-2</v>
      </c>
      <c r="Z59" s="52">
        <f>VLOOKUP($B59,Shock_dev!$A$1:$CI$300,MATCH(DATE(Z$1,1,1),Shock_dev!$A$1:$CI$1,0),FALSE)</f>
        <v>9.254148830546019E-2</v>
      </c>
      <c r="AA59" s="52">
        <f>VLOOKUP($B59,Shock_dev!$A$1:$CI$300,MATCH(DATE(AA$1,1,1),Shock_dev!$A$1:$CI$1,0),FALSE)</f>
        <v>9.5338127510116569E-2</v>
      </c>
      <c r="AB59" s="52">
        <f>VLOOKUP($B59,Shock_dev!$A$1:$CI$300,MATCH(DATE(AB$1,1,1),Shock_dev!$A$1:$CI$1,0),FALSE)</f>
        <v>9.7833003612373293E-2</v>
      </c>
      <c r="AC59" s="52">
        <f>VLOOKUP($B59,Shock_dev!$A$1:$CI$300,MATCH(DATE(AC$1,1,1),Shock_dev!$A$1:$CI$1,0),FALSE)</f>
        <v>0.10009184505883981</v>
      </c>
      <c r="AD59" s="52">
        <f>VLOOKUP($B59,Shock_dev!$A$1:$CI$300,MATCH(DATE(AD$1,1,1),Shock_dev!$A$1:$CI$1,0),FALSE)</f>
        <v>0.1021655838955095</v>
      </c>
      <c r="AE59" s="52">
        <f>VLOOKUP($B59,Shock_dev!$A$1:$CI$300,MATCH(DATE(AE$1,1,1),Shock_dev!$A$1:$CI$1,0),FALSE)</f>
        <v>0.10409734978822795</v>
      </c>
      <c r="AF59" s="52">
        <f>VLOOKUP($B59,Shock_dev!$A$1:$CI$300,MATCH(DATE(AF$1,1,1),Shock_dev!$A$1:$CI$1,0),FALSE)</f>
        <v>0.10590792000225961</v>
      </c>
      <c r="AG59" s="52"/>
      <c r="AH59" s="65">
        <f t="shared" si="1"/>
        <v>3.3181666573366284E-2</v>
      </c>
      <c r="AI59" s="65">
        <f t="shared" si="2"/>
        <v>5.1541565637295728E-2</v>
      </c>
      <c r="AJ59" s="65">
        <f t="shared" si="3"/>
        <v>6.3904228622936224E-2</v>
      </c>
      <c r="AK59" s="65">
        <f t="shared" si="4"/>
        <v>7.7043293523444717E-2</v>
      </c>
      <c r="AL59" s="65">
        <f t="shared" si="5"/>
        <v>8.9566661398878158E-2</v>
      </c>
      <c r="AM59" s="65">
        <f t="shared" si="6"/>
        <v>0.10201914047144203</v>
      </c>
      <c r="AN59" s="66"/>
      <c r="AO59" s="65">
        <f t="shared" si="7"/>
        <v>4.2361616105331006E-2</v>
      </c>
      <c r="AP59" s="65">
        <f t="shared" si="8"/>
        <v>7.0473761073190477E-2</v>
      </c>
      <c r="AQ59" s="65">
        <f t="shared" si="9"/>
        <v>9.5792900935160102E-2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0.11363997459165069</v>
      </c>
      <c r="D60" s="52">
        <f>VLOOKUP($B60,Shock_dev!$A$1:$CI$300,MATCH(DATE(D$1,1,1),Shock_dev!$A$1:$CI$1,0),FALSE)</f>
        <v>0.10068949235038122</v>
      </c>
      <c r="E60" s="52">
        <f>VLOOKUP($B60,Shock_dev!$A$1:$CI$300,MATCH(DATE(E$1,1,1),Shock_dev!$A$1:$CI$1,0),FALSE)</f>
        <v>9.9549732352090275E-2</v>
      </c>
      <c r="F60" s="52">
        <f>VLOOKUP($B60,Shock_dev!$A$1:$CI$300,MATCH(DATE(F$1,1,1),Shock_dev!$A$1:$CI$1,0),FALSE)</f>
        <v>9.9622431126456523E-2</v>
      </c>
      <c r="G60" s="52">
        <f>VLOOKUP($B60,Shock_dev!$A$1:$CI$300,MATCH(DATE(G$1,1,1),Shock_dev!$A$1:$CI$1,0),FALSE)</f>
        <v>0.10888238853797604</v>
      </c>
      <c r="H60" s="52">
        <f>VLOOKUP($B60,Shock_dev!$A$1:$CI$300,MATCH(DATE(H$1,1,1),Shock_dev!$A$1:$CI$1,0),FALSE)</f>
        <v>0.11000663195014695</v>
      </c>
      <c r="I60" s="52">
        <f>VLOOKUP($B60,Shock_dev!$A$1:$CI$300,MATCH(DATE(I$1,1,1),Shock_dev!$A$1:$CI$1,0),FALSE)</f>
        <v>0.10952784600204848</v>
      </c>
      <c r="J60" s="52">
        <f>VLOOKUP($B60,Shock_dev!$A$1:$CI$300,MATCH(DATE(J$1,1,1),Shock_dev!$A$1:$CI$1,0),FALSE)</f>
        <v>0.10944058817303075</v>
      </c>
      <c r="K60" s="52">
        <f>VLOOKUP($B60,Shock_dev!$A$1:$CI$300,MATCH(DATE(K$1,1,1),Shock_dev!$A$1:$CI$1,0),FALSE)</f>
        <v>0.10945779074561723</v>
      </c>
      <c r="L60" s="52">
        <f>VLOOKUP($B60,Shock_dev!$A$1:$CI$300,MATCH(DATE(L$1,1,1),Shock_dev!$A$1:$CI$1,0),FALSE)</f>
        <v>9.1488731261986908E-2</v>
      </c>
      <c r="M60" s="52">
        <f>VLOOKUP($B60,Shock_dev!$A$1:$CI$300,MATCH(DATE(M$1,1,1),Shock_dev!$A$1:$CI$1,0),FALSE)</f>
        <v>7.6241564764278472E-2</v>
      </c>
      <c r="N60" s="52">
        <f>VLOOKUP($B60,Shock_dev!$A$1:$CI$300,MATCH(DATE(N$1,1,1),Shock_dev!$A$1:$CI$1,0),FALSE)</f>
        <v>7.8622384177609805E-2</v>
      </c>
      <c r="O60" s="52">
        <f>VLOOKUP($B60,Shock_dev!$A$1:$CI$300,MATCH(DATE(O$1,1,1),Shock_dev!$A$1:$CI$1,0),FALSE)</f>
        <v>7.9310998837222826E-2</v>
      </c>
      <c r="P60" s="52">
        <f>VLOOKUP($B60,Shock_dev!$A$1:$CI$300,MATCH(DATE(P$1,1,1),Shock_dev!$A$1:$CI$1,0),FALSE)</f>
        <v>7.9896777562689397E-2</v>
      </c>
      <c r="Q60" s="52">
        <f>VLOOKUP($B60,Shock_dev!$A$1:$CI$300,MATCH(DATE(Q$1,1,1),Shock_dev!$A$1:$CI$1,0),FALSE)</f>
        <v>5.7194718246350487E-2</v>
      </c>
      <c r="R60" s="52">
        <f>VLOOKUP($B60,Shock_dev!$A$1:$CI$300,MATCH(DATE(R$1,1,1),Shock_dev!$A$1:$CI$1,0),FALSE)</f>
        <v>4.9156623903460157E-2</v>
      </c>
      <c r="S60" s="52">
        <f>VLOOKUP($B60,Shock_dev!$A$1:$CI$300,MATCH(DATE(S$1,1,1),Shock_dev!$A$1:$CI$1,0),FALSE)</f>
        <v>5.1332253625576016E-2</v>
      </c>
      <c r="T60" s="52">
        <f>VLOOKUP($B60,Shock_dev!$A$1:$CI$300,MATCH(DATE(T$1,1,1),Shock_dev!$A$1:$CI$1,0),FALSE)</f>
        <v>5.2143496913023696E-2</v>
      </c>
      <c r="U60" s="52">
        <f>VLOOKUP($B60,Shock_dev!$A$1:$CI$300,MATCH(DATE(U$1,1,1),Shock_dev!$A$1:$CI$1,0),FALSE)</f>
        <v>5.273444424302566E-2</v>
      </c>
      <c r="V60" s="52">
        <f>VLOOKUP($B60,Shock_dev!$A$1:$CI$300,MATCH(DATE(V$1,1,1),Shock_dev!$A$1:$CI$1,0),FALSE)</f>
        <v>2.7091621092749329E-2</v>
      </c>
      <c r="W60" s="52">
        <f>VLOOKUP($B60,Shock_dev!$A$1:$CI$300,MATCH(DATE(W$1,1,1),Shock_dev!$A$1:$CI$1,0),FALSE)</f>
        <v>2.1501708523439769E-2</v>
      </c>
      <c r="X60" s="52">
        <f>VLOOKUP($B60,Shock_dev!$A$1:$CI$300,MATCH(DATE(X$1,1,1),Shock_dev!$A$1:$CI$1,0),FALSE)</f>
        <v>2.301983270195828E-2</v>
      </c>
      <c r="Y60" s="52">
        <f>VLOOKUP($B60,Shock_dev!$A$1:$CI$300,MATCH(DATE(Y$1,1,1),Shock_dev!$A$1:$CI$1,0),FALSE)</f>
        <v>2.3372052845829674E-2</v>
      </c>
      <c r="Z60" s="52">
        <f>VLOOKUP($B60,Shock_dev!$A$1:$CI$300,MATCH(DATE(Z$1,1,1),Shock_dev!$A$1:$CI$1,0),FALSE)</f>
        <v>2.3598347019387851E-2</v>
      </c>
      <c r="AA60" s="52">
        <f>VLOOKUP($B60,Shock_dev!$A$1:$CI$300,MATCH(DATE(AA$1,1,1),Shock_dev!$A$1:$CI$1,0),FALSE)</f>
        <v>2.3737297387296317E-2</v>
      </c>
      <c r="AB60" s="52">
        <f>VLOOKUP($B60,Shock_dev!$A$1:$CI$300,MATCH(DATE(AB$1,1,1),Shock_dev!$A$1:$CI$1,0),FALSE)</f>
        <v>2.3818028031870903E-2</v>
      </c>
      <c r="AC60" s="52">
        <f>VLOOKUP($B60,Shock_dev!$A$1:$CI$300,MATCH(DATE(AC$1,1,1),Shock_dev!$A$1:$CI$1,0),FALSE)</f>
        <v>2.3844292238491046E-2</v>
      </c>
      <c r="AD60" s="52">
        <f>VLOOKUP($B60,Shock_dev!$A$1:$CI$300,MATCH(DATE(AD$1,1,1),Shock_dev!$A$1:$CI$1,0),FALSE)</f>
        <v>2.3830110717581992E-2</v>
      </c>
      <c r="AE60" s="52">
        <f>VLOOKUP($B60,Shock_dev!$A$1:$CI$300,MATCH(DATE(AE$1,1,1),Shock_dev!$A$1:$CI$1,0),FALSE)</f>
        <v>2.378003340461422E-2</v>
      </c>
      <c r="AF60" s="52">
        <f>VLOOKUP($B60,Shock_dev!$A$1:$CI$300,MATCH(DATE(AF$1,1,1),Shock_dev!$A$1:$CI$1,0),FALSE)</f>
        <v>2.3701401376744313E-2</v>
      </c>
      <c r="AG60" s="52"/>
      <c r="AH60" s="65">
        <f t="shared" si="1"/>
        <v>0.10447680379171095</v>
      </c>
      <c r="AI60" s="65">
        <f t="shared" si="2"/>
        <v>0.10598431762656606</v>
      </c>
      <c r="AJ60" s="65">
        <f t="shared" si="3"/>
        <v>7.4253288717630192E-2</v>
      </c>
      <c r="AK60" s="65">
        <f t="shared" si="4"/>
        <v>4.6491687955566977E-2</v>
      </c>
      <c r="AL60" s="65">
        <f t="shared" si="5"/>
        <v>2.3045847695582378E-2</v>
      </c>
      <c r="AM60" s="65">
        <f t="shared" si="6"/>
        <v>2.3794773153860495E-2</v>
      </c>
      <c r="AN60" s="66"/>
      <c r="AO60" s="65">
        <f t="shared" si="7"/>
        <v>0.1052305607091385</v>
      </c>
      <c r="AP60" s="65">
        <f t="shared" si="8"/>
        <v>6.0372488336598584E-2</v>
      </c>
      <c r="AQ60" s="65">
        <f t="shared" si="9"/>
        <v>2.3420310424721438E-2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4.9987960578898906E-2</v>
      </c>
      <c r="D61" s="52">
        <f>VLOOKUP($B61,Shock_dev!$A$1:$CI$300,MATCH(DATE(D$1,1,1),Shock_dev!$A$1:$CI$1,0),FALSE)</f>
        <v>4.2084027670323459E-2</v>
      </c>
      <c r="E61" s="52">
        <f>VLOOKUP($B61,Shock_dev!$A$1:$CI$300,MATCH(DATE(E$1,1,1),Shock_dev!$A$1:$CI$1,0),FALSE)</f>
        <v>4.1365219552931168E-2</v>
      </c>
      <c r="F61" s="52">
        <f>VLOOKUP($B61,Shock_dev!$A$1:$CI$300,MATCH(DATE(F$1,1,1),Shock_dev!$A$1:$CI$1,0),FALSE)</f>
        <v>4.1408491101677831E-2</v>
      </c>
      <c r="G61" s="52">
        <f>VLOOKUP($B61,Shock_dev!$A$1:$CI$300,MATCH(DATE(G$1,1,1),Shock_dev!$A$1:$CI$1,0),FALSE)</f>
        <v>4.1380038174263334E-2</v>
      </c>
      <c r="H61" s="52">
        <f>VLOOKUP($B61,Shock_dev!$A$1:$CI$300,MATCH(DATE(H$1,1,1),Shock_dev!$A$1:$CI$1,0),FALSE)</f>
        <v>4.1226130817736899E-2</v>
      </c>
      <c r="I61" s="52">
        <f>VLOOKUP($B61,Shock_dev!$A$1:$CI$300,MATCH(DATE(I$1,1,1),Shock_dev!$A$1:$CI$1,0),FALSE)</f>
        <v>3.7680431272008111E-2</v>
      </c>
      <c r="J61" s="52">
        <f>VLOOKUP($B61,Shock_dev!$A$1:$CI$300,MATCH(DATE(J$1,1,1),Shock_dev!$A$1:$CI$1,0),FALSE)</f>
        <v>3.769815107799792E-2</v>
      </c>
      <c r="K61" s="52">
        <f>VLOOKUP($B61,Shock_dev!$A$1:$CI$300,MATCH(DATE(K$1,1,1),Shock_dev!$A$1:$CI$1,0),FALSE)</f>
        <v>3.0436428860685275E-2</v>
      </c>
      <c r="L61" s="52">
        <f>VLOOKUP($B61,Shock_dev!$A$1:$CI$300,MATCH(DATE(L$1,1,1),Shock_dev!$A$1:$CI$1,0),FALSE)</f>
        <v>3.0739271622445479E-2</v>
      </c>
      <c r="M61" s="52">
        <f>VLOOKUP($B61,Shock_dev!$A$1:$CI$300,MATCH(DATE(M$1,1,1),Shock_dev!$A$1:$CI$1,0),FALSE)</f>
        <v>7.8404460738403497E-3</v>
      </c>
      <c r="N61" s="52">
        <f>VLOOKUP($B61,Shock_dev!$A$1:$CI$300,MATCH(DATE(N$1,1,1),Shock_dev!$A$1:$CI$1,0),FALSE)</f>
        <v>1.3011011641927645E-3</v>
      </c>
      <c r="O61" s="52">
        <f>VLOOKUP($B61,Shock_dev!$A$1:$CI$300,MATCH(DATE(O$1,1,1),Shock_dev!$A$1:$CI$1,0),FALSE)</f>
        <v>1.9510960965745247E-3</v>
      </c>
      <c r="P61" s="52">
        <f>VLOOKUP($B61,Shock_dev!$A$1:$CI$300,MATCH(DATE(P$1,1,1),Shock_dev!$A$1:$CI$1,0),FALSE)</f>
        <v>1.9042534291566185E-3</v>
      </c>
      <c r="Q61" s="52">
        <f>VLOOKUP($B61,Shock_dev!$A$1:$CI$300,MATCH(DATE(Q$1,1,1),Shock_dev!$A$1:$CI$1,0),FALSE)</f>
        <v>1.8120876421994978E-3</v>
      </c>
      <c r="R61" s="52">
        <f>VLOOKUP($B61,Shock_dev!$A$1:$CI$300,MATCH(DATE(R$1,1,1),Shock_dev!$A$1:$CI$1,0),FALSE)</f>
        <v>1.7427254948882032E-3</v>
      </c>
      <c r="S61" s="52">
        <f>VLOOKUP($B61,Shock_dev!$A$1:$CI$300,MATCH(DATE(S$1,1,1),Shock_dev!$A$1:$CI$1,0),FALSE)</f>
        <v>6.0476183872399999E-3</v>
      </c>
      <c r="T61" s="52">
        <f>VLOOKUP($B61,Shock_dev!$A$1:$CI$300,MATCH(DATE(T$1,1,1),Shock_dev!$A$1:$CI$1,0),FALSE)</f>
        <v>5.5315306638243789E-3</v>
      </c>
      <c r="U61" s="52">
        <f>VLOOKUP($B61,Shock_dev!$A$1:$CI$300,MATCH(DATE(U$1,1,1),Shock_dev!$A$1:$CI$1,0),FALSE)</f>
        <v>5.4485766150599944E-3</v>
      </c>
      <c r="V61" s="52">
        <f>VLOOKUP($B61,Shock_dev!$A$1:$CI$300,MATCH(DATE(V$1,1,1),Shock_dev!$A$1:$CI$1,0),FALSE)</f>
        <v>5.4104640935599075E-3</v>
      </c>
      <c r="W61" s="52">
        <f>VLOOKUP($B61,Shock_dev!$A$1:$CI$300,MATCH(DATE(W$1,1,1),Shock_dev!$A$1:$CI$1,0),FALSE)</f>
        <v>5.3758773244082497E-3</v>
      </c>
      <c r="X61" s="52">
        <f>VLOOKUP($B61,Shock_dev!$A$1:$CI$300,MATCH(DATE(X$1,1,1),Shock_dev!$A$1:$CI$1,0),FALSE)</f>
        <v>9.6119757451686941E-3</v>
      </c>
      <c r="Y61" s="52">
        <f>VLOOKUP($B61,Shock_dev!$A$1:$CI$300,MATCH(DATE(Y$1,1,1),Shock_dev!$A$1:$CI$1,0),FALSE)</f>
        <v>9.1005753118985743E-3</v>
      </c>
      <c r="Z61" s="52">
        <f>VLOOKUP($B61,Shock_dev!$A$1:$CI$300,MATCH(DATE(Z$1,1,1),Shock_dev!$A$1:$CI$1,0),FALSE)</f>
        <v>9.0048808412959043E-3</v>
      </c>
      <c r="AA61" s="52">
        <f>VLOOKUP($B61,Shock_dev!$A$1:$CI$300,MATCH(DATE(AA$1,1,1),Shock_dev!$A$1:$CI$1,0),FALSE)</f>
        <v>8.9478013889591288E-3</v>
      </c>
      <c r="AB61" s="52">
        <f>VLOOKUP($B61,Shock_dev!$A$1:$CI$300,MATCH(DATE(AB$1,1,1),Shock_dev!$A$1:$CI$1,0),FALSE)</f>
        <v>8.8864127954334914E-3</v>
      </c>
      <c r="AC61" s="52">
        <f>VLOOKUP($B61,Shock_dev!$A$1:$CI$300,MATCH(DATE(AC$1,1,1),Shock_dev!$A$1:$CI$1,0),FALSE)</f>
        <v>8.8160078210710608E-3</v>
      </c>
      <c r="AD61" s="52">
        <f>VLOOKUP($B61,Shock_dev!$A$1:$CI$300,MATCH(DATE(AD$1,1,1),Shock_dev!$A$1:$CI$1,0),FALSE)</f>
        <v>8.740265325869169E-3</v>
      </c>
      <c r="AE61" s="52">
        <f>VLOOKUP($B61,Shock_dev!$A$1:$CI$300,MATCH(DATE(AE$1,1,1),Shock_dev!$A$1:$CI$1,0),FALSE)</f>
        <v>8.662405438342605E-3</v>
      </c>
      <c r="AF61" s="52">
        <f>VLOOKUP($B61,Shock_dev!$A$1:$CI$300,MATCH(DATE(AF$1,1,1),Shock_dev!$A$1:$CI$1,0),FALSE)</f>
        <v>8.5799762379540033E-3</v>
      </c>
      <c r="AG61" s="52"/>
      <c r="AH61" s="65">
        <f t="shared" si="1"/>
        <v>4.3245147415618933E-2</v>
      </c>
      <c r="AI61" s="65">
        <f t="shared" si="2"/>
        <v>3.5556082730174736E-2</v>
      </c>
      <c r="AJ61" s="65">
        <f t="shared" si="3"/>
        <v>2.9617968811927508E-3</v>
      </c>
      <c r="AK61" s="65">
        <f t="shared" si="4"/>
        <v>4.8361830509144974E-3</v>
      </c>
      <c r="AL61" s="65">
        <f t="shared" si="5"/>
        <v>8.4082221223461106E-3</v>
      </c>
      <c r="AM61" s="65">
        <f t="shared" si="6"/>
        <v>8.7370135237340666E-3</v>
      </c>
      <c r="AN61" s="66"/>
      <c r="AO61" s="65">
        <f t="shared" si="7"/>
        <v>3.9400615072896834E-2</v>
      </c>
      <c r="AP61" s="65">
        <f t="shared" si="8"/>
        <v>3.8989899660536241E-3</v>
      </c>
      <c r="AQ61" s="65">
        <f t="shared" si="9"/>
        <v>8.5726178230400886E-3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4.2898922883745028E-2</v>
      </c>
      <c r="D62" s="52">
        <f>VLOOKUP($B62,Shock_dev!$A$1:$CI$300,MATCH(DATE(D$1,1,1),Shock_dev!$A$1:$CI$1,0),FALSE)</f>
        <v>3.60714184359721E-2</v>
      </c>
      <c r="E62" s="52">
        <f>VLOOKUP($B62,Shock_dev!$A$1:$CI$300,MATCH(DATE(E$1,1,1),Shock_dev!$A$1:$CI$1,0),FALSE)</f>
        <v>3.5265895407849183E-2</v>
      </c>
      <c r="F62" s="52">
        <f>VLOOKUP($B62,Shock_dev!$A$1:$CI$300,MATCH(DATE(F$1,1,1),Shock_dev!$A$1:$CI$1,0),FALSE)</f>
        <v>3.5056772002056237E-2</v>
      </c>
      <c r="G62" s="52">
        <f>VLOOKUP($B62,Shock_dev!$A$1:$CI$300,MATCH(DATE(G$1,1,1),Shock_dev!$A$1:$CI$1,0),FALSE)</f>
        <v>3.7274867535628406E-2</v>
      </c>
      <c r="H62" s="52">
        <f>VLOOKUP($B62,Shock_dev!$A$1:$CI$300,MATCH(DATE(H$1,1,1),Shock_dev!$A$1:$CI$1,0),FALSE)</f>
        <v>3.6519669900149106E-2</v>
      </c>
      <c r="I62" s="52">
        <f>VLOOKUP($B62,Shock_dev!$A$1:$CI$300,MATCH(DATE(I$1,1,1),Shock_dev!$A$1:$CI$1,0),FALSE)</f>
        <v>3.5650994917252918E-2</v>
      </c>
      <c r="J62" s="52">
        <f>VLOOKUP($B62,Shock_dev!$A$1:$CI$300,MATCH(DATE(J$1,1,1),Shock_dev!$A$1:$CI$1,0),FALSE)</f>
        <v>3.4934880978151991E-2</v>
      </c>
      <c r="K62" s="52">
        <f>VLOOKUP($B62,Shock_dev!$A$1:$CI$300,MATCH(DATE(K$1,1,1),Shock_dev!$A$1:$CI$1,0),FALSE)</f>
        <v>3.3664783175114149E-2</v>
      </c>
      <c r="L62" s="52">
        <f>VLOOKUP($B62,Shock_dev!$A$1:$CI$300,MATCH(DATE(L$1,1,1),Shock_dev!$A$1:$CI$1,0),FALSE)</f>
        <v>2.9430915777115464E-2</v>
      </c>
      <c r="M62" s="52">
        <f>VLOOKUP($B62,Shock_dev!$A$1:$CI$300,MATCH(DATE(M$1,1,1),Shock_dev!$A$1:$CI$1,0),FALSE)</f>
        <v>2.5459459069858043E-2</v>
      </c>
      <c r="N62" s="52">
        <f>VLOOKUP($B62,Shock_dev!$A$1:$CI$300,MATCH(DATE(N$1,1,1),Shock_dev!$A$1:$CI$1,0),FALSE)</f>
        <v>2.4161459104259635E-2</v>
      </c>
      <c r="O62" s="52">
        <f>VLOOKUP($B62,Shock_dev!$A$1:$CI$300,MATCH(DATE(O$1,1,1),Shock_dev!$A$1:$CI$1,0),FALSE)</f>
        <v>2.3075362049033862E-2</v>
      </c>
      <c r="P62" s="52">
        <f>VLOOKUP($B62,Shock_dev!$A$1:$CI$300,MATCH(DATE(P$1,1,1),Shock_dev!$A$1:$CI$1,0),FALSE)</f>
        <v>2.1877184237206068E-2</v>
      </c>
      <c r="Q62" s="52">
        <f>VLOOKUP($B62,Shock_dev!$A$1:$CI$300,MATCH(DATE(Q$1,1,1),Shock_dev!$A$1:$CI$1,0),FALSE)</f>
        <v>1.6022056991124401E-2</v>
      </c>
      <c r="R62" s="52">
        <f>VLOOKUP($B62,Shock_dev!$A$1:$CI$300,MATCH(DATE(R$1,1,1),Shock_dev!$A$1:$CI$1,0),FALSE)</f>
        <v>1.5347570237613612E-2</v>
      </c>
      <c r="S62" s="52">
        <f>VLOOKUP($B62,Shock_dev!$A$1:$CI$300,MATCH(DATE(S$1,1,1),Shock_dev!$A$1:$CI$1,0),FALSE)</f>
        <v>1.4600402705448389E-2</v>
      </c>
      <c r="T62" s="52">
        <f>VLOOKUP($B62,Shock_dev!$A$1:$CI$300,MATCH(DATE(T$1,1,1),Shock_dev!$A$1:$CI$1,0),FALSE)</f>
        <v>1.3560448500689437E-2</v>
      </c>
      <c r="U62" s="52">
        <f>VLOOKUP($B62,Shock_dev!$A$1:$CI$300,MATCH(DATE(U$1,1,1),Shock_dev!$A$1:$CI$1,0),FALSE)</f>
        <v>1.2645418569413777E-2</v>
      </c>
      <c r="V62" s="52">
        <f>VLOOKUP($B62,Shock_dev!$A$1:$CI$300,MATCH(DATE(V$1,1,1),Shock_dev!$A$1:$CI$1,0),FALSE)</f>
        <v>8.2361995079179955E-3</v>
      </c>
      <c r="W62" s="52">
        <f>VLOOKUP($B62,Shock_dev!$A$1:$CI$300,MATCH(DATE(W$1,1,1),Shock_dev!$A$1:$CI$1,0),FALSE)</f>
        <v>7.9151012580039141E-3</v>
      </c>
      <c r="X62" s="52">
        <f>VLOOKUP($B62,Shock_dev!$A$1:$CI$300,MATCH(DATE(X$1,1,1),Shock_dev!$A$1:$CI$1,0),FALSE)</f>
        <v>7.6512793380889132E-3</v>
      </c>
      <c r="Y62" s="52">
        <f>VLOOKUP($B62,Shock_dev!$A$1:$CI$300,MATCH(DATE(Y$1,1,1),Shock_dev!$A$1:$CI$1,0),FALSE)</f>
        <v>7.1177683694550299E-3</v>
      </c>
      <c r="Z62" s="52">
        <f>VLOOKUP($B62,Shock_dev!$A$1:$CI$300,MATCH(DATE(Z$1,1,1),Shock_dev!$A$1:$CI$1,0),FALSE)</f>
        <v>6.6964508635589072E-3</v>
      </c>
      <c r="AA62" s="52">
        <f>VLOOKUP($B62,Shock_dev!$A$1:$CI$300,MATCH(DATE(AA$1,1,1),Shock_dev!$A$1:$CI$1,0),FALSE)</f>
        <v>6.3470866438788218E-3</v>
      </c>
      <c r="AB62" s="52">
        <f>VLOOKUP($B62,Shock_dev!$A$1:$CI$300,MATCH(DATE(AB$1,1,1),Shock_dev!$A$1:$CI$1,0),FALSE)</f>
        <v>6.0547736182840145E-3</v>
      </c>
      <c r="AC62" s="52">
        <f>VLOOKUP($B62,Shock_dev!$A$1:$CI$300,MATCH(DATE(AC$1,1,1),Shock_dev!$A$1:$CI$1,0),FALSE)</f>
        <v>5.8125905760791916E-3</v>
      </c>
      <c r="AD62" s="52">
        <f>VLOOKUP($B62,Shock_dev!$A$1:$CI$300,MATCH(DATE(AD$1,1,1),Shock_dev!$A$1:$CI$1,0),FALSE)</f>
        <v>5.6072561512267062E-3</v>
      </c>
      <c r="AE62" s="52">
        <f>VLOOKUP($B62,Shock_dev!$A$1:$CI$300,MATCH(DATE(AE$1,1,1),Shock_dev!$A$1:$CI$1,0),FALSE)</f>
        <v>5.4351203122224865E-3</v>
      </c>
      <c r="AF62" s="52">
        <f>VLOOKUP($B62,Shock_dev!$A$1:$CI$300,MATCH(DATE(AF$1,1,1),Shock_dev!$A$1:$CI$1,0),FALSE)</f>
        <v>5.2886507319359153E-3</v>
      </c>
      <c r="AG62" s="52"/>
      <c r="AH62" s="65">
        <f t="shared" si="1"/>
        <v>3.7313575253050194E-2</v>
      </c>
      <c r="AI62" s="65">
        <f t="shared" si="2"/>
        <v>3.404024894955672E-2</v>
      </c>
      <c r="AJ62" s="65">
        <f t="shared" si="3"/>
        <v>2.2119104290296402E-2</v>
      </c>
      <c r="AK62" s="65">
        <f t="shared" si="4"/>
        <v>1.2878007904216643E-2</v>
      </c>
      <c r="AL62" s="65">
        <f t="shared" si="5"/>
        <v>7.1455372945971179E-3</v>
      </c>
      <c r="AM62" s="65">
        <f t="shared" si="6"/>
        <v>5.6396782779496628E-3</v>
      </c>
      <c r="AN62" s="66"/>
      <c r="AO62" s="65">
        <f t="shared" si="7"/>
        <v>3.5676912101303457E-2</v>
      </c>
      <c r="AP62" s="65">
        <f t="shared" si="8"/>
        <v>1.7498556097256521E-2</v>
      </c>
      <c r="AQ62" s="65">
        <f t="shared" si="9"/>
        <v>6.3926077862733899E-3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1.1859435881029909E-2</v>
      </c>
      <c r="D63" s="52">
        <f>VLOOKUP($B63,Shock_dev!$A$1:$CI$300,MATCH(DATE(D$1,1,1),Shock_dev!$A$1:$CI$1,0),FALSE)</f>
        <v>1.1034695113474581E-2</v>
      </c>
      <c r="E63" s="52">
        <f>VLOOKUP($B63,Shock_dev!$A$1:$CI$300,MATCH(DATE(E$1,1,1),Shock_dev!$A$1:$CI$1,0),FALSE)</f>
        <v>1.1182379103289021E-2</v>
      </c>
      <c r="F63" s="52">
        <f>VLOOKUP($B63,Shock_dev!$A$1:$CI$300,MATCH(DATE(F$1,1,1),Shock_dev!$A$1:$CI$1,0),FALSE)</f>
        <v>1.1362823860110298E-2</v>
      </c>
      <c r="G63" s="52">
        <f>VLOOKUP($B63,Shock_dev!$A$1:$CI$300,MATCH(DATE(G$1,1,1),Shock_dev!$A$1:$CI$1,0),FALSE)</f>
        <v>1.5508467487333604E-2</v>
      </c>
      <c r="H63" s="52">
        <f>VLOOKUP($B63,Shock_dev!$A$1:$CI$300,MATCH(DATE(H$1,1,1),Shock_dev!$A$1:$CI$1,0),FALSE)</f>
        <v>1.5123009261158291E-2</v>
      </c>
      <c r="I63" s="52">
        <f>VLOOKUP($B63,Shock_dev!$A$1:$CI$300,MATCH(DATE(I$1,1,1),Shock_dev!$A$1:$CI$1,0),FALSE)</f>
        <v>1.5014927663137612E-2</v>
      </c>
      <c r="J63" s="52">
        <f>VLOOKUP($B63,Shock_dev!$A$1:$CI$300,MATCH(DATE(J$1,1,1),Shock_dev!$A$1:$CI$1,0),FALSE)</f>
        <v>1.5666823764662552E-2</v>
      </c>
      <c r="K63" s="52">
        <f>VLOOKUP($B63,Shock_dev!$A$1:$CI$300,MATCH(DATE(K$1,1,1),Shock_dev!$A$1:$CI$1,0),FALSE)</f>
        <v>1.3578057024070975E-2</v>
      </c>
      <c r="L63" s="52">
        <f>VLOOKUP($B63,Shock_dev!$A$1:$CI$300,MATCH(DATE(L$1,1,1),Shock_dev!$A$1:$CI$1,0),FALSE)</f>
        <v>1.7123269960120879E-2</v>
      </c>
      <c r="M63" s="52">
        <f>VLOOKUP($B63,Shock_dev!$A$1:$CI$300,MATCH(DATE(M$1,1,1),Shock_dev!$A$1:$CI$1,0),FALSE)</f>
        <v>9.2496345500279586E-3</v>
      </c>
      <c r="N63" s="52">
        <f>VLOOKUP($B63,Shock_dev!$A$1:$CI$300,MATCH(DATE(N$1,1,1),Shock_dev!$A$1:$CI$1,0),FALSE)</f>
        <v>9.0175732321620475E-3</v>
      </c>
      <c r="O63" s="52">
        <f>VLOOKUP($B63,Shock_dev!$A$1:$CI$300,MATCH(DATE(O$1,1,1),Shock_dev!$A$1:$CI$1,0),FALSE)</f>
        <v>8.1831963326813115E-3</v>
      </c>
      <c r="P63" s="52">
        <f>VLOOKUP($B63,Shock_dev!$A$1:$CI$300,MATCH(DATE(P$1,1,1),Shock_dev!$A$1:$CI$1,0),FALSE)</f>
        <v>7.2530704911521887E-3</v>
      </c>
      <c r="Q63" s="52">
        <f>VLOOKUP($B63,Shock_dev!$A$1:$CI$300,MATCH(DATE(Q$1,1,1),Shock_dev!$A$1:$CI$1,0),FALSE)</f>
        <v>8.2813563005608576E-3</v>
      </c>
      <c r="R63" s="52">
        <f>VLOOKUP($B63,Shock_dev!$A$1:$CI$300,MATCH(DATE(R$1,1,1),Shock_dev!$A$1:$CI$1,0),FALSE)</f>
        <v>7.1569327434527963E-3</v>
      </c>
      <c r="S63" s="52">
        <f>VLOOKUP($B63,Shock_dev!$A$1:$CI$300,MATCH(DATE(S$1,1,1),Shock_dev!$A$1:$CI$1,0),FALSE)</f>
        <v>6.2800768624194266E-3</v>
      </c>
      <c r="T63" s="52">
        <f>VLOOKUP($B63,Shock_dev!$A$1:$CI$300,MATCH(DATE(T$1,1,1),Shock_dev!$A$1:$CI$1,0),FALSE)</f>
        <v>4.7837850516438008E-3</v>
      </c>
      <c r="U63" s="52">
        <f>VLOOKUP($B63,Shock_dev!$A$1:$CI$300,MATCH(DATE(U$1,1,1),Shock_dev!$A$1:$CI$1,0),FALSE)</f>
        <v>4.1413176325075015E-3</v>
      </c>
      <c r="V63" s="52">
        <f>VLOOKUP($B63,Shock_dev!$A$1:$CI$300,MATCH(DATE(V$1,1,1),Shock_dev!$A$1:$CI$1,0),FALSE)</f>
        <v>7.0584124382415151E-3</v>
      </c>
      <c r="W63" s="52">
        <f>VLOOKUP($B63,Shock_dev!$A$1:$CI$300,MATCH(DATE(W$1,1,1),Shock_dev!$A$1:$CI$1,0),FALSE)</f>
        <v>6.1161080261562502E-3</v>
      </c>
      <c r="X63" s="52">
        <f>VLOOKUP($B63,Shock_dev!$A$1:$CI$300,MATCH(DATE(X$1,1,1),Shock_dev!$A$1:$CI$1,0),FALSE)</f>
        <v>5.613339869919947E-3</v>
      </c>
      <c r="Y63" s="52">
        <f>VLOOKUP($B63,Shock_dev!$A$1:$CI$300,MATCH(DATE(Y$1,1,1),Shock_dev!$A$1:$CI$1,0),FALSE)</f>
        <v>5.2240068180552726E-3</v>
      </c>
      <c r="Z63" s="52">
        <f>VLOOKUP($B63,Shock_dev!$A$1:$CI$300,MATCH(DATE(Z$1,1,1),Shock_dev!$A$1:$CI$1,0),FALSE)</f>
        <v>4.9139210979311267E-3</v>
      </c>
      <c r="AA63" s="52">
        <f>VLOOKUP($B63,Shock_dev!$A$1:$CI$300,MATCH(DATE(AA$1,1,1),Shock_dev!$A$1:$CI$1,0),FALSE)</f>
        <v>5.2402791554044207E-3</v>
      </c>
      <c r="AB63" s="52">
        <f>VLOOKUP($B63,Shock_dev!$A$1:$CI$300,MATCH(DATE(AB$1,1,1),Shock_dev!$A$1:$CI$1,0),FALSE)</f>
        <v>3.0023356510638292E-3</v>
      </c>
      <c r="AC63" s="52">
        <f>VLOOKUP($B63,Shock_dev!$A$1:$CI$300,MATCH(DATE(AC$1,1,1),Shock_dev!$A$1:$CI$1,0),FALSE)</f>
        <v>2.9643835271586671E-3</v>
      </c>
      <c r="AD63" s="52">
        <f>VLOOKUP($B63,Shock_dev!$A$1:$CI$300,MATCH(DATE(AD$1,1,1),Shock_dev!$A$1:$CI$1,0),FALSE)</f>
        <v>2.7923883810248469E-3</v>
      </c>
      <c r="AE63" s="52">
        <f>VLOOKUP($B63,Shock_dev!$A$1:$CI$300,MATCH(DATE(AE$1,1,1),Shock_dev!$A$1:$CI$1,0),FALSE)</f>
        <v>2.626616772699254E-3</v>
      </c>
      <c r="AF63" s="52">
        <f>VLOOKUP($B63,Shock_dev!$A$1:$CI$300,MATCH(DATE(AF$1,1,1),Shock_dev!$A$1:$CI$1,0),FALSE)</f>
        <v>2.4841589973861717E-3</v>
      </c>
      <c r="AG63" s="52"/>
      <c r="AH63" s="65">
        <f t="shared" si="1"/>
        <v>1.2189560289047482E-2</v>
      </c>
      <c r="AI63" s="65">
        <f t="shared" si="2"/>
        <v>1.5301217534630063E-2</v>
      </c>
      <c r="AJ63" s="65">
        <f t="shared" si="3"/>
        <v>8.3969661813168735E-3</v>
      </c>
      <c r="AK63" s="65">
        <f t="shared" si="4"/>
        <v>5.8841049456530093E-3</v>
      </c>
      <c r="AL63" s="65">
        <f t="shared" si="5"/>
        <v>5.4215309934934038E-3</v>
      </c>
      <c r="AM63" s="65">
        <f t="shared" si="6"/>
        <v>2.7739766658665538E-3</v>
      </c>
      <c r="AN63" s="66"/>
      <c r="AO63" s="65">
        <f t="shared" si="7"/>
        <v>1.3745388911838772E-2</v>
      </c>
      <c r="AP63" s="65">
        <f t="shared" si="8"/>
        <v>7.1405355634849409E-3</v>
      </c>
      <c r="AQ63" s="65">
        <f t="shared" si="9"/>
        <v>4.0977538296799784E-3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1.2729812305797747E-2</v>
      </c>
      <c r="D64" s="52">
        <f>VLOOKUP($B64,Shock_dev!$A$1:$CI$300,MATCH(DATE(D$1,1,1),Shock_dev!$A$1:$CI$1,0),FALSE)</f>
        <v>1.1563248923145641E-2</v>
      </c>
      <c r="E64" s="52">
        <f>VLOOKUP($B64,Shock_dev!$A$1:$CI$300,MATCH(DATE(E$1,1,1),Shock_dev!$A$1:$CI$1,0),FALSE)</f>
        <v>1.1472794626324678E-2</v>
      </c>
      <c r="F64" s="52">
        <f>VLOOKUP($B64,Shock_dev!$A$1:$CI$300,MATCH(DATE(F$1,1,1),Shock_dev!$A$1:$CI$1,0),FALSE)</f>
        <v>1.1458826926922103E-2</v>
      </c>
      <c r="G64" s="52">
        <f>VLOOKUP($B64,Shock_dev!$A$1:$CI$300,MATCH(DATE(G$1,1,1),Shock_dev!$A$1:$CI$1,0),FALSE)</f>
        <v>1.4873335922813515E-2</v>
      </c>
      <c r="H64" s="52">
        <f>VLOOKUP($B64,Shock_dev!$A$1:$CI$300,MATCH(DATE(H$1,1,1),Shock_dev!$A$1:$CI$1,0),FALSE)</f>
        <v>1.4462968037518965E-2</v>
      </c>
      <c r="I64" s="52">
        <f>VLOOKUP($B64,Shock_dev!$A$1:$CI$300,MATCH(DATE(I$1,1,1),Shock_dev!$A$1:$CI$1,0),FALSE)</f>
        <v>1.3607942611427079E-2</v>
      </c>
      <c r="J64" s="52">
        <f>VLOOKUP($B64,Shock_dev!$A$1:$CI$300,MATCH(DATE(J$1,1,1),Shock_dev!$A$1:$CI$1,0),FALSE)</f>
        <v>1.3576896126013021E-2</v>
      </c>
      <c r="K64" s="52">
        <f>VLOOKUP($B64,Shock_dev!$A$1:$CI$300,MATCH(DATE(K$1,1,1),Shock_dev!$A$1:$CI$1,0),FALSE)</f>
        <v>1.3033466201527335E-2</v>
      </c>
      <c r="L64" s="52">
        <f>VLOOKUP($B64,Shock_dev!$A$1:$CI$300,MATCH(DATE(L$1,1,1),Shock_dev!$A$1:$CI$1,0),FALSE)</f>
        <v>1.5987170088008176E-2</v>
      </c>
      <c r="M64" s="52">
        <f>VLOOKUP($B64,Shock_dev!$A$1:$CI$300,MATCH(DATE(M$1,1,1),Shock_dev!$A$1:$CI$1,0),FALSE)</f>
        <v>1.7290450400037835E-2</v>
      </c>
      <c r="N64" s="52">
        <f>VLOOKUP($B64,Shock_dev!$A$1:$CI$300,MATCH(DATE(N$1,1,1),Shock_dev!$A$1:$CI$1,0),FALSE)</f>
        <v>1.488731808967526E-2</v>
      </c>
      <c r="O64" s="52">
        <f>VLOOKUP($B64,Shock_dev!$A$1:$CI$300,MATCH(DATE(O$1,1,1),Shock_dev!$A$1:$CI$1,0),FALSE)</f>
        <v>1.465918789325843E-2</v>
      </c>
      <c r="P64" s="52">
        <f>VLOOKUP($B64,Shock_dev!$A$1:$CI$300,MATCH(DATE(P$1,1,1),Shock_dev!$A$1:$CI$1,0),FALSE)</f>
        <v>1.4298407009650446E-2</v>
      </c>
      <c r="Q64" s="52">
        <f>VLOOKUP($B64,Shock_dev!$A$1:$CI$300,MATCH(DATE(Q$1,1,1),Shock_dev!$A$1:$CI$1,0),FALSE)</f>
        <v>2.6157946267430648E-2</v>
      </c>
      <c r="R64" s="52">
        <f>VLOOKUP($B64,Shock_dev!$A$1:$CI$300,MATCH(DATE(R$1,1,1),Shock_dev!$A$1:$CI$1,0),FALSE)</f>
        <v>2.450170948958898E-2</v>
      </c>
      <c r="S64" s="52">
        <f>VLOOKUP($B64,Shock_dev!$A$1:$CI$300,MATCH(DATE(S$1,1,1),Shock_dev!$A$1:$CI$1,0),FALSE)</f>
        <v>2.4912108868324286E-2</v>
      </c>
      <c r="T64" s="52">
        <f>VLOOKUP($B64,Shock_dev!$A$1:$CI$300,MATCH(DATE(T$1,1,1),Shock_dev!$A$1:$CI$1,0),FALSE)</f>
        <v>2.4414467764510121E-2</v>
      </c>
      <c r="U64" s="52">
        <f>VLOOKUP($B64,Shock_dev!$A$1:$CI$300,MATCH(DATE(U$1,1,1),Shock_dev!$A$1:$CI$1,0),FALSE)</f>
        <v>2.4001667857577857E-2</v>
      </c>
      <c r="V64" s="52">
        <f>VLOOKUP($B64,Shock_dev!$A$1:$CI$300,MATCH(DATE(V$1,1,1),Shock_dev!$A$1:$CI$1,0),FALSE)</f>
        <v>7.8234224331460434E-3</v>
      </c>
      <c r="W64" s="52">
        <f>VLOOKUP($B64,Shock_dev!$A$1:$CI$300,MATCH(DATE(W$1,1,1),Shock_dev!$A$1:$CI$1,0),FALSE)</f>
        <v>8.8818647151692465E-3</v>
      </c>
      <c r="X64" s="52">
        <f>VLOOKUP($B64,Shock_dev!$A$1:$CI$300,MATCH(DATE(X$1,1,1),Shock_dev!$A$1:$CI$1,0),FALSE)</f>
        <v>9.6065041603885931E-3</v>
      </c>
      <c r="Y64" s="52">
        <f>VLOOKUP($B64,Shock_dev!$A$1:$CI$300,MATCH(DATE(Y$1,1,1),Shock_dev!$A$1:$CI$1,0),FALSE)</f>
        <v>9.1813231903659764E-3</v>
      </c>
      <c r="Z64" s="52">
        <f>VLOOKUP($B64,Shock_dev!$A$1:$CI$300,MATCH(DATE(Z$1,1,1),Shock_dev!$A$1:$CI$1,0),FALSE)</f>
        <v>1.443679912943931E-2</v>
      </c>
      <c r="AA64" s="52">
        <f>VLOOKUP($B64,Shock_dev!$A$1:$CI$300,MATCH(DATE(AA$1,1,1),Shock_dev!$A$1:$CI$1,0),FALSE)</f>
        <v>1.3581778588039779E-2</v>
      </c>
      <c r="AB64" s="52">
        <f>VLOOKUP($B64,Shock_dev!$A$1:$CI$300,MATCH(DATE(AB$1,1,1),Shock_dev!$A$1:$CI$1,0),FALSE)</f>
        <v>1.3230733473920743E-2</v>
      </c>
      <c r="AC64" s="52">
        <f>VLOOKUP($B64,Shock_dev!$A$1:$CI$300,MATCH(DATE(AC$1,1,1),Shock_dev!$A$1:$CI$1,0),FALSE)</f>
        <v>1.2944798755047194E-2</v>
      </c>
      <c r="AD64" s="52">
        <f>VLOOKUP($B64,Shock_dev!$A$1:$CI$300,MATCH(DATE(AD$1,1,1),Shock_dev!$A$1:$CI$1,0),FALSE)</f>
        <v>1.2666822733715848E-2</v>
      </c>
      <c r="AE64" s="52">
        <f>VLOOKUP($B64,Shock_dev!$A$1:$CI$300,MATCH(DATE(AE$1,1,1),Shock_dev!$A$1:$CI$1,0),FALSE)</f>
        <v>1.2388639788937434E-2</v>
      </c>
      <c r="AF64" s="52">
        <f>VLOOKUP($B64,Shock_dev!$A$1:$CI$300,MATCH(DATE(AF$1,1,1),Shock_dev!$A$1:$CI$1,0),FALSE)</f>
        <v>1.2114903416893849E-2</v>
      </c>
      <c r="AG64" s="52"/>
      <c r="AH64" s="65">
        <f t="shared" si="1"/>
        <v>1.2419603741000736E-2</v>
      </c>
      <c r="AI64" s="65">
        <f t="shared" si="2"/>
        <v>1.4133688612898914E-2</v>
      </c>
      <c r="AJ64" s="65">
        <f t="shared" si="3"/>
        <v>1.7458661932010525E-2</v>
      </c>
      <c r="AK64" s="65">
        <f t="shared" si="4"/>
        <v>2.1130675282629456E-2</v>
      </c>
      <c r="AL64" s="65">
        <f t="shared" si="5"/>
        <v>1.1137653956680581E-2</v>
      </c>
      <c r="AM64" s="65">
        <f t="shared" si="6"/>
        <v>1.2669179633703015E-2</v>
      </c>
      <c r="AN64" s="66"/>
      <c r="AO64" s="65">
        <f t="shared" si="7"/>
        <v>1.3276646176949826E-2</v>
      </c>
      <c r="AP64" s="65">
        <f t="shared" si="8"/>
        <v>1.929466860731999E-2</v>
      </c>
      <c r="AQ64" s="65">
        <f t="shared" si="9"/>
        <v>1.1903416795191798E-2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3.5177488081871675E-4</v>
      </c>
      <c r="D65" s="52">
        <f>VLOOKUP($B65,Shock_dev!$A$1:$CI$300,MATCH(DATE(D$1,1,1),Shock_dev!$A$1:$CI$1,0),FALSE)</f>
        <v>3.4667807901137899E-4</v>
      </c>
      <c r="E65" s="52">
        <f>VLOOKUP($B65,Shock_dev!$A$1:$CI$300,MATCH(DATE(E$1,1,1),Shock_dev!$A$1:$CI$1,0),FALSE)</f>
        <v>3.5891242271306466E-4</v>
      </c>
      <c r="F65" s="52">
        <f>VLOOKUP($B65,Shock_dev!$A$1:$CI$300,MATCH(DATE(F$1,1,1),Shock_dev!$A$1:$CI$1,0),FALSE)</f>
        <v>3.6644084903136409E-4</v>
      </c>
      <c r="G65" s="52">
        <f>VLOOKUP($B65,Shock_dev!$A$1:$CI$300,MATCH(DATE(G$1,1,1),Shock_dev!$A$1:$CI$1,0),FALSE)</f>
        <v>3.7209660839307375E-4</v>
      </c>
      <c r="H65" s="52">
        <f>VLOOKUP($B65,Shock_dev!$A$1:$CI$300,MATCH(DATE(H$1,1,1),Shock_dev!$A$1:$CI$1,0),FALSE)</f>
        <v>3.7615448160298207E-4</v>
      </c>
      <c r="I65" s="52">
        <f>VLOOKUP($B65,Shock_dev!$A$1:$CI$300,MATCH(DATE(I$1,1,1),Shock_dev!$A$1:$CI$1,0),FALSE)</f>
        <v>3.7249604470398465E-4</v>
      </c>
      <c r="J65" s="52">
        <f>VLOOKUP($B65,Shock_dev!$A$1:$CI$300,MATCH(DATE(J$1,1,1),Shock_dev!$A$1:$CI$1,0),FALSE)</f>
        <v>3.7436856684236041E-4</v>
      </c>
      <c r="K65" s="52">
        <f>VLOOKUP($B65,Shock_dev!$A$1:$CI$300,MATCH(DATE(K$1,1,1),Shock_dev!$A$1:$CI$1,0),FALSE)</f>
        <v>3.7723687486206965E-4</v>
      </c>
      <c r="L65" s="52">
        <f>VLOOKUP($B65,Shock_dev!$A$1:$CI$300,MATCH(DATE(L$1,1,1),Shock_dev!$A$1:$CI$1,0),FALSE)</f>
        <v>3.7143225932413128E-4</v>
      </c>
      <c r="M65" s="52">
        <f>VLOOKUP($B65,Shock_dev!$A$1:$CI$300,MATCH(DATE(M$1,1,1),Shock_dev!$A$1:$CI$1,0),FALSE)</f>
        <v>3.6140432388582854E-4</v>
      </c>
      <c r="N65" s="52">
        <f>VLOOKUP($B65,Shock_dev!$A$1:$CI$300,MATCH(DATE(N$1,1,1),Shock_dev!$A$1:$CI$1,0),FALSE)</f>
        <v>3.5662210989793636E-4</v>
      </c>
      <c r="O65" s="52">
        <f>VLOOKUP($B65,Shock_dev!$A$1:$CI$300,MATCH(DATE(O$1,1,1),Shock_dev!$A$1:$CI$1,0),FALSE)</f>
        <v>3.5140018781405091E-4</v>
      </c>
      <c r="P65" s="52">
        <f>VLOOKUP($B65,Shock_dev!$A$1:$CI$300,MATCH(DATE(P$1,1,1),Shock_dev!$A$1:$CI$1,0),FALSE)</f>
        <v>3.4532606961844693E-4</v>
      </c>
      <c r="Q65" s="52">
        <f>VLOOKUP($B65,Shock_dev!$A$1:$CI$300,MATCH(DATE(Q$1,1,1),Shock_dev!$A$1:$CI$1,0),FALSE)</f>
        <v>3.4011284490574731E-4</v>
      </c>
      <c r="R65" s="52">
        <f>VLOOKUP($B65,Shock_dev!$A$1:$CI$300,MATCH(DATE(R$1,1,1),Shock_dev!$A$1:$CI$1,0),FALSE)</f>
        <v>3.3132020101263023E-4</v>
      </c>
      <c r="S65" s="52">
        <f>VLOOKUP($B65,Shock_dev!$A$1:$CI$300,MATCH(DATE(S$1,1,1),Shock_dev!$A$1:$CI$1,0),FALSE)</f>
        <v>3.3072562676788166E-4</v>
      </c>
      <c r="T65" s="52">
        <f>VLOOKUP($B65,Shock_dev!$A$1:$CI$300,MATCH(DATE(T$1,1,1),Shock_dev!$A$1:$CI$1,0),FALSE)</f>
        <v>3.2999292340502061E-4</v>
      </c>
      <c r="U65" s="52">
        <f>VLOOKUP($B65,Shock_dev!$A$1:$CI$300,MATCH(DATE(U$1,1,1),Shock_dev!$A$1:$CI$1,0),FALSE)</f>
        <v>3.3084809666187893E-4</v>
      </c>
      <c r="V65" s="52">
        <f>VLOOKUP($B65,Shock_dev!$A$1:$CI$300,MATCH(DATE(V$1,1,1),Shock_dev!$A$1:$CI$1,0),FALSE)</f>
        <v>3.2479359416265222E-4</v>
      </c>
      <c r="W65" s="52">
        <f>VLOOKUP($B65,Shock_dev!$A$1:$CI$300,MATCH(DATE(W$1,1,1),Shock_dev!$A$1:$CI$1,0),FALSE)</f>
        <v>3.2091883190642933E-4</v>
      </c>
      <c r="X65" s="52">
        <f>VLOOKUP($B65,Shock_dev!$A$1:$CI$300,MATCH(DATE(X$1,1,1),Shock_dev!$A$1:$CI$1,0),FALSE)</f>
        <v>3.214489559645006E-4</v>
      </c>
      <c r="Y65" s="52">
        <f>VLOOKUP($B65,Shock_dev!$A$1:$CI$300,MATCH(DATE(Y$1,1,1),Shock_dev!$A$1:$CI$1,0),FALSE)</f>
        <v>3.2421475509523994E-4</v>
      </c>
      <c r="Z65" s="52">
        <f>VLOOKUP($B65,Shock_dev!$A$1:$CI$300,MATCH(DATE(Z$1,1,1),Shock_dev!$A$1:$CI$1,0),FALSE)</f>
        <v>3.3245546517840811E-4</v>
      </c>
      <c r="AA65" s="52">
        <f>VLOOKUP($B65,Shock_dev!$A$1:$CI$300,MATCH(DATE(AA$1,1,1),Shock_dev!$A$1:$CI$1,0),FALSE)</f>
        <v>3.37224174231375E-4</v>
      </c>
      <c r="AB65" s="52">
        <f>VLOOKUP($B65,Shock_dev!$A$1:$CI$300,MATCH(DATE(AB$1,1,1),Shock_dev!$A$1:$CI$1,0),FALSE)</f>
        <v>3.4178140227282571E-4</v>
      </c>
      <c r="AC65" s="52">
        <f>VLOOKUP($B65,Shock_dev!$A$1:$CI$300,MATCH(DATE(AC$1,1,1),Shock_dev!$A$1:$CI$1,0),FALSE)</f>
        <v>3.4638001816895449E-4</v>
      </c>
      <c r="AD65" s="52">
        <f>VLOOKUP($B65,Shock_dev!$A$1:$CI$300,MATCH(DATE(AD$1,1,1),Shock_dev!$A$1:$CI$1,0),FALSE)</f>
        <v>3.484820331708086E-4</v>
      </c>
      <c r="AE65" s="52">
        <f>VLOOKUP($B65,Shock_dev!$A$1:$CI$300,MATCH(DATE(AE$1,1,1),Shock_dev!$A$1:$CI$1,0),FALSE)</f>
        <v>3.5165793273837244E-4</v>
      </c>
      <c r="AF65" s="52">
        <f>VLOOKUP($B65,Shock_dev!$A$1:$CI$300,MATCH(DATE(AF$1,1,1),Shock_dev!$A$1:$CI$1,0),FALSE)</f>
        <v>3.5422339036357493E-4</v>
      </c>
      <c r="AG65" s="52"/>
      <c r="AH65" s="65">
        <f t="shared" si="1"/>
        <v>3.5918056799351964E-4</v>
      </c>
      <c r="AI65" s="65">
        <f t="shared" si="2"/>
        <v>3.7433764546710563E-4</v>
      </c>
      <c r="AJ65" s="65">
        <f t="shared" si="3"/>
        <v>3.5097310722440202E-4</v>
      </c>
      <c r="AK65" s="65">
        <f t="shared" si="4"/>
        <v>3.2953608840201266E-4</v>
      </c>
      <c r="AL65" s="65">
        <f t="shared" si="5"/>
        <v>3.2725243647519062E-4</v>
      </c>
      <c r="AM65" s="65">
        <f t="shared" si="6"/>
        <v>3.4850495534290724E-4</v>
      </c>
      <c r="AN65" s="66"/>
      <c r="AO65" s="65">
        <f t="shared" si="7"/>
        <v>3.6675910673031266E-4</v>
      </c>
      <c r="AP65" s="65">
        <f t="shared" si="8"/>
        <v>3.4025459781320737E-4</v>
      </c>
      <c r="AQ65" s="65">
        <f t="shared" si="9"/>
        <v>3.3787869590904893E-4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2.6612530429732488E-2</v>
      </c>
      <c r="D66" s="52">
        <f>VLOOKUP($B66,Shock_dev!$A$1:$CI$300,MATCH(DATE(D$1,1,1),Shock_dev!$A$1:$CI$1,0),FALSE)</f>
        <v>2.2210494742830707E-2</v>
      </c>
      <c r="E66" s="52">
        <f>VLOOKUP($B66,Shock_dev!$A$1:$CI$300,MATCH(DATE(E$1,1,1),Shock_dev!$A$1:$CI$1,0),FALSE)</f>
        <v>2.1976772268004215E-2</v>
      </c>
      <c r="F66" s="52">
        <f>VLOOKUP($B66,Shock_dev!$A$1:$CI$300,MATCH(DATE(F$1,1,1),Shock_dev!$A$1:$CI$1,0),FALSE)</f>
        <v>2.2365193014807869E-2</v>
      </c>
      <c r="G66" s="52">
        <f>VLOOKUP($B66,Shock_dev!$A$1:$CI$300,MATCH(DATE(G$1,1,1),Shock_dev!$A$1:$CI$1,0),FALSE)</f>
        <v>1.9201809707290386E-2</v>
      </c>
      <c r="H66" s="52">
        <f>VLOOKUP($B66,Shock_dev!$A$1:$CI$300,MATCH(DATE(H$1,1,1),Shock_dev!$A$1:$CI$1,0),FALSE)</f>
        <v>2.0127024414891261E-2</v>
      </c>
      <c r="I66" s="52">
        <f>VLOOKUP($B66,Shock_dev!$A$1:$CI$300,MATCH(DATE(I$1,1,1),Shock_dev!$A$1:$CI$1,0),FALSE)</f>
        <v>2.0342430575219402E-2</v>
      </c>
      <c r="J66" s="52">
        <f>VLOOKUP($B66,Shock_dev!$A$1:$CI$300,MATCH(DATE(J$1,1,1),Shock_dev!$A$1:$CI$1,0),FALSE)</f>
        <v>2.0307941916785498E-2</v>
      </c>
      <c r="K66" s="52">
        <f>VLOOKUP($B66,Shock_dev!$A$1:$CI$300,MATCH(DATE(K$1,1,1),Shock_dev!$A$1:$CI$1,0),FALSE)</f>
        <v>2.0222849609490924E-2</v>
      </c>
      <c r="L66" s="52">
        <f>VLOOKUP($B66,Shock_dev!$A$1:$CI$300,MATCH(DATE(L$1,1,1),Shock_dev!$A$1:$CI$1,0),FALSE)</f>
        <v>1.5224812992536276E-2</v>
      </c>
      <c r="M66" s="52">
        <f>VLOOKUP($B66,Shock_dev!$A$1:$CI$300,MATCH(DATE(M$1,1,1),Shock_dev!$A$1:$CI$1,0),FALSE)</f>
        <v>1.0736766673959036E-2</v>
      </c>
      <c r="N66" s="52">
        <f>VLOOKUP($B66,Shock_dev!$A$1:$CI$300,MATCH(DATE(N$1,1,1),Shock_dev!$A$1:$CI$1,0),FALSE)</f>
        <v>1.1388236356891764E-2</v>
      </c>
      <c r="O66" s="52">
        <f>VLOOKUP($B66,Shock_dev!$A$1:$CI$300,MATCH(DATE(O$1,1,1),Shock_dev!$A$1:$CI$1,0),FALSE)</f>
        <v>1.1302359262260749E-2</v>
      </c>
      <c r="P66" s="52">
        <f>VLOOKUP($B66,Shock_dev!$A$1:$CI$300,MATCH(DATE(P$1,1,1),Shock_dev!$A$1:$CI$1,0),FALSE)</f>
        <v>1.1309400026847272E-2</v>
      </c>
      <c r="Q66" s="52">
        <f>VLOOKUP($B66,Shock_dev!$A$1:$CI$300,MATCH(DATE(Q$1,1,1),Shock_dev!$A$1:$CI$1,0),FALSE)</f>
        <v>8.6238009451446041E-3</v>
      </c>
      <c r="R66" s="52">
        <f>VLOOKUP($B66,Shock_dev!$A$1:$CI$300,MATCH(DATE(R$1,1,1),Shock_dev!$A$1:$CI$1,0),FALSE)</f>
        <v>9.0913982381869117E-3</v>
      </c>
      <c r="S66" s="52">
        <f>VLOOKUP($B66,Shock_dev!$A$1:$CI$300,MATCH(DATE(S$1,1,1),Shock_dev!$A$1:$CI$1,0),FALSE)</f>
        <v>9.3160790057838557E-3</v>
      </c>
      <c r="T66" s="52">
        <f>VLOOKUP($B66,Shock_dev!$A$1:$CI$300,MATCH(DATE(T$1,1,1),Shock_dev!$A$1:$CI$1,0),FALSE)</f>
        <v>9.2099184955983463E-3</v>
      </c>
      <c r="U66" s="52">
        <f>VLOOKUP($B66,Shock_dev!$A$1:$CI$300,MATCH(DATE(U$1,1,1),Shock_dev!$A$1:$CI$1,0),FALSE)</f>
        <v>9.0999017968543486E-3</v>
      </c>
      <c r="V66" s="52">
        <f>VLOOKUP($B66,Shock_dev!$A$1:$CI$300,MATCH(DATE(V$1,1,1),Shock_dev!$A$1:$CI$1,0),FALSE)</f>
        <v>7.2892478111657921E-3</v>
      </c>
      <c r="W66" s="52">
        <f>VLOOKUP($B66,Shock_dev!$A$1:$CI$300,MATCH(DATE(W$1,1,1),Shock_dev!$A$1:$CI$1,0),FALSE)</f>
        <v>7.8421613283084536E-3</v>
      </c>
      <c r="X66" s="52">
        <f>VLOOKUP($B66,Shock_dev!$A$1:$CI$300,MATCH(DATE(X$1,1,1),Shock_dev!$A$1:$CI$1,0),FALSE)</f>
        <v>7.6788762966968904E-3</v>
      </c>
      <c r="Y66" s="52">
        <f>VLOOKUP($B66,Shock_dev!$A$1:$CI$300,MATCH(DATE(Y$1,1,1),Shock_dev!$A$1:$CI$1,0),FALSE)</f>
        <v>7.5581114608188425E-3</v>
      </c>
      <c r="Z66" s="52">
        <f>VLOOKUP($B66,Shock_dev!$A$1:$CI$300,MATCH(DATE(Z$1,1,1),Shock_dev!$A$1:$CI$1,0),FALSE)</f>
        <v>2.312629510931884E-2</v>
      </c>
      <c r="AA66" s="52">
        <f>VLOOKUP($B66,Shock_dev!$A$1:$CI$300,MATCH(DATE(AA$1,1,1),Shock_dev!$A$1:$CI$1,0),FALSE)</f>
        <v>1.9835483481706752E-2</v>
      </c>
      <c r="AB66" s="52">
        <f>VLOOKUP($B66,Shock_dev!$A$1:$CI$300,MATCH(DATE(AB$1,1,1),Shock_dev!$A$1:$CI$1,0),FALSE)</f>
        <v>2.1568605617146311E-2</v>
      </c>
      <c r="AC66" s="52">
        <f>VLOOKUP($B66,Shock_dev!$A$1:$CI$300,MATCH(DATE(AC$1,1,1),Shock_dev!$A$1:$CI$1,0),FALSE)</f>
        <v>2.1220451982716888E-2</v>
      </c>
      <c r="AD66" s="52">
        <f>VLOOKUP($B66,Shock_dev!$A$1:$CI$300,MATCH(DATE(AD$1,1,1),Shock_dev!$A$1:$CI$1,0),FALSE)</f>
        <v>2.1129579730299976E-2</v>
      </c>
      <c r="AE66" s="52">
        <f>VLOOKUP($B66,Shock_dev!$A$1:$CI$300,MATCH(DATE(AE$1,1,1),Shock_dev!$A$1:$CI$1,0),FALSE)</f>
        <v>2.1083117114302618E-2</v>
      </c>
      <c r="AF66" s="52">
        <f>VLOOKUP($B66,Shock_dev!$A$1:$CI$300,MATCH(DATE(AF$1,1,1),Shock_dev!$A$1:$CI$1,0),FALSE)</f>
        <v>2.0951894357937682E-2</v>
      </c>
      <c r="AG66" s="52"/>
      <c r="AH66" s="65">
        <f t="shared" si="1"/>
        <v>2.2473360032533134E-2</v>
      </c>
      <c r="AI66" s="65">
        <f t="shared" si="2"/>
        <v>1.9245011901784674E-2</v>
      </c>
      <c r="AJ66" s="65">
        <f t="shared" si="3"/>
        <v>1.0672112653020685E-2</v>
      </c>
      <c r="AK66" s="65">
        <f t="shared" si="4"/>
        <v>8.80130906951785E-3</v>
      </c>
      <c r="AL66" s="65">
        <f t="shared" si="5"/>
        <v>1.3208185535369954E-2</v>
      </c>
      <c r="AM66" s="65">
        <f t="shared" si="6"/>
        <v>2.1190729760480694E-2</v>
      </c>
      <c r="AN66" s="66"/>
      <c r="AO66" s="65">
        <f t="shared" si="7"/>
        <v>2.0859185967158904E-2</v>
      </c>
      <c r="AP66" s="65">
        <f t="shared" si="8"/>
        <v>9.7367108612692668E-3</v>
      </c>
      <c r="AQ66" s="65">
        <f t="shared" si="9"/>
        <v>1.7199457647925326E-2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6.619258335580068E-2</v>
      </c>
      <c r="D67" s="52">
        <f>VLOOKUP($B67,Shock_dev!$A$1:$CI$300,MATCH(DATE(D$1,1,1),Shock_dev!$A$1:$CI$1,0),FALSE)</f>
        <v>4.8422973795408379E-2</v>
      </c>
      <c r="E67" s="52">
        <f>VLOOKUP($B67,Shock_dev!$A$1:$CI$300,MATCH(DATE(E$1,1,1),Shock_dev!$A$1:$CI$1,0),FALSE)</f>
        <v>5.0134824047358625E-2</v>
      </c>
      <c r="F67" s="52">
        <f>VLOOKUP($B67,Shock_dev!$A$1:$CI$300,MATCH(DATE(F$1,1,1),Shock_dev!$A$1:$CI$1,0),FALSE)</f>
        <v>5.2724053941470735E-2</v>
      </c>
      <c r="G67" s="52">
        <f>VLOOKUP($B67,Shock_dev!$A$1:$CI$300,MATCH(DATE(G$1,1,1),Shock_dev!$A$1:$CI$1,0),FALSE)</f>
        <v>5.3337449032018446E-2</v>
      </c>
      <c r="H67" s="52">
        <f>VLOOKUP($B67,Shock_dev!$A$1:$CI$300,MATCH(DATE(H$1,1,1),Shock_dev!$A$1:$CI$1,0),FALSE)</f>
        <v>5.6711855958574232E-2</v>
      </c>
      <c r="I67" s="52">
        <f>VLOOKUP($B67,Shock_dev!$A$1:$CI$300,MATCH(DATE(I$1,1,1),Shock_dev!$A$1:$CI$1,0),FALSE)</f>
        <v>4.8289635434259875E-2</v>
      </c>
      <c r="J67" s="52">
        <f>VLOOKUP($B67,Shock_dev!$A$1:$CI$300,MATCH(DATE(J$1,1,1),Shock_dev!$A$1:$CI$1,0),FALSE)</f>
        <v>5.9088089557977001E-2</v>
      </c>
      <c r="K67" s="52">
        <f>VLOOKUP($B67,Shock_dev!$A$1:$CI$300,MATCH(DATE(K$1,1,1),Shock_dev!$A$1:$CI$1,0),FALSE)</f>
        <v>6.3828146049698178E-2</v>
      </c>
      <c r="L67" s="52">
        <f>VLOOKUP($B67,Shock_dev!$A$1:$CI$300,MATCH(DATE(L$1,1,1),Shock_dev!$A$1:$CI$1,0),FALSE)</f>
        <v>5.5300611458360717E-2</v>
      </c>
      <c r="M67" s="52">
        <f>VLOOKUP($B67,Shock_dev!$A$1:$CI$300,MATCH(DATE(M$1,1,1),Shock_dev!$A$1:$CI$1,0),FALSE)</f>
        <v>6.0193913777567797E-2</v>
      </c>
      <c r="N67" s="52">
        <f>VLOOKUP($B67,Shock_dev!$A$1:$CI$300,MATCH(DATE(N$1,1,1),Shock_dev!$A$1:$CI$1,0),FALSE)</f>
        <v>6.5211417783910458E-2</v>
      </c>
      <c r="O67" s="52">
        <f>VLOOKUP($B67,Shock_dev!$A$1:$CI$300,MATCH(DATE(O$1,1,1),Shock_dev!$A$1:$CI$1,0),FALSE)</f>
        <v>5.2832824199175031E-2</v>
      </c>
      <c r="P67" s="52">
        <f>VLOOKUP($B67,Shock_dev!$A$1:$CI$300,MATCH(DATE(P$1,1,1),Shock_dev!$A$1:$CI$1,0),FALSE)</f>
        <v>4.2388487721399318E-2</v>
      </c>
      <c r="Q67" s="52">
        <f>VLOOKUP($B67,Shock_dev!$A$1:$CI$300,MATCH(DATE(Q$1,1,1),Shock_dev!$A$1:$CI$1,0),FALSE)</f>
        <v>3.6599182596846434E-2</v>
      </c>
      <c r="R67" s="52">
        <f>VLOOKUP($B67,Shock_dev!$A$1:$CI$300,MATCH(DATE(R$1,1,1),Shock_dev!$A$1:$CI$1,0),FALSE)</f>
        <v>2.4047378161524358E-2</v>
      </c>
      <c r="S67" s="52">
        <f>VLOOKUP($B67,Shock_dev!$A$1:$CI$300,MATCH(DATE(S$1,1,1),Shock_dev!$A$1:$CI$1,0),FALSE)</f>
        <v>2.7762993574588557E-2</v>
      </c>
      <c r="T67" s="52">
        <f>VLOOKUP($B67,Shock_dev!$A$1:$CI$300,MATCH(DATE(T$1,1,1),Shock_dev!$A$1:$CI$1,0),FALSE)</f>
        <v>2.2857589805107461E-2</v>
      </c>
      <c r="U67" s="52">
        <f>VLOOKUP($B67,Shock_dev!$A$1:$CI$300,MATCH(DATE(U$1,1,1),Shock_dev!$A$1:$CI$1,0),FALSE)</f>
        <v>2.0707357629485095E-2</v>
      </c>
      <c r="V67" s="52">
        <f>VLOOKUP($B67,Shock_dev!$A$1:$CI$300,MATCH(DATE(V$1,1,1),Shock_dev!$A$1:$CI$1,0),FALSE)</f>
        <v>1.9487330443587456E-2</v>
      </c>
      <c r="W67" s="52">
        <f>VLOOKUP($B67,Shock_dev!$A$1:$CI$300,MATCH(DATE(W$1,1,1),Shock_dev!$A$1:$CI$1,0),FALSE)</f>
        <v>1.9767763917558114E-2</v>
      </c>
      <c r="X67" s="52">
        <f>VLOOKUP($B67,Shock_dev!$A$1:$CI$300,MATCH(DATE(X$1,1,1),Shock_dev!$A$1:$CI$1,0),FALSE)</f>
        <v>1.6993474062277296E-2</v>
      </c>
      <c r="Y67" s="52">
        <f>VLOOKUP($B67,Shock_dev!$A$1:$CI$300,MATCH(DATE(Y$1,1,1),Shock_dev!$A$1:$CI$1,0),FALSE)</f>
        <v>1.6935202806223803E-2</v>
      </c>
      <c r="Z67" s="52">
        <f>VLOOKUP($B67,Shock_dev!$A$1:$CI$300,MATCH(DATE(Z$1,1,1),Shock_dev!$A$1:$CI$1,0),FALSE)</f>
        <v>1.6697116778354077E-2</v>
      </c>
      <c r="AA67" s="52">
        <f>VLOOKUP($B67,Shock_dev!$A$1:$CI$300,MATCH(DATE(AA$1,1,1),Shock_dev!$A$1:$CI$1,0),FALSE)</f>
        <v>1.4127925838566761E-2</v>
      </c>
      <c r="AB67" s="52">
        <f>VLOOKUP($B67,Shock_dev!$A$1:$CI$300,MATCH(DATE(AB$1,1,1),Shock_dev!$A$1:$CI$1,0),FALSE)</f>
        <v>1.4130320090124635E-2</v>
      </c>
      <c r="AC67" s="52">
        <f>VLOOKUP($B67,Shock_dev!$A$1:$CI$300,MATCH(DATE(AC$1,1,1),Shock_dev!$A$1:$CI$1,0),FALSE)</f>
        <v>1.3943874397975431E-2</v>
      </c>
      <c r="AD67" s="52">
        <f>VLOOKUP($B67,Shock_dev!$A$1:$CI$300,MATCH(DATE(AD$1,1,1),Shock_dev!$A$1:$CI$1,0),FALSE)</f>
        <v>1.3747407061413785E-2</v>
      </c>
      <c r="AE67" s="52">
        <f>VLOOKUP($B67,Shock_dev!$A$1:$CI$300,MATCH(DATE(AE$1,1,1),Shock_dev!$A$1:$CI$1,0),FALSE)</f>
        <v>1.3620846183535104E-2</v>
      </c>
      <c r="AF67" s="52">
        <f>VLOOKUP($B67,Shock_dev!$A$1:$CI$300,MATCH(DATE(AF$1,1,1),Shock_dev!$A$1:$CI$1,0),FALSE)</f>
        <v>1.3437931193680622E-2</v>
      </c>
      <c r="AG67" s="52"/>
      <c r="AH67" s="65">
        <f t="shared" si="1"/>
        <v>5.4162376834411365E-2</v>
      </c>
      <c r="AI67" s="65">
        <f t="shared" si="2"/>
        <v>5.6643667691774001E-2</v>
      </c>
      <c r="AJ67" s="65">
        <f t="shared" si="3"/>
        <v>5.1445165215779812E-2</v>
      </c>
      <c r="AK67" s="65">
        <f t="shared" si="4"/>
        <v>2.2972529922858587E-2</v>
      </c>
      <c r="AL67" s="65">
        <f t="shared" si="5"/>
        <v>1.6904296680596009E-2</v>
      </c>
      <c r="AM67" s="65">
        <f t="shared" si="6"/>
        <v>1.3776075785345916E-2</v>
      </c>
      <c r="AN67" s="66"/>
      <c r="AO67" s="65">
        <f t="shared" si="7"/>
        <v>5.5403022263092683E-2</v>
      </c>
      <c r="AP67" s="65">
        <f t="shared" si="8"/>
        <v>3.7208847569319199E-2</v>
      </c>
      <c r="AQ67" s="65">
        <f t="shared" si="9"/>
        <v>1.5340186232970962E-2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0.11438753973872343</v>
      </c>
      <c r="D68" s="52">
        <f>VLOOKUP($B68,Shock_dev!$A$1:$CI$300,MATCH(DATE(D$1,1,1),Shock_dev!$A$1:$CI$1,0),FALSE)</f>
        <v>9.3951958100979463E-2</v>
      </c>
      <c r="E68" s="52">
        <f>VLOOKUP($B68,Shock_dev!$A$1:$CI$300,MATCH(DATE(E$1,1,1),Shock_dev!$A$1:$CI$1,0),FALSE)</f>
        <v>9.5250229711254825E-2</v>
      </c>
      <c r="F68" s="52">
        <f>VLOOKUP($B68,Shock_dev!$A$1:$CI$300,MATCH(DATE(F$1,1,1),Shock_dev!$A$1:$CI$1,0),FALSE)</f>
        <v>9.7520493391370394E-2</v>
      </c>
      <c r="G68" s="52">
        <f>VLOOKUP($B68,Shock_dev!$A$1:$CI$300,MATCH(DATE(G$1,1,1),Shock_dev!$A$1:$CI$1,0),FALSE)</f>
        <v>0.10218206193443968</v>
      </c>
      <c r="H68" s="52">
        <f>VLOOKUP($B68,Shock_dev!$A$1:$CI$300,MATCH(DATE(H$1,1,1),Shock_dev!$A$1:$CI$1,0),FALSE)</f>
        <v>0.10513905494179006</v>
      </c>
      <c r="I68" s="52">
        <f>VLOOKUP($B68,Shock_dev!$A$1:$CI$300,MATCH(DATE(I$1,1,1),Shock_dev!$A$1:$CI$1,0),FALSE)</f>
        <v>9.5782499056648734E-2</v>
      </c>
      <c r="J68" s="52">
        <f>VLOOKUP($B68,Shock_dev!$A$1:$CI$300,MATCH(DATE(J$1,1,1),Shock_dev!$A$1:$CI$1,0),FALSE)</f>
        <v>0.10589032584339172</v>
      </c>
      <c r="K68" s="52">
        <f>VLOOKUP($B68,Shock_dev!$A$1:$CI$300,MATCH(DATE(K$1,1,1),Shock_dev!$A$1:$CI$1,0),FALSE)</f>
        <v>0.10909027109720229</v>
      </c>
      <c r="L68" s="52">
        <f>VLOOKUP($B68,Shock_dev!$A$1:$CI$300,MATCH(DATE(L$1,1,1),Shock_dev!$A$1:$CI$1,0),FALSE)</f>
        <v>9.5500111583942782E-2</v>
      </c>
      <c r="M68" s="52">
        <f>VLOOKUP($B68,Shock_dev!$A$1:$CI$300,MATCH(DATE(M$1,1,1),Shock_dev!$A$1:$CI$1,0),FALSE)</f>
        <v>8.746349458194326E-2</v>
      </c>
      <c r="N68" s="52">
        <f>VLOOKUP($B68,Shock_dev!$A$1:$CI$300,MATCH(DATE(N$1,1,1),Shock_dev!$A$1:$CI$1,0),FALSE)</f>
        <v>9.1899376532508986E-2</v>
      </c>
      <c r="O68" s="52">
        <f>VLOOKUP($B68,Shock_dev!$A$1:$CI$300,MATCH(DATE(O$1,1,1),Shock_dev!$A$1:$CI$1,0),FALSE)</f>
        <v>7.9372773271535288E-2</v>
      </c>
      <c r="P68" s="52">
        <f>VLOOKUP($B68,Shock_dev!$A$1:$CI$300,MATCH(DATE(P$1,1,1),Shock_dev!$A$1:$CI$1,0),FALSE)</f>
        <v>6.86676890058531E-2</v>
      </c>
      <c r="Q68" s="52">
        <f>VLOOKUP($B68,Shock_dev!$A$1:$CI$300,MATCH(DATE(Q$1,1,1),Shock_dev!$A$1:$CI$1,0),FALSE)</f>
        <v>6.262430416764031E-2</v>
      </c>
      <c r="R68" s="52">
        <f>VLOOKUP($B68,Shock_dev!$A$1:$CI$300,MATCH(DATE(R$1,1,1),Shock_dev!$A$1:$CI$1,0),FALSE)</f>
        <v>4.7059895049382891E-2</v>
      </c>
      <c r="S68" s="52">
        <f>VLOOKUP($B68,Shock_dev!$A$1:$CI$300,MATCH(DATE(S$1,1,1),Shock_dev!$A$1:$CI$1,0),FALSE)</f>
        <v>5.1180741219109441E-2</v>
      </c>
      <c r="T68" s="52">
        <f>VLOOKUP($B68,Shock_dev!$A$1:$CI$300,MATCH(DATE(T$1,1,1),Shock_dev!$A$1:$CI$1,0),FALSE)</f>
        <v>4.5856103331966255E-2</v>
      </c>
      <c r="U68" s="52">
        <f>VLOOKUP($B68,Shock_dev!$A$1:$CI$300,MATCH(DATE(U$1,1,1),Shock_dev!$A$1:$CI$1,0),FALSE)</f>
        <v>4.3314094543139552E-2</v>
      </c>
      <c r="V68" s="52">
        <f>VLOOKUP($B68,Shock_dev!$A$1:$CI$300,MATCH(DATE(V$1,1,1),Shock_dev!$A$1:$CI$1,0),FALSE)</f>
        <v>2.9115709276011374E-2</v>
      </c>
      <c r="W68" s="52">
        <f>VLOOKUP($B68,Shock_dev!$A$1:$CI$300,MATCH(DATE(W$1,1,1),Shock_dev!$A$1:$CI$1,0),FALSE)</f>
        <v>2.8083534626832912E-2</v>
      </c>
      <c r="X68" s="52">
        <f>VLOOKUP($B68,Shock_dev!$A$1:$CI$300,MATCH(DATE(X$1,1,1),Shock_dev!$A$1:$CI$1,0),FALSE)</f>
        <v>2.5971888253426261E-2</v>
      </c>
      <c r="Y68" s="52">
        <f>VLOOKUP($B68,Shock_dev!$A$1:$CI$300,MATCH(DATE(Y$1,1,1),Shock_dev!$A$1:$CI$1,0),FALSE)</f>
        <v>2.5593636180298442E-2</v>
      </c>
      <c r="Z68" s="52">
        <f>VLOOKUP($B68,Shock_dev!$A$1:$CI$300,MATCH(DATE(Z$1,1,1),Shock_dev!$A$1:$CI$1,0),FALSE)</f>
        <v>2.7799414881513926E-2</v>
      </c>
      <c r="AA68" s="52">
        <f>VLOOKUP($B68,Shock_dev!$A$1:$CI$300,MATCH(DATE(AA$1,1,1),Shock_dev!$A$1:$CI$1,0),FALSE)</f>
        <v>2.4801599066821535E-2</v>
      </c>
      <c r="AB68" s="52">
        <f>VLOOKUP($B68,Shock_dev!$A$1:$CI$300,MATCH(DATE(AB$1,1,1),Shock_dev!$A$1:$CI$1,0),FALSE)</f>
        <v>2.4611789025328776E-2</v>
      </c>
      <c r="AC68" s="52">
        <f>VLOOKUP($B68,Shock_dev!$A$1:$CI$300,MATCH(DATE(AC$1,1,1),Shock_dev!$A$1:$CI$1,0),FALSE)</f>
        <v>2.4267253990678528E-2</v>
      </c>
      <c r="AD68" s="52">
        <f>VLOOKUP($B68,Shock_dev!$A$1:$CI$300,MATCH(DATE(AD$1,1,1),Shock_dev!$A$1:$CI$1,0),FALSE)</f>
        <v>2.3927506551592721E-2</v>
      </c>
      <c r="AE68" s="52">
        <f>VLOOKUP($B68,Shock_dev!$A$1:$CI$300,MATCH(DATE(AE$1,1,1),Shock_dev!$A$1:$CI$1,0),FALSE)</f>
        <v>2.3669717938335319E-2</v>
      </c>
      <c r="AF68" s="52">
        <f>VLOOKUP($B68,Shock_dev!$A$1:$CI$300,MATCH(DATE(AF$1,1,1),Shock_dev!$A$1:$CI$1,0),FALSE)</f>
        <v>2.3364786063871486E-2</v>
      </c>
      <c r="AG68" s="52"/>
      <c r="AH68" s="65">
        <f t="shared" si="1"/>
        <v>0.10065845657535355</v>
      </c>
      <c r="AI68" s="65">
        <f t="shared" si="2"/>
        <v>0.10228045250459512</v>
      </c>
      <c r="AJ68" s="65">
        <f t="shared" si="3"/>
        <v>7.8005527511896197E-2</v>
      </c>
      <c r="AK68" s="65">
        <f t="shared" si="4"/>
        <v>4.3305308683921906E-2</v>
      </c>
      <c r="AL68" s="65">
        <f t="shared" si="5"/>
        <v>2.6450014601778614E-2</v>
      </c>
      <c r="AM68" s="65">
        <f t="shared" si="6"/>
        <v>2.3968210713961366E-2</v>
      </c>
      <c r="AN68" s="66"/>
      <c r="AO68" s="65">
        <f t="shared" si="7"/>
        <v>0.10146945453997433</v>
      </c>
      <c r="AP68" s="65">
        <f t="shared" si="8"/>
        <v>6.0655418097909052E-2</v>
      </c>
      <c r="AQ68" s="65">
        <f t="shared" si="9"/>
        <v>2.520911265786999E-2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-3.0590745764267848E-4</v>
      </c>
      <c r="D69" s="52">
        <f>VLOOKUP($B69,Shock_dev!$A$1:$CI$300,MATCH(DATE(D$1,1,1),Shock_dev!$A$1:$CI$1,0),FALSE)</f>
        <v>-2.5535013905624877E-4</v>
      </c>
      <c r="E69" s="52">
        <f>VLOOKUP($B69,Shock_dev!$A$1:$CI$300,MATCH(DATE(E$1,1,1),Shock_dev!$A$1:$CI$1,0),FALSE)</f>
        <v>-2.4376283321690174E-4</v>
      </c>
      <c r="F69" s="52">
        <f>VLOOKUP($B69,Shock_dev!$A$1:$CI$300,MATCH(DATE(F$1,1,1),Shock_dev!$A$1:$CI$1,0),FALSE)</f>
        <v>-2.3870202313945607E-4</v>
      </c>
      <c r="G69" s="52">
        <f>VLOOKUP($B69,Shock_dev!$A$1:$CI$300,MATCH(DATE(G$1,1,1),Shock_dev!$A$1:$CI$1,0),FALSE)</f>
        <v>-2.3415890107726675E-4</v>
      </c>
      <c r="H69" s="52">
        <f>VLOOKUP($B69,Shock_dev!$A$1:$CI$300,MATCH(DATE(H$1,1,1),Shock_dev!$A$1:$CI$1,0),FALSE)</f>
        <v>-2.295205064960786E-4</v>
      </c>
      <c r="I69" s="52">
        <f>VLOOKUP($B69,Shock_dev!$A$1:$CI$300,MATCH(DATE(I$1,1,1),Shock_dev!$A$1:$CI$1,0),FALSE)</f>
        <v>-2.2563553751309606E-4</v>
      </c>
      <c r="J69" s="52">
        <f>VLOOKUP($B69,Shock_dev!$A$1:$CI$300,MATCH(DATE(J$1,1,1),Shock_dev!$A$1:$CI$1,0),FALSE)</f>
        <v>-2.1995325258091219E-4</v>
      </c>
      <c r="K69" s="52">
        <f>VLOOKUP($B69,Shock_dev!$A$1:$CI$300,MATCH(DATE(K$1,1,1),Shock_dev!$A$1:$CI$1,0),FALSE)</f>
        <v>-2.1370127397997619E-4</v>
      </c>
      <c r="L69" s="52">
        <f>VLOOKUP($B69,Shock_dev!$A$1:$CI$300,MATCH(DATE(L$1,1,1),Shock_dev!$A$1:$CI$1,0),FALSE)</f>
        <v>-2.0884838525694877E-4</v>
      </c>
      <c r="M69" s="52">
        <f>VLOOKUP($B69,Shock_dev!$A$1:$CI$300,MATCH(DATE(M$1,1,1),Shock_dev!$A$1:$CI$1,0),FALSE)</f>
        <v>1.0267896291669059E-4</v>
      </c>
      <c r="N69" s="52">
        <f>VLOOKUP($B69,Shock_dev!$A$1:$CI$300,MATCH(DATE(N$1,1,1),Shock_dev!$A$1:$CI$1,0),FALSE)</f>
        <v>7.2448980470183052E-5</v>
      </c>
      <c r="O69" s="52">
        <f>VLOOKUP($B69,Shock_dev!$A$1:$CI$300,MATCH(DATE(O$1,1,1),Shock_dev!$A$1:$CI$1,0),FALSE)</f>
        <v>7.4051306610854842E-5</v>
      </c>
      <c r="P69" s="52">
        <f>VLOOKUP($B69,Shock_dev!$A$1:$CI$300,MATCH(DATE(P$1,1,1),Shock_dev!$A$1:$CI$1,0),FALSE)</f>
        <v>7.9017765223982032E-5</v>
      </c>
      <c r="Q69" s="52">
        <f>VLOOKUP($B69,Shock_dev!$A$1:$CI$300,MATCH(DATE(Q$1,1,1),Shock_dev!$A$1:$CI$1,0),FALSE)</f>
        <v>8.3354869532874823E-5</v>
      </c>
      <c r="R69" s="52">
        <f>VLOOKUP($B69,Shock_dev!$A$1:$CI$300,MATCH(DATE(R$1,1,1),Shock_dev!$A$1:$CI$1,0),FALSE)</f>
        <v>8.6586558038084641E-5</v>
      </c>
      <c r="S69" s="52">
        <f>VLOOKUP($B69,Shock_dev!$A$1:$CI$300,MATCH(DATE(S$1,1,1),Shock_dev!$A$1:$CI$1,0),FALSE)</f>
        <v>9.1246338485125156E-5</v>
      </c>
      <c r="T69" s="52">
        <f>VLOOKUP($B69,Shock_dev!$A$1:$CI$300,MATCH(DATE(T$1,1,1),Shock_dev!$A$1:$CI$1,0),FALSE)</f>
        <v>9.5644981171993501E-5</v>
      </c>
      <c r="U69" s="52">
        <f>VLOOKUP($B69,Shock_dev!$A$1:$CI$300,MATCH(DATE(U$1,1,1),Shock_dev!$A$1:$CI$1,0),FALSE)</f>
        <v>9.978718218930257E-5</v>
      </c>
      <c r="V69" s="52">
        <f>VLOOKUP($B69,Shock_dev!$A$1:$CI$300,MATCH(DATE(V$1,1,1),Shock_dev!$A$1:$CI$1,0),FALSE)</f>
        <v>1.0120558671549989E-4</v>
      </c>
      <c r="W69" s="52">
        <f>VLOOKUP($B69,Shock_dev!$A$1:$CI$300,MATCH(DATE(W$1,1,1),Shock_dev!$A$1:$CI$1,0),FALSE)</f>
        <v>9.769141248628601E-5</v>
      </c>
      <c r="X69" s="52">
        <f>VLOOKUP($B69,Shock_dev!$A$1:$CI$300,MATCH(DATE(X$1,1,1),Shock_dev!$A$1:$CI$1,0),FALSE)</f>
        <v>1.0090208256139574E-4</v>
      </c>
      <c r="Y69" s="52">
        <f>VLOOKUP($B69,Shock_dev!$A$1:$CI$300,MATCH(DATE(Y$1,1,1),Shock_dev!$A$1:$CI$1,0),FALSE)</f>
        <v>1.03781239297721E-4</v>
      </c>
      <c r="Z69" s="52">
        <f>VLOOKUP($B69,Shock_dev!$A$1:$CI$300,MATCH(DATE(Z$1,1,1),Shock_dev!$A$1:$CI$1,0),FALSE)</f>
        <v>1.0781558697998663E-4</v>
      </c>
      <c r="AA69" s="52">
        <f>VLOOKUP($B69,Shock_dev!$A$1:$CI$300,MATCH(DATE(AA$1,1,1),Shock_dev!$A$1:$CI$1,0),FALSE)</f>
        <v>2.4295519540152072E-4</v>
      </c>
      <c r="AB69" s="52">
        <f>VLOOKUP($B69,Shock_dev!$A$1:$CI$300,MATCH(DATE(AB$1,1,1),Shock_dev!$A$1:$CI$1,0),FALSE)</f>
        <v>-2.2491691619101878E-4</v>
      </c>
      <c r="AC69" s="52">
        <f>VLOOKUP($B69,Shock_dev!$A$1:$CI$300,MATCH(DATE(AC$1,1,1),Shock_dev!$A$1:$CI$1,0),FALSE)</f>
        <v>-1.741162597984971E-4</v>
      </c>
      <c r="AD69" s="52">
        <f>VLOOKUP($B69,Shock_dev!$A$1:$CI$300,MATCH(DATE(AD$1,1,1),Shock_dev!$A$1:$CI$1,0),FALSE)</f>
        <v>-1.6724996200028904E-4</v>
      </c>
      <c r="AE69" s="52">
        <f>VLOOKUP($B69,Shock_dev!$A$1:$CI$300,MATCH(DATE(AE$1,1,1),Shock_dev!$A$1:$CI$1,0),FALSE)</f>
        <v>-1.6527456704628344E-4</v>
      </c>
      <c r="AF69" s="52">
        <f>VLOOKUP($B69,Shock_dev!$A$1:$CI$300,MATCH(DATE(AF$1,1,1),Shock_dev!$A$1:$CI$1,0),FALSE)</f>
        <v>-1.6332139401958301E-4</v>
      </c>
      <c r="AG69" s="52"/>
      <c r="AH69" s="65">
        <f t="shared" si="1"/>
        <v>-2.555762708265104E-4</v>
      </c>
      <c r="AI69" s="65">
        <f t="shared" si="2"/>
        <v>-2.1953179116540237E-4</v>
      </c>
      <c r="AJ69" s="65">
        <f t="shared" si="3"/>
        <v>8.2310376950917057E-5</v>
      </c>
      <c r="AK69" s="65">
        <f t="shared" si="4"/>
        <v>9.4894129320001163E-5</v>
      </c>
      <c r="AL69" s="65">
        <f t="shared" si="5"/>
        <v>1.3062910334538203E-4</v>
      </c>
      <c r="AM69" s="65">
        <f t="shared" si="6"/>
        <v>-1.7897581981113429E-4</v>
      </c>
      <c r="AN69" s="66"/>
      <c r="AO69" s="65">
        <f t="shared" si="7"/>
        <v>-2.3755403099595638E-4</v>
      </c>
      <c r="AP69" s="65">
        <f t="shared" si="8"/>
        <v>8.8602253135459117E-5</v>
      </c>
      <c r="AQ69" s="65">
        <f t="shared" si="9"/>
        <v>-2.417335823287613E-5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9.1734714135167771E-3</v>
      </c>
      <c r="D70" s="52">
        <f>VLOOKUP($B70,Shock_dev!$A$1:$CI$300,MATCH(DATE(D$1,1,1),Shock_dev!$A$1:$CI$1,0),FALSE)</f>
        <v>1.2367088071105335E-2</v>
      </c>
      <c r="E70" s="52">
        <f>VLOOKUP($B70,Shock_dev!$A$1:$CI$300,MATCH(DATE(E$1,1,1),Shock_dev!$A$1:$CI$1,0),FALSE)</f>
        <v>1.4152085909362254E-2</v>
      </c>
      <c r="F70" s="52">
        <f>VLOOKUP($B70,Shock_dev!$A$1:$CI$300,MATCH(DATE(F$1,1,1),Shock_dev!$A$1:$CI$1,0),FALSE)</f>
        <v>1.4953632051864849E-2</v>
      </c>
      <c r="G70" s="52">
        <f>VLOOKUP($B70,Shock_dev!$A$1:$CI$300,MATCH(DATE(G$1,1,1),Shock_dev!$A$1:$CI$1,0),FALSE)</f>
        <v>1.526253281480274E-2</v>
      </c>
      <c r="H70" s="52">
        <f>VLOOKUP($B70,Shock_dev!$A$1:$CI$300,MATCH(DATE(H$1,1,1),Shock_dev!$A$1:$CI$1,0),FALSE)</f>
        <v>1.503200536831387E-2</v>
      </c>
      <c r="I70" s="52">
        <f>VLOOKUP($B70,Shock_dev!$A$1:$CI$300,MATCH(DATE(I$1,1,1),Shock_dev!$A$1:$CI$1,0),FALSE)</f>
        <v>1.4047325768613375E-2</v>
      </c>
      <c r="J70" s="52">
        <f>VLOOKUP($B70,Shock_dev!$A$1:$CI$300,MATCH(DATE(J$1,1,1),Shock_dev!$A$1:$CI$1,0),FALSE)</f>
        <v>1.3364045293995923E-2</v>
      </c>
      <c r="K70" s="52">
        <f>VLOOKUP($B70,Shock_dev!$A$1:$CI$300,MATCH(DATE(K$1,1,1),Shock_dev!$A$1:$CI$1,0),FALSE)</f>
        <v>1.250683868368716E-2</v>
      </c>
      <c r="L70" s="52">
        <f>VLOOKUP($B70,Shock_dev!$A$1:$CI$300,MATCH(DATE(L$1,1,1),Shock_dev!$A$1:$CI$1,0),FALSE)</f>
        <v>1.1007133166753448E-2</v>
      </c>
      <c r="M70" s="52">
        <f>VLOOKUP($B70,Shock_dev!$A$1:$CI$300,MATCH(DATE(M$1,1,1),Shock_dev!$A$1:$CI$1,0),FALSE)</f>
        <v>9.0526261591540123E-3</v>
      </c>
      <c r="N70" s="52">
        <f>VLOOKUP($B70,Shock_dev!$A$1:$CI$300,MATCH(DATE(N$1,1,1),Shock_dev!$A$1:$CI$1,0),FALSE)</f>
        <v>7.8888818935083822E-3</v>
      </c>
      <c r="O70" s="52">
        <f>VLOOKUP($B70,Shock_dev!$A$1:$CI$300,MATCH(DATE(O$1,1,1),Shock_dev!$A$1:$CI$1,0),FALSE)</f>
        <v>6.775736656800176E-3</v>
      </c>
      <c r="P70" s="52">
        <f>VLOOKUP($B70,Shock_dev!$A$1:$CI$300,MATCH(DATE(P$1,1,1),Shock_dev!$A$1:$CI$1,0),FALSE)</f>
        <v>5.8413936574467726E-3</v>
      </c>
      <c r="Q70" s="52">
        <f>VLOOKUP($B70,Shock_dev!$A$1:$CI$300,MATCH(DATE(Q$1,1,1),Shock_dev!$A$1:$CI$1,0),FALSE)</f>
        <v>4.9574572138452845E-3</v>
      </c>
      <c r="R70" s="52">
        <f>VLOOKUP($B70,Shock_dev!$A$1:$CI$300,MATCH(DATE(R$1,1,1),Shock_dev!$A$1:$CI$1,0),FALSE)</f>
        <v>4.0881201176192206E-3</v>
      </c>
      <c r="S70" s="52">
        <f>VLOOKUP($B70,Shock_dev!$A$1:$CI$300,MATCH(DATE(S$1,1,1),Shock_dev!$A$1:$CI$1,0),FALSE)</f>
        <v>4.0854326024794664E-3</v>
      </c>
      <c r="T70" s="52">
        <f>VLOOKUP($B70,Shock_dev!$A$1:$CI$300,MATCH(DATE(T$1,1,1),Shock_dev!$A$1:$CI$1,0),FALSE)</f>
        <v>4.1851827004626046E-3</v>
      </c>
      <c r="U70" s="52">
        <f>VLOOKUP($B70,Shock_dev!$A$1:$CI$300,MATCH(DATE(U$1,1,1),Shock_dev!$A$1:$CI$1,0),FALSE)</f>
        <v>4.4948409710084593E-3</v>
      </c>
      <c r="V70" s="52">
        <f>VLOOKUP($B70,Shock_dev!$A$1:$CI$300,MATCH(DATE(V$1,1,1),Shock_dev!$A$1:$CI$1,0),FALSE)</f>
        <v>4.1184544823026081E-3</v>
      </c>
      <c r="W70" s="52">
        <f>VLOOKUP($B70,Shock_dev!$A$1:$CI$300,MATCH(DATE(W$1,1,1),Shock_dev!$A$1:$CI$1,0),FALSE)</f>
        <v>4.2473845105164363E-3</v>
      </c>
      <c r="X70" s="52">
        <f>VLOOKUP($B70,Shock_dev!$A$1:$CI$300,MATCH(DATE(X$1,1,1),Shock_dev!$A$1:$CI$1,0),FALSE)</f>
        <v>4.7249780085136216E-3</v>
      </c>
      <c r="Y70" s="52">
        <f>VLOOKUP($B70,Shock_dev!$A$1:$CI$300,MATCH(DATE(Y$1,1,1),Shock_dev!$A$1:$CI$1,0),FALSE)</f>
        <v>5.3662758783565067E-3</v>
      </c>
      <c r="Z70" s="52">
        <f>VLOOKUP($B70,Shock_dev!$A$1:$CI$300,MATCH(DATE(Z$1,1,1),Shock_dev!$A$1:$CI$1,0),FALSE)</f>
        <v>6.522589230278977E-3</v>
      </c>
      <c r="AA70" s="52">
        <f>VLOOKUP($B70,Shock_dev!$A$1:$CI$300,MATCH(DATE(AA$1,1,1),Shock_dev!$A$1:$CI$1,0),FALSE)</f>
        <v>7.3730775149808614E-3</v>
      </c>
      <c r="AB70" s="52">
        <f>VLOOKUP($B70,Shock_dev!$A$1:$CI$300,MATCH(DATE(AB$1,1,1),Shock_dev!$A$1:$CI$1,0),FALSE)</f>
        <v>8.1695145185886053E-3</v>
      </c>
      <c r="AC70" s="52">
        <f>VLOOKUP($B70,Shock_dev!$A$1:$CI$300,MATCH(DATE(AC$1,1,1),Shock_dev!$A$1:$CI$1,0),FALSE)</f>
        <v>8.8861261983273453E-3</v>
      </c>
      <c r="AD70" s="52">
        <f>VLOOKUP($B70,Shock_dev!$A$1:$CI$300,MATCH(DATE(AD$1,1,1),Shock_dev!$A$1:$CI$1,0),FALSE)</f>
        <v>9.523083646852816E-3</v>
      </c>
      <c r="AE70" s="52">
        <f>VLOOKUP($B70,Shock_dev!$A$1:$CI$300,MATCH(DATE(AE$1,1,1),Shock_dev!$A$1:$CI$1,0),FALSE)</f>
        <v>1.0086657319695703E-2</v>
      </c>
      <c r="AF70" s="52">
        <f>VLOOKUP($B70,Shock_dev!$A$1:$CI$300,MATCH(DATE(AF$1,1,1),Shock_dev!$A$1:$CI$1,0),FALSE)</f>
        <v>1.0577818747331295E-2</v>
      </c>
      <c r="AG70" s="52"/>
      <c r="AH70" s="65">
        <f t="shared" si="1"/>
        <v>1.3181762052130392E-2</v>
      </c>
      <c r="AI70" s="65">
        <f t="shared" si="2"/>
        <v>1.3191469656272756E-2</v>
      </c>
      <c r="AJ70" s="65">
        <f t="shared" si="3"/>
        <v>6.9032191161509261E-3</v>
      </c>
      <c r="AK70" s="65">
        <f t="shared" si="4"/>
        <v>4.1944061747744722E-3</v>
      </c>
      <c r="AL70" s="65">
        <f t="shared" si="5"/>
        <v>5.6468610285292809E-3</v>
      </c>
      <c r="AM70" s="65">
        <f t="shared" si="6"/>
        <v>9.4486400861591539E-3</v>
      </c>
      <c r="AN70" s="66"/>
      <c r="AO70" s="65">
        <f t="shared" si="7"/>
        <v>1.3186615854201573E-2</v>
      </c>
      <c r="AP70" s="65">
        <f t="shared" si="8"/>
        <v>5.5488126454626991E-3</v>
      </c>
      <c r="AQ70" s="65">
        <f t="shared" si="9"/>
        <v>7.5477505573442174E-3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0.35760031043244028</v>
      </c>
      <c r="D71" s="52">
        <f>VLOOKUP($B71,Shock_dev!$A$1:$CI$300,MATCH(DATE(D$1,1,1),Shock_dev!$A$1:$CI$1,0),FALSE)</f>
        <v>0.48215955733502464</v>
      </c>
      <c r="E71" s="52">
        <f>VLOOKUP($B71,Shock_dev!$A$1:$CI$300,MATCH(DATE(E$1,1,1),Shock_dev!$A$1:$CI$1,0),FALSE)</f>
        <v>0.5605146242818686</v>
      </c>
      <c r="F71" s="52">
        <f>VLOOKUP($B71,Shock_dev!$A$1:$CI$300,MATCH(DATE(F$1,1,1),Shock_dev!$A$1:$CI$1,0),FALSE)</f>
        <v>0.61246938529052708</v>
      </c>
      <c r="G71" s="52">
        <f>VLOOKUP($B71,Shock_dev!$A$1:$CI$300,MATCH(DATE(G$1,1,1),Shock_dev!$A$1:$CI$1,0),FALSE)</f>
        <v>0.65599544803332333</v>
      </c>
      <c r="H71" s="52">
        <f>VLOOKUP($B71,Shock_dev!$A$1:$CI$300,MATCH(DATE(H$1,1,1),Shock_dev!$A$1:$CI$1,0),FALSE)</f>
        <v>0.68617217321982016</v>
      </c>
      <c r="I71" s="52">
        <f>VLOOKUP($B71,Shock_dev!$A$1:$CI$300,MATCH(DATE(I$1,1,1),Shock_dev!$A$1:$CI$1,0),FALSE)</f>
        <v>0.69173041573869498</v>
      </c>
      <c r="J71" s="52">
        <f>VLOOKUP($B71,Shock_dev!$A$1:$CI$300,MATCH(DATE(J$1,1,1),Shock_dev!$A$1:$CI$1,0),FALSE)</f>
        <v>0.71231633905150127</v>
      </c>
      <c r="K71" s="52">
        <f>VLOOKUP($B71,Shock_dev!$A$1:$CI$300,MATCH(DATE(K$1,1,1),Shock_dev!$A$1:$CI$1,0),FALSE)</f>
        <v>0.72594183542113255</v>
      </c>
      <c r="L71" s="52">
        <f>VLOOKUP($B71,Shock_dev!$A$1:$CI$300,MATCH(DATE(L$1,1,1),Shock_dev!$A$1:$CI$1,0),FALSE)</f>
        <v>0.71251536228223433</v>
      </c>
      <c r="M71" s="52">
        <f>VLOOKUP($B71,Shock_dev!$A$1:$CI$300,MATCH(DATE(M$1,1,1),Shock_dev!$A$1:$CI$1,0),FALSE)</f>
        <v>0.678711732667311</v>
      </c>
      <c r="N71" s="52">
        <f>VLOOKUP($B71,Shock_dev!$A$1:$CI$300,MATCH(DATE(N$1,1,1),Shock_dev!$A$1:$CI$1,0),FALSE)</f>
        <v>0.67298795116701915</v>
      </c>
      <c r="O71" s="52">
        <f>VLOOKUP($B71,Shock_dev!$A$1:$CI$300,MATCH(DATE(O$1,1,1),Shock_dev!$A$1:$CI$1,0),FALSE)</f>
        <v>0.66354872771604734</v>
      </c>
      <c r="P71" s="52">
        <f>VLOOKUP($B71,Shock_dev!$A$1:$CI$300,MATCH(DATE(P$1,1,1),Shock_dev!$A$1:$CI$1,0),FALSE)</f>
        <v>0.65543593841243197</v>
      </c>
      <c r="Q71" s="52">
        <f>VLOOKUP($B71,Shock_dev!$A$1:$CI$300,MATCH(DATE(Q$1,1,1),Shock_dev!$A$1:$CI$1,0),FALSE)</f>
        <v>0.64336879587428064</v>
      </c>
      <c r="R71" s="52">
        <f>VLOOKUP($B71,Shock_dev!$A$1:$CI$300,MATCH(DATE(R$1,1,1),Shock_dev!$A$1:$CI$1,0),FALSE)</f>
        <v>0.62644628080630749</v>
      </c>
      <c r="S71" s="52">
        <f>VLOOKUP($B71,Shock_dev!$A$1:$CI$300,MATCH(DATE(S$1,1,1),Shock_dev!$A$1:$CI$1,0),FALSE)</f>
        <v>0.63891157836093115</v>
      </c>
      <c r="T71" s="52">
        <f>VLOOKUP($B71,Shock_dev!$A$1:$CI$300,MATCH(DATE(T$1,1,1),Shock_dev!$A$1:$CI$1,0),FALSE)</f>
        <v>0.64997119963439998</v>
      </c>
      <c r="U71" s="52">
        <f>VLOOKUP($B71,Shock_dev!$A$1:$CI$300,MATCH(DATE(U$1,1,1),Shock_dev!$A$1:$CI$1,0),FALSE)</f>
        <v>0.66532018673236182</v>
      </c>
      <c r="V71" s="52">
        <f>VLOOKUP($B71,Shock_dev!$A$1:$CI$300,MATCH(DATE(V$1,1,1),Shock_dev!$A$1:$CI$1,0),FALSE)</f>
        <v>0.65023899338887547</v>
      </c>
      <c r="W71" s="52">
        <f>VLOOKUP($B71,Shock_dev!$A$1:$CI$300,MATCH(DATE(W$1,1,1),Shock_dev!$A$1:$CI$1,0),FALSE)</f>
        <v>0.65372599864105985</v>
      </c>
      <c r="X71" s="52">
        <f>VLOOKUP($B71,Shock_dev!$A$1:$CI$300,MATCH(DATE(X$1,1,1),Shock_dev!$A$1:$CI$1,0),FALSE)</f>
        <v>0.66885119832568318</v>
      </c>
      <c r="Y71" s="52">
        <f>VLOOKUP($B71,Shock_dev!$A$1:$CI$300,MATCH(DATE(Y$1,1,1),Shock_dev!$A$1:$CI$1,0),FALSE)</f>
        <v>0.68848331252865724</v>
      </c>
      <c r="Z71" s="52">
        <f>VLOOKUP($B71,Shock_dev!$A$1:$CI$300,MATCH(DATE(Z$1,1,1),Shock_dev!$A$1:$CI$1,0),FALSE)</f>
        <v>0.72786080125076069</v>
      </c>
      <c r="AA71" s="52">
        <f>VLOOKUP($B71,Shock_dev!$A$1:$CI$300,MATCH(DATE(AA$1,1,1),Shock_dev!$A$1:$CI$1,0),FALSE)</f>
        <v>0.75426105941939148</v>
      </c>
      <c r="AB71" s="52">
        <f>VLOOKUP($B71,Shock_dev!$A$1:$CI$300,MATCH(DATE(AB$1,1,1),Shock_dev!$A$1:$CI$1,0),FALSE)</f>
        <v>0.77937693688354781</v>
      </c>
      <c r="AC71" s="52">
        <f>VLOOKUP($B71,Shock_dev!$A$1:$CI$300,MATCH(DATE(AC$1,1,1),Shock_dev!$A$1:$CI$1,0),FALSE)</f>
        <v>0.8026815858761579</v>
      </c>
      <c r="AD71" s="52">
        <f>VLOOKUP($B71,Shock_dev!$A$1:$CI$300,MATCH(DATE(AD$1,1,1),Shock_dev!$A$1:$CI$1,0),FALSE)</f>
        <v>0.82444385387034824</v>
      </c>
      <c r="AE71" s="52">
        <f>VLOOKUP($B71,Shock_dev!$A$1:$CI$300,MATCH(DATE(AE$1,1,1),Shock_dev!$A$1:$CI$1,0),FALSE)</f>
        <v>0.84496900344530479</v>
      </c>
      <c r="AF71" s="52">
        <f>VLOOKUP($B71,Shock_dev!$A$1:$CI$300,MATCH(DATE(AF$1,1,1),Shock_dev!$A$1:$CI$1,0),FALSE)</f>
        <v>0.86422147487212664</v>
      </c>
      <c r="AG71" s="52"/>
      <c r="AH71" s="65">
        <f t="shared" si="1"/>
        <v>0.53374786507463678</v>
      </c>
      <c r="AI71" s="65">
        <f t="shared" si="2"/>
        <v>0.70573522514267661</v>
      </c>
      <c r="AJ71" s="65">
        <f t="shared" si="3"/>
        <v>0.66281062916741806</v>
      </c>
      <c r="AK71" s="65">
        <f t="shared" si="4"/>
        <v>0.6461776477845752</v>
      </c>
      <c r="AL71" s="65">
        <f t="shared" si="5"/>
        <v>0.69863647403311047</v>
      </c>
      <c r="AM71" s="65">
        <f t="shared" si="6"/>
        <v>0.82313857098949705</v>
      </c>
      <c r="AN71" s="66"/>
      <c r="AO71" s="65">
        <f t="shared" si="7"/>
        <v>0.61974154510865676</v>
      </c>
      <c r="AP71" s="65">
        <f t="shared" si="8"/>
        <v>0.65449413847599658</v>
      </c>
      <c r="AQ71" s="65">
        <f t="shared" si="9"/>
        <v>0.76088752251130376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0.1135743775824743</v>
      </c>
      <c r="D72" s="52">
        <f>VLOOKUP($B72,Shock_dev!$A$1:$CI$300,MATCH(DATE(D$1,1,1),Shock_dev!$A$1:$CI$1,0),FALSE)</f>
        <v>0.13981588377915846</v>
      </c>
      <c r="E72" s="52">
        <f>VLOOKUP($B72,Shock_dev!$A$1:$CI$300,MATCH(DATE(E$1,1,1),Shock_dev!$A$1:$CI$1,0),FALSE)</f>
        <v>0.16535996500833741</v>
      </c>
      <c r="F72" s="52">
        <f>VLOOKUP($B72,Shock_dev!$A$1:$CI$300,MATCH(DATE(F$1,1,1),Shock_dev!$A$1:$CI$1,0),FALSE)</f>
        <v>0.19056479489797093</v>
      </c>
      <c r="G72" s="52">
        <f>VLOOKUP($B72,Shock_dev!$A$1:$CI$300,MATCH(DATE(G$1,1,1),Shock_dev!$A$1:$CI$1,0),FALSE)</f>
        <v>0.21581449991892959</v>
      </c>
      <c r="H72" s="52">
        <f>VLOOKUP($B72,Shock_dev!$A$1:$CI$300,MATCH(DATE(H$1,1,1),Shock_dev!$A$1:$CI$1,0),FALSE)</f>
        <v>0.24078050369042364</v>
      </c>
      <c r="I72" s="52">
        <f>VLOOKUP($B72,Shock_dev!$A$1:$CI$300,MATCH(DATE(I$1,1,1),Shock_dev!$A$1:$CI$1,0),FALSE)</f>
        <v>0.26485911245080068</v>
      </c>
      <c r="J72" s="52">
        <f>VLOOKUP($B72,Shock_dev!$A$1:$CI$300,MATCH(DATE(J$1,1,1),Shock_dev!$A$1:$CI$1,0),FALSE)</f>
        <v>0.28960804985109467</v>
      </c>
      <c r="K72" s="52">
        <f>VLOOKUP($B72,Shock_dev!$A$1:$CI$300,MATCH(DATE(K$1,1,1),Shock_dev!$A$1:$CI$1,0),FALSE)</f>
        <v>0.3139467513102549</v>
      </c>
      <c r="L72" s="52">
        <f>VLOOKUP($B72,Shock_dev!$A$1:$CI$300,MATCH(DATE(L$1,1,1),Shock_dev!$A$1:$CI$1,0),FALSE)</f>
        <v>0.3370150248920723</v>
      </c>
      <c r="M72" s="52">
        <f>VLOOKUP($B72,Shock_dev!$A$1:$CI$300,MATCH(DATE(M$1,1,1),Shock_dev!$A$1:$CI$1,0),FALSE)</f>
        <v>0.35924909980006375</v>
      </c>
      <c r="N72" s="52">
        <f>VLOOKUP($B72,Shock_dev!$A$1:$CI$300,MATCH(DATE(N$1,1,1),Shock_dev!$A$1:$CI$1,0),FALSE)</f>
        <v>0.38228970619388303</v>
      </c>
      <c r="O72" s="52">
        <f>VLOOKUP($B72,Shock_dev!$A$1:$CI$300,MATCH(DATE(O$1,1,1),Shock_dev!$A$1:$CI$1,0),FALSE)</f>
        <v>0.40467656278512165</v>
      </c>
      <c r="P72" s="52">
        <f>VLOOKUP($B72,Shock_dev!$A$1:$CI$300,MATCH(DATE(P$1,1,1),Shock_dev!$A$1:$CI$1,0),FALSE)</f>
        <v>0.42677557778319658</v>
      </c>
      <c r="Q72" s="52">
        <f>VLOOKUP($B72,Shock_dev!$A$1:$CI$300,MATCH(DATE(Q$1,1,1),Shock_dev!$A$1:$CI$1,0),FALSE)</f>
        <v>0.44845777861713093</v>
      </c>
      <c r="R72" s="52">
        <f>VLOOKUP($B72,Shock_dev!$A$1:$CI$300,MATCH(DATE(R$1,1,1),Shock_dev!$A$1:$CI$1,0),FALSE)</f>
        <v>0.46947958522506711</v>
      </c>
      <c r="S72" s="52">
        <f>VLOOKUP($B72,Shock_dev!$A$1:$CI$300,MATCH(DATE(S$1,1,1),Shock_dev!$A$1:$CI$1,0),FALSE)</f>
        <v>0.49140919495396757</v>
      </c>
      <c r="T72" s="52">
        <f>VLOOKUP($B72,Shock_dev!$A$1:$CI$300,MATCH(DATE(T$1,1,1),Shock_dev!$A$1:$CI$1,0),FALSE)</f>
        <v>0.51279974146294549</v>
      </c>
      <c r="U72" s="52">
        <f>VLOOKUP($B72,Shock_dev!$A$1:$CI$300,MATCH(DATE(U$1,1,1),Shock_dev!$A$1:$CI$1,0),FALSE)</f>
        <v>0.53399163224791191</v>
      </c>
      <c r="V72" s="52">
        <f>VLOOKUP($B72,Shock_dev!$A$1:$CI$300,MATCH(DATE(V$1,1,1),Shock_dev!$A$1:$CI$1,0),FALSE)</f>
        <v>0.55358279838016089</v>
      </c>
      <c r="W72" s="52">
        <f>VLOOKUP($B72,Shock_dev!$A$1:$CI$300,MATCH(DATE(W$1,1,1),Shock_dev!$A$1:$CI$1,0),FALSE)</f>
        <v>0.57362290646035474</v>
      </c>
      <c r="X72" s="52">
        <f>VLOOKUP($B72,Shock_dev!$A$1:$CI$300,MATCH(DATE(X$1,1,1),Shock_dev!$A$1:$CI$1,0),FALSE)</f>
        <v>0.59371234397044148</v>
      </c>
      <c r="Y72" s="52">
        <f>VLOOKUP($B72,Shock_dev!$A$1:$CI$300,MATCH(DATE(Y$1,1,1),Shock_dev!$A$1:$CI$1,0),FALSE)</f>
        <v>0.61362260268804425</v>
      </c>
      <c r="Z72" s="52">
        <f>VLOOKUP($B72,Shock_dev!$A$1:$CI$300,MATCH(DATE(Z$1,1,1),Shock_dev!$A$1:$CI$1,0),FALSE)</f>
        <v>0.63392247954815184</v>
      </c>
      <c r="AA72" s="52">
        <f>VLOOKUP($B72,Shock_dev!$A$1:$CI$300,MATCH(DATE(AA$1,1,1),Shock_dev!$A$1:$CI$1,0),FALSE)</f>
        <v>0.65330547188345733</v>
      </c>
      <c r="AB72" s="52">
        <f>VLOOKUP($B72,Shock_dev!$A$1:$CI$300,MATCH(DATE(AB$1,1,1),Shock_dev!$A$1:$CI$1,0),FALSE)</f>
        <v>0.67231254056423162</v>
      </c>
      <c r="AC72" s="52">
        <f>VLOOKUP($B72,Shock_dev!$A$1:$CI$300,MATCH(DATE(AC$1,1,1),Shock_dev!$A$1:$CI$1,0),FALSE)</f>
        <v>0.6909084123422079</v>
      </c>
      <c r="AD72" s="52">
        <f>VLOOKUP($B72,Shock_dev!$A$1:$CI$300,MATCH(DATE(AD$1,1,1),Shock_dev!$A$1:$CI$1,0),FALSE)</f>
        <v>0.70909632229233732</v>
      </c>
      <c r="AE72" s="52">
        <f>VLOOKUP($B72,Shock_dev!$A$1:$CI$300,MATCH(DATE(AE$1,1,1),Shock_dev!$A$1:$CI$1,0),FALSE)</f>
        <v>0.7268884437950569</v>
      </c>
      <c r="AF72" s="52">
        <f>VLOOKUP($B72,Shock_dev!$A$1:$CI$300,MATCH(DATE(AF$1,1,1),Shock_dev!$A$1:$CI$1,0),FALSE)</f>
        <v>0.74428004321563845</v>
      </c>
      <c r="AG72" s="52"/>
      <c r="AH72" s="65">
        <f t="shared" si="1"/>
        <v>0.16502590423737415</v>
      </c>
      <c r="AI72" s="65">
        <f t="shared" si="2"/>
        <v>0.28924188843892923</v>
      </c>
      <c r="AJ72" s="65">
        <f t="shared" si="3"/>
        <v>0.40428974503587922</v>
      </c>
      <c r="AK72" s="65">
        <f t="shared" si="4"/>
        <v>0.51225259045401061</v>
      </c>
      <c r="AL72" s="65">
        <f t="shared" si="5"/>
        <v>0.61363716091008991</v>
      </c>
      <c r="AM72" s="65">
        <f t="shared" si="6"/>
        <v>0.70869715244189446</v>
      </c>
      <c r="AN72" s="66"/>
      <c r="AO72" s="65">
        <f t="shared" si="7"/>
        <v>0.22713389633815168</v>
      </c>
      <c r="AP72" s="65">
        <f t="shared" si="8"/>
        <v>0.45827116774494492</v>
      </c>
      <c r="AQ72" s="65">
        <f t="shared" si="9"/>
        <v>0.66116715667599224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0.43835462718855489</v>
      </c>
      <c r="D77" s="52">
        <f t="shared" ref="D77:AF77" si="11">SUM(D60:D69)</f>
        <v>0.36611963707247064</v>
      </c>
      <c r="E77" s="52">
        <f t="shared" si="11"/>
        <v>0.36631299665859818</v>
      </c>
      <c r="F77" s="52">
        <f t="shared" si="11"/>
        <v>0.37164682419076389</v>
      </c>
      <c r="G77" s="52">
        <f t="shared" si="11"/>
        <v>0.39277835603907924</v>
      </c>
      <c r="H77" s="52">
        <f t="shared" si="11"/>
        <v>0.39946297925707258</v>
      </c>
      <c r="I77" s="52">
        <f t="shared" si="11"/>
        <v>0.37604356803919314</v>
      </c>
      <c r="J77" s="52">
        <f t="shared" si="11"/>
        <v>0.39675811275227196</v>
      </c>
      <c r="K77" s="52">
        <f t="shared" si="11"/>
        <v>0.3934753283642885</v>
      </c>
      <c r="L77" s="52">
        <f t="shared" si="11"/>
        <v>0.3509574786185839</v>
      </c>
      <c r="M77" s="52">
        <f t="shared" si="11"/>
        <v>0.2949398131783153</v>
      </c>
      <c r="N77" s="52">
        <f t="shared" si="11"/>
        <v>0.29691793753157886</v>
      </c>
      <c r="O77" s="52">
        <f t="shared" si="11"/>
        <v>0.27111324943616694</v>
      </c>
      <c r="P77" s="52">
        <f t="shared" si="11"/>
        <v>0.24801961331879685</v>
      </c>
      <c r="Q77" s="52">
        <f t="shared" si="11"/>
        <v>0.21773892087173585</v>
      </c>
      <c r="R77" s="52">
        <f t="shared" si="11"/>
        <v>0.17852214007714864</v>
      </c>
      <c r="S77" s="52">
        <f t="shared" si="11"/>
        <v>0.19185424621374297</v>
      </c>
      <c r="T77" s="52">
        <f t="shared" si="11"/>
        <v>0.17878297843094049</v>
      </c>
      <c r="U77" s="52">
        <f t="shared" si="11"/>
        <v>0.17252341416591499</v>
      </c>
      <c r="V77" s="52">
        <f t="shared" si="11"/>
        <v>0.11193840627725755</v>
      </c>
      <c r="W77" s="52">
        <f t="shared" si="11"/>
        <v>0.10590272996426962</v>
      </c>
      <c r="X77" s="52">
        <f t="shared" si="11"/>
        <v>0.1065695214664508</v>
      </c>
      <c r="Y77" s="52">
        <f t="shared" si="11"/>
        <v>0.10451067297733858</v>
      </c>
      <c r="Z77" s="52">
        <f t="shared" si="11"/>
        <v>0.12671349677295832</v>
      </c>
      <c r="AA77" s="52">
        <f t="shared" si="11"/>
        <v>0.11719943092030641</v>
      </c>
      <c r="AB77" s="52">
        <f t="shared" si="11"/>
        <v>0.11541986278925451</v>
      </c>
      <c r="AC77" s="52">
        <f t="shared" si="11"/>
        <v>0.11398591704758845</v>
      </c>
      <c r="AD77" s="52">
        <f t="shared" si="11"/>
        <v>0.11262256872389555</v>
      </c>
      <c r="AE77" s="52">
        <f t="shared" si="11"/>
        <v>0.11145288031868114</v>
      </c>
      <c r="AF77" s="52">
        <f t="shared" si="11"/>
        <v>0.11011460437274805</v>
      </c>
      <c r="AG77" s="67"/>
      <c r="AH77" s="65">
        <f>AVERAGE(C77:G77)</f>
        <v>0.3870424882298934</v>
      </c>
      <c r="AI77" s="65">
        <f>AVERAGE(H77:L77)</f>
        <v>0.38333949340628198</v>
      </c>
      <c r="AJ77" s="65">
        <f>AVERAGE(M77:Q77)</f>
        <v>0.26574590686731875</v>
      </c>
      <c r="AK77" s="65">
        <f>AVERAGE(R77:V77)</f>
        <v>0.16672423703300093</v>
      </c>
      <c r="AL77" s="65">
        <f>AVERAGE(W77:AA77)</f>
        <v>0.11217917042026473</v>
      </c>
      <c r="AM77" s="65">
        <f>AVERAGE(AB77:AF77)</f>
        <v>0.11271916665043354</v>
      </c>
      <c r="AN77" s="66"/>
      <c r="AO77" s="65">
        <f>AVERAGE(AH77:AI77)</f>
        <v>0.38519099081808772</v>
      </c>
      <c r="AP77" s="65">
        <f>AVERAGE(AJ77:AK77)</f>
        <v>0.21623507195015984</v>
      </c>
      <c r="AQ77" s="65">
        <f>AVERAGE(AL77:AM77)</f>
        <v>0.11244916853534914</v>
      </c>
    </row>
    <row r="78" spans="1:43" s="9" customFormat="1" x14ac:dyDescent="0.25">
      <c r="A78" s="13" t="s">
        <v>399</v>
      </c>
      <c r="B78" s="13"/>
      <c r="C78" s="52">
        <f>SUM(C70:C71)</f>
        <v>0.36677378184595705</v>
      </c>
      <c r="D78" s="52">
        <f t="shared" ref="D78:AF78" si="12">SUM(D70:D71)</f>
        <v>0.49452664540612995</v>
      </c>
      <c r="E78" s="52">
        <f t="shared" si="12"/>
        <v>0.57466671019123083</v>
      </c>
      <c r="F78" s="52">
        <f t="shared" si="12"/>
        <v>0.62742301734239192</v>
      </c>
      <c r="G78" s="52">
        <f t="shared" si="12"/>
        <v>0.67125798084812605</v>
      </c>
      <c r="H78" s="52">
        <f t="shared" si="12"/>
        <v>0.701204178588134</v>
      </c>
      <c r="I78" s="52">
        <f t="shared" si="12"/>
        <v>0.70577774150730832</v>
      </c>
      <c r="J78" s="52">
        <f t="shared" si="12"/>
        <v>0.7256803843454972</v>
      </c>
      <c r="K78" s="52">
        <f t="shared" si="12"/>
        <v>0.73844867410481974</v>
      </c>
      <c r="L78" s="52">
        <f t="shared" si="12"/>
        <v>0.72352249544898783</v>
      </c>
      <c r="M78" s="52">
        <f t="shared" si="12"/>
        <v>0.68776435882646503</v>
      </c>
      <c r="N78" s="52">
        <f t="shared" si="12"/>
        <v>0.68087683306052749</v>
      </c>
      <c r="O78" s="52">
        <f t="shared" si="12"/>
        <v>0.67032446437284754</v>
      </c>
      <c r="P78" s="52">
        <f t="shared" si="12"/>
        <v>0.66127733206987871</v>
      </c>
      <c r="Q78" s="52">
        <f t="shared" si="12"/>
        <v>0.64832625308812597</v>
      </c>
      <c r="R78" s="52">
        <f t="shared" si="12"/>
        <v>0.63053440092392665</v>
      </c>
      <c r="S78" s="52">
        <f t="shared" si="12"/>
        <v>0.64299701096341066</v>
      </c>
      <c r="T78" s="52">
        <f t="shared" si="12"/>
        <v>0.65415638233486262</v>
      </c>
      <c r="U78" s="52">
        <f t="shared" si="12"/>
        <v>0.66981502770337031</v>
      </c>
      <c r="V78" s="52">
        <f t="shared" si="12"/>
        <v>0.65435744787117811</v>
      </c>
      <c r="W78" s="52">
        <f t="shared" si="12"/>
        <v>0.65797338315157627</v>
      </c>
      <c r="X78" s="52">
        <f t="shared" si="12"/>
        <v>0.67357617633419675</v>
      </c>
      <c r="Y78" s="52">
        <f t="shared" si="12"/>
        <v>0.69384958840701372</v>
      </c>
      <c r="Z78" s="52">
        <f t="shared" si="12"/>
        <v>0.73438339048103962</v>
      </c>
      <c r="AA78" s="52">
        <f t="shared" si="12"/>
        <v>0.76163413693437232</v>
      </c>
      <c r="AB78" s="52">
        <f t="shared" si="12"/>
        <v>0.78754645140213642</v>
      </c>
      <c r="AC78" s="52">
        <f t="shared" si="12"/>
        <v>0.81156771207448519</v>
      </c>
      <c r="AD78" s="52">
        <f t="shared" si="12"/>
        <v>0.83396693751720108</v>
      </c>
      <c r="AE78" s="52">
        <f t="shared" si="12"/>
        <v>0.8550556607650005</v>
      </c>
      <c r="AF78" s="52">
        <f t="shared" si="12"/>
        <v>0.87479929361945796</v>
      </c>
      <c r="AG78" s="67"/>
      <c r="AH78" s="65">
        <f>AVERAGE(C78:G78)</f>
        <v>0.54692962712676718</v>
      </c>
      <c r="AI78" s="65">
        <f>AVERAGE(H78:L78)</f>
        <v>0.71892669479894933</v>
      </c>
      <c r="AJ78" s="65">
        <f>AVERAGE(M78:Q78)</f>
        <v>0.66971384828356895</v>
      </c>
      <c r="AK78" s="65">
        <f>AVERAGE(R78:V78)</f>
        <v>0.65037205395934961</v>
      </c>
      <c r="AL78" s="65">
        <f>AVERAGE(W78:AA78)</f>
        <v>0.70428333506163976</v>
      </c>
      <c r="AM78" s="65">
        <f>AVERAGE(AB78:AF78)</f>
        <v>0.83258721107565636</v>
      </c>
      <c r="AN78" s="66"/>
      <c r="AO78" s="65">
        <f>AVERAGE(AH78:AI78)</f>
        <v>0.63292816096285831</v>
      </c>
      <c r="AP78" s="65">
        <f>AVERAGE(AJ78:AK78)</f>
        <v>0.66004295112145928</v>
      </c>
      <c r="AQ78" s="65">
        <f>AVERAGE(AL78:AM78)</f>
        <v>0.76843527306864812</v>
      </c>
    </row>
    <row r="79" spans="1:43" s="9" customFormat="1" x14ac:dyDescent="0.25">
      <c r="A79" s="13" t="s">
        <v>421</v>
      </c>
      <c r="B79" s="13"/>
      <c r="C79" s="52">
        <f>SUM(C53:C58)</f>
        <v>6.3553032815874697E-2</v>
      </c>
      <c r="D79" s="52">
        <f t="shared" ref="D79:AF79" si="13">SUM(D53:D58)</f>
        <v>7.2849086195100679E-2</v>
      </c>
      <c r="E79" s="52">
        <f t="shared" si="13"/>
        <v>7.7522042791053417E-2</v>
      </c>
      <c r="F79" s="52">
        <f t="shared" si="13"/>
        <v>7.9595260646792121E-2</v>
      </c>
      <c r="G79" s="52">
        <f t="shared" si="13"/>
        <v>8.1250139201703542E-2</v>
      </c>
      <c r="H79" s="52">
        <f t="shared" si="13"/>
        <v>8.0340025955016353E-2</v>
      </c>
      <c r="I79" s="52">
        <f t="shared" si="13"/>
        <v>7.4774355125655501E-2</v>
      </c>
      <c r="J79" s="52">
        <f t="shared" si="13"/>
        <v>7.3394381796797775E-2</v>
      </c>
      <c r="K79" s="52">
        <f t="shared" si="13"/>
        <v>7.0008627973068949E-2</v>
      </c>
      <c r="L79" s="52">
        <f t="shared" si="13"/>
        <v>6.1463605139980046E-2</v>
      </c>
      <c r="M79" s="52">
        <f t="shared" si="13"/>
        <v>5.0392742056601138E-2</v>
      </c>
      <c r="N79" s="52">
        <f t="shared" si="13"/>
        <v>4.6743774209676459E-2</v>
      </c>
      <c r="O79" s="52">
        <f t="shared" si="13"/>
        <v>4.1630956894160076E-2</v>
      </c>
      <c r="P79" s="52">
        <f t="shared" si="13"/>
        <v>3.7276990565970031E-2</v>
      </c>
      <c r="Q79" s="52">
        <f t="shared" si="13"/>
        <v>3.2503931112170426E-2</v>
      </c>
      <c r="R79" s="52">
        <f t="shared" si="13"/>
        <v>2.7458471414145553E-2</v>
      </c>
      <c r="S79" s="52">
        <f t="shared" si="13"/>
        <v>2.9142806151194064E-2</v>
      </c>
      <c r="T79" s="52">
        <f t="shared" si="13"/>
        <v>2.9513402829351061E-2</v>
      </c>
      <c r="U79" s="52">
        <f t="shared" si="13"/>
        <v>3.0921834403923827E-2</v>
      </c>
      <c r="V79" s="52">
        <f t="shared" si="13"/>
        <v>2.6151990138638316E-2</v>
      </c>
      <c r="W79" s="52">
        <f t="shared" si="13"/>
        <v>2.6902206954313411E-2</v>
      </c>
      <c r="X79" s="52">
        <f t="shared" si="13"/>
        <v>2.9525812814454887E-2</v>
      </c>
      <c r="Y79" s="52">
        <f t="shared" si="13"/>
        <v>3.2472216259738569E-2</v>
      </c>
      <c r="Z79" s="52">
        <f t="shared" si="13"/>
        <v>3.9263300888104265E-2</v>
      </c>
      <c r="AA79" s="52">
        <f t="shared" si="13"/>
        <v>4.2318714777218172E-2</v>
      </c>
      <c r="AB79" s="52">
        <f t="shared" si="13"/>
        <v>4.5538601179046741E-2</v>
      </c>
      <c r="AC79" s="52">
        <f t="shared" si="13"/>
        <v>4.8444799201683861E-2</v>
      </c>
      <c r="AD79" s="52">
        <f t="shared" si="13"/>
        <v>5.1037990824674487E-2</v>
      </c>
      <c r="AE79" s="52">
        <f t="shared" si="13"/>
        <v>5.3351802992324698E-2</v>
      </c>
      <c r="AF79" s="52">
        <f t="shared" si="13"/>
        <v>5.5363462994740271E-2</v>
      </c>
      <c r="AG79" s="67"/>
      <c r="AH79" s="65">
        <f t="shared" si="1"/>
        <v>7.4953912330104885E-2</v>
      </c>
      <c r="AI79" s="65">
        <f t="shared" si="2"/>
        <v>7.1996199198103725E-2</v>
      </c>
      <c r="AJ79" s="65">
        <f t="shared" si="3"/>
        <v>4.1709678967715623E-2</v>
      </c>
      <c r="AK79" s="65">
        <f t="shared" si="4"/>
        <v>2.8637700987450561E-2</v>
      </c>
      <c r="AL79" s="65">
        <f t="shared" si="5"/>
        <v>3.4096450338765863E-2</v>
      </c>
      <c r="AM79" s="65">
        <f t="shared" si="6"/>
        <v>5.0747331438494012E-2</v>
      </c>
      <c r="AN79" s="66"/>
      <c r="AO79" s="65">
        <f t="shared" si="7"/>
        <v>7.3475055764104305E-2</v>
      </c>
      <c r="AP79" s="65">
        <f t="shared" si="8"/>
        <v>3.5173689977583092E-2</v>
      </c>
      <c r="AQ79" s="65">
        <f t="shared" si="9"/>
        <v>4.2421890888629937E-2</v>
      </c>
    </row>
    <row r="80" spans="1:43" s="9" customFormat="1" x14ac:dyDescent="0.25">
      <c r="A80" s="13" t="s">
        <v>423</v>
      </c>
      <c r="B80" s="13"/>
      <c r="C80" s="52">
        <f>C59</f>
        <v>2.0487715844935462E-2</v>
      </c>
      <c r="D80" s="52">
        <f t="shared" ref="D80:AF80" si="14">D59</f>
        <v>2.9168849203758708E-2</v>
      </c>
      <c r="E80" s="52">
        <f t="shared" si="14"/>
        <v>3.4857708197305444E-2</v>
      </c>
      <c r="F80" s="52">
        <f t="shared" si="14"/>
        <v>3.889829696477895E-2</v>
      </c>
      <c r="G80" s="52">
        <f t="shared" si="14"/>
        <v>4.249576265605285E-2</v>
      </c>
      <c r="H80" s="52">
        <f t="shared" si="14"/>
        <v>4.5768482258783869E-2</v>
      </c>
      <c r="I80" s="52">
        <f t="shared" si="14"/>
        <v>4.8268448628007533E-2</v>
      </c>
      <c r="J80" s="52">
        <f t="shared" si="14"/>
        <v>5.1520333746924718E-2</v>
      </c>
      <c r="K80" s="52">
        <f t="shared" si="14"/>
        <v>5.4873952048937302E-2</v>
      </c>
      <c r="L80" s="52">
        <f t="shared" si="14"/>
        <v>5.7276611503825202E-2</v>
      </c>
      <c r="M80" s="52">
        <f t="shared" si="14"/>
        <v>5.8745708165777066E-2</v>
      </c>
      <c r="N80" s="52">
        <f t="shared" si="14"/>
        <v>6.1274914964972213E-2</v>
      </c>
      <c r="O80" s="52">
        <f t="shared" si="14"/>
        <v>6.3907697648692613E-2</v>
      </c>
      <c r="P80" s="52">
        <f t="shared" si="14"/>
        <v>6.6577794151401817E-2</v>
      </c>
      <c r="Q80" s="52">
        <f t="shared" si="14"/>
        <v>6.9015028183837424E-2</v>
      </c>
      <c r="R80" s="52">
        <f t="shared" si="14"/>
        <v>7.1092447037735373E-2</v>
      </c>
      <c r="S80" s="52">
        <f t="shared" si="14"/>
        <v>7.4206549832588689E-2</v>
      </c>
      <c r="T80" s="52">
        <f t="shared" si="14"/>
        <v>7.7331564582806295E-2</v>
      </c>
      <c r="U80" s="52">
        <f t="shared" si="14"/>
        <v>8.0454737998837497E-2</v>
      </c>
      <c r="V80" s="52">
        <f t="shared" si="14"/>
        <v>8.2131168165255758E-2</v>
      </c>
      <c r="W80" s="52">
        <f t="shared" si="14"/>
        <v>8.4141431461592364E-2</v>
      </c>
      <c r="X80" s="52">
        <f t="shared" si="14"/>
        <v>8.6600414552220076E-2</v>
      </c>
      <c r="Y80" s="52">
        <f t="shared" si="14"/>
        <v>8.9211845165001635E-2</v>
      </c>
      <c r="Z80" s="52">
        <f t="shared" si="14"/>
        <v>9.254148830546019E-2</v>
      </c>
      <c r="AA80" s="52">
        <f t="shared" si="14"/>
        <v>9.5338127510116569E-2</v>
      </c>
      <c r="AB80" s="52">
        <f t="shared" si="14"/>
        <v>9.7833003612373293E-2</v>
      </c>
      <c r="AC80" s="52">
        <f t="shared" si="14"/>
        <v>0.10009184505883981</v>
      </c>
      <c r="AD80" s="52">
        <f t="shared" si="14"/>
        <v>0.1021655838955095</v>
      </c>
      <c r="AE80" s="52">
        <f t="shared" si="14"/>
        <v>0.10409734978822795</v>
      </c>
      <c r="AF80" s="52">
        <f t="shared" si="14"/>
        <v>0.10590792000225961</v>
      </c>
      <c r="AG80" s="67"/>
      <c r="AH80" s="65">
        <f t="shared" si="1"/>
        <v>3.3181666573366284E-2</v>
      </c>
      <c r="AI80" s="65">
        <f t="shared" si="2"/>
        <v>5.1541565637295728E-2</v>
      </c>
      <c r="AJ80" s="65">
        <f t="shared" si="3"/>
        <v>6.3904228622936224E-2</v>
      </c>
      <c r="AK80" s="65">
        <f t="shared" si="4"/>
        <v>7.7043293523444717E-2</v>
      </c>
      <c r="AL80" s="65">
        <f t="shared" si="5"/>
        <v>8.9566661398878158E-2</v>
      </c>
      <c r="AM80" s="65">
        <f t="shared" si="6"/>
        <v>0.10201914047144203</v>
      </c>
      <c r="AN80" s="66"/>
      <c r="AO80" s="65">
        <f t="shared" si="7"/>
        <v>4.2361616105331006E-2</v>
      </c>
      <c r="AP80" s="65">
        <f t="shared" si="8"/>
        <v>7.0473761073190477E-2</v>
      </c>
      <c r="AQ80" s="65">
        <f t="shared" si="9"/>
        <v>9.5792900935160102E-2</v>
      </c>
    </row>
    <row r="81" spans="1:43" s="9" customFormat="1" x14ac:dyDescent="0.25">
      <c r="A81" s="13" t="s">
        <v>426</v>
      </c>
      <c r="B81" s="13"/>
      <c r="C81" s="52">
        <f>C72</f>
        <v>0.1135743775824743</v>
      </c>
      <c r="D81" s="52">
        <f t="shared" ref="D81:AF81" si="15">D72</f>
        <v>0.13981588377915846</v>
      </c>
      <c r="E81" s="52">
        <f t="shared" si="15"/>
        <v>0.16535996500833741</v>
      </c>
      <c r="F81" s="52">
        <f t="shared" si="15"/>
        <v>0.19056479489797093</v>
      </c>
      <c r="G81" s="52">
        <f t="shared" si="15"/>
        <v>0.21581449991892959</v>
      </c>
      <c r="H81" s="52">
        <f t="shared" si="15"/>
        <v>0.24078050369042364</v>
      </c>
      <c r="I81" s="52">
        <f t="shared" si="15"/>
        <v>0.26485911245080068</v>
      </c>
      <c r="J81" s="52">
        <f t="shared" si="15"/>
        <v>0.28960804985109467</v>
      </c>
      <c r="K81" s="52">
        <f t="shared" si="15"/>
        <v>0.3139467513102549</v>
      </c>
      <c r="L81" s="52">
        <f t="shared" si="15"/>
        <v>0.3370150248920723</v>
      </c>
      <c r="M81" s="52">
        <f t="shared" si="15"/>
        <v>0.35924909980006375</v>
      </c>
      <c r="N81" s="52">
        <f t="shared" si="15"/>
        <v>0.38228970619388303</v>
      </c>
      <c r="O81" s="52">
        <f t="shared" si="15"/>
        <v>0.40467656278512165</v>
      </c>
      <c r="P81" s="52">
        <f t="shared" si="15"/>
        <v>0.42677557778319658</v>
      </c>
      <c r="Q81" s="52">
        <f t="shared" si="15"/>
        <v>0.44845777861713093</v>
      </c>
      <c r="R81" s="52">
        <f t="shared" si="15"/>
        <v>0.46947958522506711</v>
      </c>
      <c r="S81" s="52">
        <f t="shared" si="15"/>
        <v>0.49140919495396757</v>
      </c>
      <c r="T81" s="52">
        <f t="shared" si="15"/>
        <v>0.51279974146294549</v>
      </c>
      <c r="U81" s="52">
        <f t="shared" si="15"/>
        <v>0.53399163224791191</v>
      </c>
      <c r="V81" s="52">
        <f t="shared" si="15"/>
        <v>0.55358279838016089</v>
      </c>
      <c r="W81" s="52">
        <f t="shared" si="15"/>
        <v>0.57362290646035474</v>
      </c>
      <c r="X81" s="52">
        <f t="shared" si="15"/>
        <v>0.59371234397044148</v>
      </c>
      <c r="Y81" s="52">
        <f t="shared" si="15"/>
        <v>0.61362260268804425</v>
      </c>
      <c r="Z81" s="52">
        <f t="shared" si="15"/>
        <v>0.63392247954815184</v>
      </c>
      <c r="AA81" s="52">
        <f t="shared" si="15"/>
        <v>0.65330547188345733</v>
      </c>
      <c r="AB81" s="52">
        <f t="shared" si="15"/>
        <v>0.67231254056423162</v>
      </c>
      <c r="AC81" s="52">
        <f t="shared" si="15"/>
        <v>0.6909084123422079</v>
      </c>
      <c r="AD81" s="52">
        <f t="shared" si="15"/>
        <v>0.70909632229233732</v>
      </c>
      <c r="AE81" s="52">
        <f t="shared" si="15"/>
        <v>0.7268884437950569</v>
      </c>
      <c r="AF81" s="52">
        <f t="shared" si="15"/>
        <v>0.74428004321563845</v>
      </c>
      <c r="AG81" s="67"/>
      <c r="AH81" s="65">
        <f>AVERAGE(C81:G81)</f>
        <v>0.16502590423737415</v>
      </c>
      <c r="AI81" s="65">
        <f>AVERAGE(H81:L81)</f>
        <v>0.28924188843892923</v>
      </c>
      <c r="AJ81" s="65">
        <f>AVERAGE(M81:Q81)</f>
        <v>0.40428974503587922</v>
      </c>
      <c r="AK81" s="65">
        <f>AVERAGE(R81:V81)</f>
        <v>0.51225259045401061</v>
      </c>
      <c r="AL81" s="65">
        <f>AVERAGE(W81:AA81)</f>
        <v>0.61363716091008991</v>
      </c>
      <c r="AM81" s="65">
        <f>AVERAGE(AB81:AF81)</f>
        <v>0.70869715244189446</v>
      </c>
      <c r="AN81" s="66"/>
      <c r="AO81" s="65">
        <f>AVERAGE(AH81:AI81)</f>
        <v>0.22713389633815168</v>
      </c>
      <c r="AP81" s="65">
        <f>AVERAGE(AJ81:AK81)</f>
        <v>0.45827116774494492</v>
      </c>
      <c r="AQ81" s="65">
        <f>AVERAGE(AL81:AM81)</f>
        <v>0.66116715667599224</v>
      </c>
    </row>
    <row r="82" spans="1:43" s="9" customFormat="1" x14ac:dyDescent="0.25">
      <c r="A82" s="13" t="s">
        <v>425</v>
      </c>
      <c r="B82" s="13"/>
      <c r="C82" s="52">
        <f>SUM(C51:C52)</f>
        <v>1.0318421457157981E-2</v>
      </c>
      <c r="D82" s="52">
        <f t="shared" ref="D82:AF82" si="16">SUM(D51:D52)</f>
        <v>1.2703581149779821E-2</v>
      </c>
      <c r="E82" s="52">
        <f t="shared" si="16"/>
        <v>1.390184831078679E-2</v>
      </c>
      <c r="F82" s="52">
        <f t="shared" si="16"/>
        <v>1.4438150057439319E-2</v>
      </c>
      <c r="G82" s="52">
        <f t="shared" si="16"/>
        <v>1.4791885418277362E-2</v>
      </c>
      <c r="H82" s="52">
        <f t="shared" si="16"/>
        <v>1.4689666328982148E-2</v>
      </c>
      <c r="I82" s="52">
        <f t="shared" si="16"/>
        <v>1.3777017588634106E-2</v>
      </c>
      <c r="J82" s="52">
        <f t="shared" si="16"/>
        <v>1.3498571115703201E-2</v>
      </c>
      <c r="K82" s="52">
        <f t="shared" si="16"/>
        <v>1.2938365236738717E-2</v>
      </c>
      <c r="L82" s="52">
        <f t="shared" si="16"/>
        <v>1.1500137971517905E-2</v>
      </c>
      <c r="M82" s="52">
        <f t="shared" si="16"/>
        <v>9.5462702817647963E-3</v>
      </c>
      <c r="N82" s="52">
        <f t="shared" si="16"/>
        <v>8.7464837382928463E-3</v>
      </c>
      <c r="O82" s="52">
        <f t="shared" si="16"/>
        <v>7.7730991387141152E-3</v>
      </c>
      <c r="P82" s="52">
        <f t="shared" si="16"/>
        <v>6.9106539714190373E-3</v>
      </c>
      <c r="Q82" s="52">
        <f t="shared" si="16"/>
        <v>5.9670755777969636E-3</v>
      </c>
      <c r="R82" s="52">
        <f t="shared" si="16"/>
        <v>4.9450582840242108E-3</v>
      </c>
      <c r="S82" s="52">
        <f t="shared" si="16"/>
        <v>5.0169950552902331E-3</v>
      </c>
      <c r="T82" s="52">
        <f t="shared" si="16"/>
        <v>4.9509551690033625E-3</v>
      </c>
      <c r="U82" s="52">
        <f t="shared" si="16"/>
        <v>5.0535343556522613E-3</v>
      </c>
      <c r="V82" s="52">
        <f t="shared" si="16"/>
        <v>4.1207908058823271E-3</v>
      </c>
      <c r="W82" s="52">
        <f t="shared" si="16"/>
        <v>4.0051610549196627E-3</v>
      </c>
      <c r="X82" s="52">
        <f t="shared" si="16"/>
        <v>4.2502696664231685E-3</v>
      </c>
      <c r="Y82" s="52">
        <f t="shared" si="16"/>
        <v>4.5960087484218717E-3</v>
      </c>
      <c r="Z82" s="52">
        <f t="shared" si="16"/>
        <v>5.6029132501617882E-3</v>
      </c>
      <c r="AA82" s="52">
        <f t="shared" si="16"/>
        <v>6.058668400899408E-3</v>
      </c>
      <c r="AB82" s="52">
        <f t="shared" si="16"/>
        <v>6.5125696126148956E-3</v>
      </c>
      <c r="AC82" s="52">
        <f t="shared" si="16"/>
        <v>6.9123053538842506E-3</v>
      </c>
      <c r="AD82" s="52">
        <f t="shared" si="16"/>
        <v>7.26162365368064E-3</v>
      </c>
      <c r="AE82" s="52">
        <f t="shared" si="16"/>
        <v>7.5688195859805289E-3</v>
      </c>
      <c r="AF82" s="52">
        <f t="shared" si="16"/>
        <v>7.8320485386884266E-3</v>
      </c>
      <c r="AG82" s="67"/>
      <c r="AH82" s="65">
        <f>AVERAGE(C82:G82)</f>
        <v>1.3230777278688256E-2</v>
      </c>
      <c r="AI82" s="65">
        <f>AVERAGE(H82:L82)</f>
        <v>1.3280751648315214E-2</v>
      </c>
      <c r="AJ82" s="65">
        <f>AVERAGE(M82:Q82)</f>
        <v>7.7887165415975526E-3</v>
      </c>
      <c r="AK82" s="65">
        <f>AVERAGE(R82:V82)</f>
        <v>4.8174667339704784E-3</v>
      </c>
      <c r="AL82" s="65">
        <f>AVERAGE(W82:AA82)</f>
        <v>4.9026042241651791E-3</v>
      </c>
      <c r="AM82" s="65">
        <f>AVERAGE(AB82:AF82)</f>
        <v>7.2174733489697484E-3</v>
      </c>
      <c r="AN82" s="66"/>
      <c r="AO82" s="65">
        <f>AVERAGE(AH82:AI82)</f>
        <v>1.3255764463501735E-2</v>
      </c>
      <c r="AP82" s="65">
        <f>AVERAGE(AJ82:AK82)</f>
        <v>6.3030916377840151E-3</v>
      </c>
      <c r="AQ82" s="65">
        <f>AVERAGE(AL82:AM82)</f>
        <v>6.0600387865674642E-3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0.11363997459165069</v>
      </c>
      <c r="D87" s="52">
        <f t="shared" ref="D87:AF92" si="20">D60</f>
        <v>0.10068949235038122</v>
      </c>
      <c r="E87" s="52">
        <f t="shared" si="20"/>
        <v>9.9549732352090275E-2</v>
      </c>
      <c r="F87" s="52">
        <f t="shared" si="20"/>
        <v>9.9622431126456523E-2</v>
      </c>
      <c r="G87" s="52">
        <f t="shared" si="20"/>
        <v>0.10888238853797604</v>
      </c>
      <c r="H87" s="52">
        <f t="shared" si="20"/>
        <v>0.11000663195014695</v>
      </c>
      <c r="I87" s="52">
        <f t="shared" si="20"/>
        <v>0.10952784600204848</v>
      </c>
      <c r="J87" s="52">
        <f t="shared" si="20"/>
        <v>0.10944058817303075</v>
      </c>
      <c r="K87" s="52">
        <f t="shared" si="20"/>
        <v>0.10945779074561723</v>
      </c>
      <c r="L87" s="52">
        <f t="shared" si="20"/>
        <v>9.1488731261986908E-2</v>
      </c>
      <c r="M87" s="52">
        <f t="shared" si="20"/>
        <v>7.6241564764278472E-2</v>
      </c>
      <c r="N87" s="52">
        <f t="shared" si="20"/>
        <v>7.8622384177609805E-2</v>
      </c>
      <c r="O87" s="52">
        <f t="shared" si="20"/>
        <v>7.9310998837222826E-2</v>
      </c>
      <c r="P87" s="52">
        <f t="shared" si="20"/>
        <v>7.9896777562689397E-2</v>
      </c>
      <c r="Q87" s="52">
        <f t="shared" si="20"/>
        <v>5.7194718246350487E-2</v>
      </c>
      <c r="R87" s="52">
        <f t="shared" si="20"/>
        <v>4.9156623903460157E-2</v>
      </c>
      <c r="S87" s="52">
        <f t="shared" si="20"/>
        <v>5.1332253625576016E-2</v>
      </c>
      <c r="T87" s="52">
        <f t="shared" si="20"/>
        <v>5.2143496913023696E-2</v>
      </c>
      <c r="U87" s="52">
        <f t="shared" si="20"/>
        <v>5.273444424302566E-2</v>
      </c>
      <c r="V87" s="52">
        <f t="shared" si="20"/>
        <v>2.7091621092749329E-2</v>
      </c>
      <c r="W87" s="52">
        <f t="shared" si="20"/>
        <v>2.1501708523439769E-2</v>
      </c>
      <c r="X87" s="52">
        <f t="shared" si="20"/>
        <v>2.301983270195828E-2</v>
      </c>
      <c r="Y87" s="52">
        <f t="shared" si="20"/>
        <v>2.3372052845829674E-2</v>
      </c>
      <c r="Z87" s="52">
        <f t="shared" si="20"/>
        <v>2.3598347019387851E-2</v>
      </c>
      <c r="AA87" s="52">
        <f t="shared" si="20"/>
        <v>2.3737297387296317E-2</v>
      </c>
      <c r="AB87" s="52">
        <f t="shared" si="20"/>
        <v>2.3818028031870903E-2</v>
      </c>
      <c r="AC87" s="52">
        <f t="shared" si="20"/>
        <v>2.3844292238491046E-2</v>
      </c>
      <c r="AD87" s="52">
        <f t="shared" si="20"/>
        <v>2.3830110717581992E-2</v>
      </c>
      <c r="AE87" s="52">
        <f t="shared" si="20"/>
        <v>2.378003340461422E-2</v>
      </c>
      <c r="AF87" s="52">
        <f t="shared" si="20"/>
        <v>2.3701401376744313E-2</v>
      </c>
      <c r="AH87" s="65">
        <f t="shared" ref="AH87:AH93" si="21">AVERAGE(C87:G87)</f>
        <v>0.10447680379171095</v>
      </c>
      <c r="AI87" s="65">
        <f t="shared" ref="AI87:AI93" si="22">AVERAGE(H87:L87)</f>
        <v>0.10598431762656606</v>
      </c>
      <c r="AJ87" s="65">
        <f t="shared" ref="AJ87:AJ93" si="23">AVERAGE(M87:Q87)</f>
        <v>7.4253288717630192E-2</v>
      </c>
      <c r="AK87" s="65">
        <f t="shared" ref="AK87:AK93" si="24">AVERAGE(R87:V87)</f>
        <v>4.6491687955566977E-2</v>
      </c>
      <c r="AL87" s="65">
        <f t="shared" ref="AL87:AL93" si="25">AVERAGE(W87:AA87)</f>
        <v>2.3045847695582378E-2</v>
      </c>
      <c r="AM87" s="65">
        <f t="shared" ref="AM87:AM93" si="26">AVERAGE(AB87:AF87)</f>
        <v>2.3794773153860495E-2</v>
      </c>
      <c r="AN87" s="66"/>
      <c r="AO87" s="65">
        <f t="shared" ref="AO87:AO93" si="27">AVERAGE(AH87:AI87)</f>
        <v>0.1052305607091385</v>
      </c>
      <c r="AP87" s="65">
        <f t="shared" ref="AP87:AP93" si="28">AVERAGE(AJ87:AK87)</f>
        <v>6.0372488336598584E-2</v>
      </c>
      <c r="AQ87" s="65">
        <f t="shared" ref="AQ87:AQ93" si="29">AVERAGE(AL87:AM87)</f>
        <v>2.3420310424721438E-2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4.9987960578898906E-2</v>
      </c>
      <c r="D88" s="52">
        <f t="shared" ref="D88:R88" si="30">D61</f>
        <v>4.2084027670323459E-2</v>
      </c>
      <c r="E88" s="52">
        <f t="shared" si="30"/>
        <v>4.1365219552931168E-2</v>
      </c>
      <c r="F88" s="52">
        <f t="shared" si="30"/>
        <v>4.1408491101677831E-2</v>
      </c>
      <c r="G88" s="52">
        <f t="shared" si="30"/>
        <v>4.1380038174263334E-2</v>
      </c>
      <c r="H88" s="52">
        <f t="shared" si="30"/>
        <v>4.1226130817736899E-2</v>
      </c>
      <c r="I88" s="52">
        <f t="shared" si="30"/>
        <v>3.7680431272008111E-2</v>
      </c>
      <c r="J88" s="52">
        <f t="shared" si="30"/>
        <v>3.769815107799792E-2</v>
      </c>
      <c r="K88" s="52">
        <f t="shared" si="30"/>
        <v>3.0436428860685275E-2</v>
      </c>
      <c r="L88" s="52">
        <f t="shared" si="30"/>
        <v>3.0739271622445479E-2</v>
      </c>
      <c r="M88" s="52">
        <f t="shared" si="30"/>
        <v>7.8404460738403497E-3</v>
      </c>
      <c r="N88" s="52">
        <f t="shared" si="30"/>
        <v>1.3011011641927645E-3</v>
      </c>
      <c r="O88" s="52">
        <f t="shared" si="30"/>
        <v>1.9510960965745247E-3</v>
      </c>
      <c r="P88" s="52">
        <f t="shared" si="30"/>
        <v>1.9042534291566185E-3</v>
      </c>
      <c r="Q88" s="52">
        <f t="shared" si="30"/>
        <v>1.8120876421994978E-3</v>
      </c>
      <c r="R88" s="52">
        <f t="shared" si="30"/>
        <v>1.7427254948882032E-3</v>
      </c>
      <c r="S88" s="52">
        <f t="shared" si="20"/>
        <v>6.0476183872399999E-3</v>
      </c>
      <c r="T88" s="52">
        <f t="shared" si="20"/>
        <v>5.5315306638243789E-3</v>
      </c>
      <c r="U88" s="52">
        <f t="shared" si="20"/>
        <v>5.4485766150599944E-3</v>
      </c>
      <c r="V88" s="52">
        <f t="shared" si="20"/>
        <v>5.4104640935599075E-3</v>
      </c>
      <c r="W88" s="52">
        <f t="shared" si="20"/>
        <v>5.3758773244082497E-3</v>
      </c>
      <c r="X88" s="52">
        <f t="shared" si="20"/>
        <v>9.6119757451686941E-3</v>
      </c>
      <c r="Y88" s="52">
        <f t="shared" si="20"/>
        <v>9.1005753118985743E-3</v>
      </c>
      <c r="Z88" s="52">
        <f t="shared" si="20"/>
        <v>9.0048808412959043E-3</v>
      </c>
      <c r="AA88" s="52">
        <f t="shared" si="20"/>
        <v>8.9478013889591288E-3</v>
      </c>
      <c r="AB88" s="52">
        <f t="shared" si="20"/>
        <v>8.8864127954334914E-3</v>
      </c>
      <c r="AC88" s="52">
        <f t="shared" si="20"/>
        <v>8.8160078210710608E-3</v>
      </c>
      <c r="AD88" s="52">
        <f t="shared" si="20"/>
        <v>8.740265325869169E-3</v>
      </c>
      <c r="AE88" s="52">
        <f t="shared" si="20"/>
        <v>8.662405438342605E-3</v>
      </c>
      <c r="AF88" s="52">
        <f t="shared" si="20"/>
        <v>8.5799762379540033E-3</v>
      </c>
      <c r="AH88" s="65">
        <f t="shared" si="21"/>
        <v>4.3245147415618933E-2</v>
      </c>
      <c r="AI88" s="65">
        <f t="shared" si="22"/>
        <v>3.5556082730174736E-2</v>
      </c>
      <c r="AJ88" s="65">
        <f t="shared" si="23"/>
        <v>2.9617968811927508E-3</v>
      </c>
      <c r="AK88" s="65">
        <f t="shared" si="24"/>
        <v>4.8361830509144974E-3</v>
      </c>
      <c r="AL88" s="65">
        <f t="shared" si="25"/>
        <v>8.4082221223461106E-3</v>
      </c>
      <c r="AM88" s="65">
        <f t="shared" si="26"/>
        <v>8.7370135237340666E-3</v>
      </c>
      <c r="AN88" s="66"/>
      <c r="AO88" s="65">
        <f t="shared" si="27"/>
        <v>3.9400615072896834E-2</v>
      </c>
      <c r="AP88" s="65">
        <f t="shared" si="28"/>
        <v>3.8989899660536241E-3</v>
      </c>
      <c r="AQ88" s="65">
        <f t="shared" si="29"/>
        <v>8.5726178230400886E-3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4.2898922883745028E-2</v>
      </c>
      <c r="D89" s="52">
        <f t="shared" si="20"/>
        <v>3.60714184359721E-2</v>
      </c>
      <c r="E89" s="52">
        <f t="shared" si="20"/>
        <v>3.5265895407849183E-2</v>
      </c>
      <c r="F89" s="52">
        <f t="shared" si="20"/>
        <v>3.5056772002056237E-2</v>
      </c>
      <c r="G89" s="52">
        <f t="shared" si="20"/>
        <v>3.7274867535628406E-2</v>
      </c>
      <c r="H89" s="52">
        <f t="shared" si="20"/>
        <v>3.6519669900149106E-2</v>
      </c>
      <c r="I89" s="52">
        <f t="shared" si="20"/>
        <v>3.5650994917252918E-2</v>
      </c>
      <c r="J89" s="52">
        <f t="shared" si="20"/>
        <v>3.4934880978151991E-2</v>
      </c>
      <c r="K89" s="52">
        <f t="shared" si="20"/>
        <v>3.3664783175114149E-2</v>
      </c>
      <c r="L89" s="52">
        <f t="shared" si="20"/>
        <v>2.9430915777115464E-2</v>
      </c>
      <c r="M89" s="52">
        <f t="shared" si="20"/>
        <v>2.5459459069858043E-2</v>
      </c>
      <c r="N89" s="52">
        <f t="shared" si="20"/>
        <v>2.4161459104259635E-2</v>
      </c>
      <c r="O89" s="52">
        <f t="shared" si="20"/>
        <v>2.3075362049033862E-2</v>
      </c>
      <c r="P89" s="52">
        <f t="shared" si="20"/>
        <v>2.1877184237206068E-2</v>
      </c>
      <c r="Q89" s="52">
        <f t="shared" si="20"/>
        <v>1.6022056991124401E-2</v>
      </c>
      <c r="R89" s="52">
        <f t="shared" si="20"/>
        <v>1.5347570237613612E-2</v>
      </c>
      <c r="S89" s="52">
        <f t="shared" si="20"/>
        <v>1.4600402705448389E-2</v>
      </c>
      <c r="T89" s="52">
        <f t="shared" si="20"/>
        <v>1.3560448500689437E-2</v>
      </c>
      <c r="U89" s="52">
        <f t="shared" si="20"/>
        <v>1.2645418569413777E-2</v>
      </c>
      <c r="V89" s="52">
        <f t="shared" si="20"/>
        <v>8.2361995079179955E-3</v>
      </c>
      <c r="W89" s="52">
        <f t="shared" si="20"/>
        <v>7.9151012580039141E-3</v>
      </c>
      <c r="X89" s="52">
        <f t="shared" si="20"/>
        <v>7.6512793380889132E-3</v>
      </c>
      <c r="Y89" s="52">
        <f t="shared" si="20"/>
        <v>7.1177683694550299E-3</v>
      </c>
      <c r="Z89" s="52">
        <f t="shared" si="20"/>
        <v>6.6964508635589072E-3</v>
      </c>
      <c r="AA89" s="52">
        <f t="shared" si="20"/>
        <v>6.3470866438788218E-3</v>
      </c>
      <c r="AB89" s="52">
        <f t="shared" si="20"/>
        <v>6.0547736182840145E-3</v>
      </c>
      <c r="AC89" s="52">
        <f t="shared" si="20"/>
        <v>5.8125905760791916E-3</v>
      </c>
      <c r="AD89" s="52">
        <f t="shared" si="20"/>
        <v>5.6072561512267062E-3</v>
      </c>
      <c r="AE89" s="52">
        <f t="shared" si="20"/>
        <v>5.4351203122224865E-3</v>
      </c>
      <c r="AF89" s="52">
        <f t="shared" si="20"/>
        <v>5.2886507319359153E-3</v>
      </c>
      <c r="AH89" s="65">
        <f t="shared" si="21"/>
        <v>3.7313575253050194E-2</v>
      </c>
      <c r="AI89" s="65">
        <f t="shared" si="22"/>
        <v>3.404024894955672E-2</v>
      </c>
      <c r="AJ89" s="65">
        <f t="shared" si="23"/>
        <v>2.2119104290296402E-2</v>
      </c>
      <c r="AK89" s="65">
        <f t="shared" si="24"/>
        <v>1.2878007904216643E-2</v>
      </c>
      <c r="AL89" s="65">
        <f t="shared" si="25"/>
        <v>7.1455372945971179E-3</v>
      </c>
      <c r="AM89" s="65">
        <f t="shared" si="26"/>
        <v>5.6396782779496628E-3</v>
      </c>
      <c r="AN89" s="66"/>
      <c r="AO89" s="65">
        <f t="shared" si="27"/>
        <v>3.5676912101303457E-2</v>
      </c>
      <c r="AP89" s="65">
        <f t="shared" si="28"/>
        <v>1.7498556097256521E-2</v>
      </c>
      <c r="AQ89" s="65">
        <f t="shared" si="29"/>
        <v>6.3926077862733899E-3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1.1859435881029909E-2</v>
      </c>
      <c r="D90" s="52">
        <f t="shared" si="20"/>
        <v>1.1034695113474581E-2</v>
      </c>
      <c r="E90" s="52">
        <f t="shared" si="20"/>
        <v>1.1182379103289021E-2</v>
      </c>
      <c r="F90" s="52">
        <f t="shared" si="20"/>
        <v>1.1362823860110298E-2</v>
      </c>
      <c r="G90" s="52">
        <f t="shared" si="20"/>
        <v>1.5508467487333604E-2</v>
      </c>
      <c r="H90" s="52">
        <f t="shared" si="20"/>
        <v>1.5123009261158291E-2</v>
      </c>
      <c r="I90" s="52">
        <f t="shared" si="20"/>
        <v>1.5014927663137612E-2</v>
      </c>
      <c r="J90" s="52">
        <f t="shared" si="20"/>
        <v>1.5666823764662552E-2</v>
      </c>
      <c r="K90" s="52">
        <f t="shared" si="20"/>
        <v>1.3578057024070975E-2</v>
      </c>
      <c r="L90" s="52">
        <f t="shared" si="20"/>
        <v>1.7123269960120879E-2</v>
      </c>
      <c r="M90" s="52">
        <f t="shared" si="20"/>
        <v>9.2496345500279586E-3</v>
      </c>
      <c r="N90" s="52">
        <f t="shared" si="20"/>
        <v>9.0175732321620475E-3</v>
      </c>
      <c r="O90" s="52">
        <f t="shared" si="20"/>
        <v>8.1831963326813115E-3</v>
      </c>
      <c r="P90" s="52">
        <f t="shared" si="20"/>
        <v>7.2530704911521887E-3</v>
      </c>
      <c r="Q90" s="52">
        <f t="shared" si="20"/>
        <v>8.2813563005608576E-3</v>
      </c>
      <c r="R90" s="52">
        <f t="shared" si="20"/>
        <v>7.1569327434527963E-3</v>
      </c>
      <c r="S90" s="52">
        <f t="shared" si="20"/>
        <v>6.2800768624194266E-3</v>
      </c>
      <c r="T90" s="52">
        <f t="shared" si="20"/>
        <v>4.7837850516438008E-3</v>
      </c>
      <c r="U90" s="52">
        <f t="shared" si="20"/>
        <v>4.1413176325075015E-3</v>
      </c>
      <c r="V90" s="52">
        <f t="shared" si="20"/>
        <v>7.0584124382415151E-3</v>
      </c>
      <c r="W90" s="52">
        <f t="shared" si="20"/>
        <v>6.1161080261562502E-3</v>
      </c>
      <c r="X90" s="52">
        <f t="shared" si="20"/>
        <v>5.613339869919947E-3</v>
      </c>
      <c r="Y90" s="52">
        <f t="shared" si="20"/>
        <v>5.2240068180552726E-3</v>
      </c>
      <c r="Z90" s="52">
        <f t="shared" si="20"/>
        <v>4.9139210979311267E-3</v>
      </c>
      <c r="AA90" s="52">
        <f t="shared" si="20"/>
        <v>5.2402791554044207E-3</v>
      </c>
      <c r="AB90" s="52">
        <f t="shared" si="20"/>
        <v>3.0023356510638292E-3</v>
      </c>
      <c r="AC90" s="52">
        <f t="shared" si="20"/>
        <v>2.9643835271586671E-3</v>
      </c>
      <c r="AD90" s="52">
        <f t="shared" si="20"/>
        <v>2.7923883810248469E-3</v>
      </c>
      <c r="AE90" s="52">
        <f t="shared" si="20"/>
        <v>2.626616772699254E-3</v>
      </c>
      <c r="AF90" s="52">
        <f t="shared" si="20"/>
        <v>2.4841589973861717E-3</v>
      </c>
      <c r="AH90" s="65">
        <f t="shared" si="21"/>
        <v>1.2189560289047482E-2</v>
      </c>
      <c r="AI90" s="65">
        <f t="shared" si="22"/>
        <v>1.5301217534630063E-2</v>
      </c>
      <c r="AJ90" s="65">
        <f t="shared" si="23"/>
        <v>8.3969661813168735E-3</v>
      </c>
      <c r="AK90" s="65">
        <f t="shared" si="24"/>
        <v>5.8841049456530093E-3</v>
      </c>
      <c r="AL90" s="65">
        <f t="shared" si="25"/>
        <v>5.4215309934934038E-3</v>
      </c>
      <c r="AM90" s="65">
        <f t="shared" si="26"/>
        <v>2.7739766658665538E-3</v>
      </c>
      <c r="AN90" s="66"/>
      <c r="AO90" s="65">
        <f t="shared" si="27"/>
        <v>1.3745388911838772E-2</v>
      </c>
      <c r="AP90" s="65">
        <f t="shared" si="28"/>
        <v>7.1405355634849409E-3</v>
      </c>
      <c r="AQ90" s="65">
        <f t="shared" si="29"/>
        <v>4.0977538296799784E-3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1.2729812305797747E-2</v>
      </c>
      <c r="D91" s="52">
        <f t="shared" si="20"/>
        <v>1.1563248923145641E-2</v>
      </c>
      <c r="E91" s="52">
        <f t="shared" si="20"/>
        <v>1.1472794626324678E-2</v>
      </c>
      <c r="F91" s="52">
        <f t="shared" si="20"/>
        <v>1.1458826926922103E-2</v>
      </c>
      <c r="G91" s="52">
        <f t="shared" si="20"/>
        <v>1.4873335922813515E-2</v>
      </c>
      <c r="H91" s="52">
        <f t="shared" si="20"/>
        <v>1.4462968037518965E-2</v>
      </c>
      <c r="I91" s="52">
        <f t="shared" si="20"/>
        <v>1.3607942611427079E-2</v>
      </c>
      <c r="J91" s="52">
        <f t="shared" si="20"/>
        <v>1.3576896126013021E-2</v>
      </c>
      <c r="K91" s="52">
        <f t="shared" si="20"/>
        <v>1.3033466201527335E-2</v>
      </c>
      <c r="L91" s="52">
        <f t="shared" si="20"/>
        <v>1.5987170088008176E-2</v>
      </c>
      <c r="M91" s="52">
        <f t="shared" si="20"/>
        <v>1.7290450400037835E-2</v>
      </c>
      <c r="N91" s="52">
        <f t="shared" si="20"/>
        <v>1.488731808967526E-2</v>
      </c>
      <c r="O91" s="52">
        <f t="shared" si="20"/>
        <v>1.465918789325843E-2</v>
      </c>
      <c r="P91" s="52">
        <f t="shared" si="20"/>
        <v>1.4298407009650446E-2</v>
      </c>
      <c r="Q91" s="52">
        <f t="shared" si="20"/>
        <v>2.6157946267430648E-2</v>
      </c>
      <c r="R91" s="52">
        <f t="shared" si="20"/>
        <v>2.450170948958898E-2</v>
      </c>
      <c r="S91" s="52">
        <f t="shared" si="20"/>
        <v>2.4912108868324286E-2</v>
      </c>
      <c r="T91" s="52">
        <f t="shared" si="20"/>
        <v>2.4414467764510121E-2</v>
      </c>
      <c r="U91" s="52">
        <f t="shared" si="20"/>
        <v>2.4001667857577857E-2</v>
      </c>
      <c r="V91" s="52">
        <f t="shared" si="20"/>
        <v>7.8234224331460434E-3</v>
      </c>
      <c r="W91" s="52">
        <f t="shared" si="20"/>
        <v>8.8818647151692465E-3</v>
      </c>
      <c r="X91" s="52">
        <f t="shared" si="20"/>
        <v>9.6065041603885931E-3</v>
      </c>
      <c r="Y91" s="52">
        <f t="shared" si="20"/>
        <v>9.1813231903659764E-3</v>
      </c>
      <c r="Z91" s="52">
        <f t="shared" si="20"/>
        <v>1.443679912943931E-2</v>
      </c>
      <c r="AA91" s="52">
        <f t="shared" si="20"/>
        <v>1.3581778588039779E-2</v>
      </c>
      <c r="AB91" s="52">
        <f t="shared" si="20"/>
        <v>1.3230733473920743E-2</v>
      </c>
      <c r="AC91" s="52">
        <f t="shared" si="20"/>
        <v>1.2944798755047194E-2</v>
      </c>
      <c r="AD91" s="52">
        <f t="shared" si="20"/>
        <v>1.2666822733715848E-2</v>
      </c>
      <c r="AE91" s="52">
        <f t="shared" si="20"/>
        <v>1.2388639788937434E-2</v>
      </c>
      <c r="AF91" s="52">
        <f t="shared" si="20"/>
        <v>1.2114903416893849E-2</v>
      </c>
      <c r="AH91" s="65">
        <f t="shared" si="21"/>
        <v>1.2419603741000736E-2</v>
      </c>
      <c r="AI91" s="65">
        <f t="shared" si="22"/>
        <v>1.4133688612898914E-2</v>
      </c>
      <c r="AJ91" s="65">
        <f t="shared" si="23"/>
        <v>1.7458661932010525E-2</v>
      </c>
      <c r="AK91" s="65">
        <f t="shared" si="24"/>
        <v>2.1130675282629456E-2</v>
      </c>
      <c r="AL91" s="65">
        <f t="shared" si="25"/>
        <v>1.1137653956680581E-2</v>
      </c>
      <c r="AM91" s="65">
        <f t="shared" si="26"/>
        <v>1.2669179633703015E-2</v>
      </c>
      <c r="AN91" s="66"/>
      <c r="AO91" s="65">
        <f t="shared" si="27"/>
        <v>1.3276646176949826E-2</v>
      </c>
      <c r="AP91" s="65">
        <f t="shared" si="28"/>
        <v>1.929466860731999E-2</v>
      </c>
      <c r="AQ91" s="65">
        <f t="shared" si="29"/>
        <v>1.1903416795191798E-2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3.5177488081871675E-4</v>
      </c>
      <c r="D92" s="52">
        <f t="shared" si="20"/>
        <v>3.4667807901137899E-4</v>
      </c>
      <c r="E92" s="52">
        <f t="shared" si="20"/>
        <v>3.5891242271306466E-4</v>
      </c>
      <c r="F92" s="52">
        <f t="shared" si="20"/>
        <v>3.6644084903136409E-4</v>
      </c>
      <c r="G92" s="52">
        <f t="shared" si="20"/>
        <v>3.7209660839307375E-4</v>
      </c>
      <c r="H92" s="52">
        <f t="shared" si="20"/>
        <v>3.7615448160298207E-4</v>
      </c>
      <c r="I92" s="52">
        <f t="shared" si="20"/>
        <v>3.7249604470398465E-4</v>
      </c>
      <c r="J92" s="52">
        <f t="shared" si="20"/>
        <v>3.7436856684236041E-4</v>
      </c>
      <c r="K92" s="52">
        <f t="shared" si="20"/>
        <v>3.7723687486206965E-4</v>
      </c>
      <c r="L92" s="52">
        <f t="shared" si="20"/>
        <v>3.7143225932413128E-4</v>
      </c>
      <c r="M92" s="52">
        <f t="shared" si="20"/>
        <v>3.6140432388582854E-4</v>
      </c>
      <c r="N92" s="52">
        <f t="shared" si="20"/>
        <v>3.5662210989793636E-4</v>
      </c>
      <c r="O92" s="52">
        <f t="shared" si="20"/>
        <v>3.5140018781405091E-4</v>
      </c>
      <c r="P92" s="52">
        <f t="shared" si="20"/>
        <v>3.4532606961844693E-4</v>
      </c>
      <c r="Q92" s="52">
        <f t="shared" si="20"/>
        <v>3.4011284490574731E-4</v>
      </c>
      <c r="R92" s="52">
        <f t="shared" si="20"/>
        <v>3.3132020101263023E-4</v>
      </c>
      <c r="S92" s="52">
        <f t="shared" si="20"/>
        <v>3.3072562676788166E-4</v>
      </c>
      <c r="T92" s="52">
        <f t="shared" si="20"/>
        <v>3.2999292340502061E-4</v>
      </c>
      <c r="U92" s="52">
        <f t="shared" si="20"/>
        <v>3.3084809666187893E-4</v>
      </c>
      <c r="V92" s="52">
        <f t="shared" si="20"/>
        <v>3.2479359416265222E-4</v>
      </c>
      <c r="W92" s="52">
        <f t="shared" si="20"/>
        <v>3.2091883190642933E-4</v>
      </c>
      <c r="X92" s="52">
        <f t="shared" si="20"/>
        <v>3.214489559645006E-4</v>
      </c>
      <c r="Y92" s="52">
        <f t="shared" si="20"/>
        <v>3.2421475509523994E-4</v>
      </c>
      <c r="Z92" s="52">
        <f t="shared" si="20"/>
        <v>3.3245546517840811E-4</v>
      </c>
      <c r="AA92" s="52">
        <f t="shared" si="20"/>
        <v>3.37224174231375E-4</v>
      </c>
      <c r="AB92" s="52">
        <f t="shared" si="20"/>
        <v>3.4178140227282571E-4</v>
      </c>
      <c r="AC92" s="52">
        <f t="shared" si="20"/>
        <v>3.4638001816895449E-4</v>
      </c>
      <c r="AD92" s="52">
        <f t="shared" si="20"/>
        <v>3.484820331708086E-4</v>
      </c>
      <c r="AE92" s="52">
        <f t="shared" si="20"/>
        <v>3.5165793273837244E-4</v>
      </c>
      <c r="AF92" s="52">
        <f t="shared" si="20"/>
        <v>3.5422339036357493E-4</v>
      </c>
      <c r="AH92" s="65">
        <f t="shared" si="21"/>
        <v>3.5918056799351964E-4</v>
      </c>
      <c r="AI92" s="65">
        <f t="shared" si="22"/>
        <v>3.7433764546710563E-4</v>
      </c>
      <c r="AJ92" s="65">
        <f t="shared" si="23"/>
        <v>3.5097310722440202E-4</v>
      </c>
      <c r="AK92" s="65">
        <f t="shared" si="24"/>
        <v>3.2953608840201266E-4</v>
      </c>
      <c r="AL92" s="65">
        <f t="shared" si="25"/>
        <v>3.2725243647519062E-4</v>
      </c>
      <c r="AM92" s="65">
        <f t="shared" si="26"/>
        <v>3.4850495534290724E-4</v>
      </c>
      <c r="AN92" s="66"/>
      <c r="AO92" s="65">
        <f t="shared" si="27"/>
        <v>3.6675910673031266E-4</v>
      </c>
      <c r="AP92" s="65">
        <f t="shared" si="28"/>
        <v>3.4025459781320737E-4</v>
      </c>
      <c r="AQ92" s="65">
        <f t="shared" si="29"/>
        <v>3.3787869590904893E-4</v>
      </c>
    </row>
    <row r="93" spans="1:43" s="9" customFormat="1" x14ac:dyDescent="0.25">
      <c r="A93" s="71" t="s">
        <v>442</v>
      </c>
      <c r="B93" s="13"/>
      <c r="C93" s="52">
        <f>SUM(C66:C69)</f>
        <v>0.20688674606661392</v>
      </c>
      <c r="D93" s="52">
        <f t="shared" ref="D93:AF93" si="31">SUM(D66:D69)</f>
        <v>0.16433007650016229</v>
      </c>
      <c r="E93" s="52">
        <f t="shared" si="31"/>
        <v>0.16711806319340078</v>
      </c>
      <c r="F93" s="52">
        <f t="shared" si="31"/>
        <v>0.17237103832450953</v>
      </c>
      <c r="G93" s="52">
        <f t="shared" si="31"/>
        <v>0.17448716177267123</v>
      </c>
      <c r="H93" s="52">
        <f t="shared" si="31"/>
        <v>0.18174841480875947</v>
      </c>
      <c r="I93" s="52">
        <f t="shared" si="31"/>
        <v>0.16418892952861491</v>
      </c>
      <c r="J93" s="52">
        <f t="shared" si="31"/>
        <v>0.18506640406557331</v>
      </c>
      <c r="K93" s="52">
        <f t="shared" si="31"/>
        <v>0.19292756548241141</v>
      </c>
      <c r="L93" s="52">
        <f t="shared" si="31"/>
        <v>0.16581668764958282</v>
      </c>
      <c r="M93" s="52">
        <f t="shared" si="31"/>
        <v>0.15849685399638677</v>
      </c>
      <c r="N93" s="52">
        <f t="shared" si="31"/>
        <v>0.16857147965378139</v>
      </c>
      <c r="O93" s="52">
        <f t="shared" si="31"/>
        <v>0.14358200803958193</v>
      </c>
      <c r="P93" s="52">
        <f t="shared" si="31"/>
        <v>0.12244459451932367</v>
      </c>
      <c r="Q93" s="52">
        <f t="shared" si="31"/>
        <v>0.10793064257916421</v>
      </c>
      <c r="R93" s="52">
        <f t="shared" si="31"/>
        <v>8.0285258007132251E-2</v>
      </c>
      <c r="S93" s="52">
        <f t="shared" si="31"/>
        <v>8.8351060137966994E-2</v>
      </c>
      <c r="T93" s="52">
        <f t="shared" si="31"/>
        <v>7.8019256613844054E-2</v>
      </c>
      <c r="U93" s="52">
        <f t="shared" si="31"/>
        <v>7.3221141151668306E-2</v>
      </c>
      <c r="V93" s="52">
        <f t="shared" si="31"/>
        <v>5.5993493117480128E-2</v>
      </c>
      <c r="W93" s="52">
        <f t="shared" si="31"/>
        <v>5.5791151285185768E-2</v>
      </c>
      <c r="X93" s="52">
        <f t="shared" si="31"/>
        <v>5.0745140694961839E-2</v>
      </c>
      <c r="Y93" s="52">
        <f t="shared" si="31"/>
        <v>5.0190731686638804E-2</v>
      </c>
      <c r="Z93" s="52">
        <f t="shared" si="31"/>
        <v>6.773064235616684E-2</v>
      </c>
      <c r="AA93" s="52">
        <f t="shared" si="31"/>
        <v>5.9007963582496568E-2</v>
      </c>
      <c r="AB93" s="52">
        <f t="shared" si="31"/>
        <v>6.0085797816408701E-2</v>
      </c>
      <c r="AC93" s="52">
        <f t="shared" si="31"/>
        <v>5.9257464111572351E-2</v>
      </c>
      <c r="AD93" s="52">
        <f t="shared" si="31"/>
        <v>5.8637243381306194E-2</v>
      </c>
      <c r="AE93" s="52">
        <f t="shared" si="31"/>
        <v>5.8208406669126758E-2</v>
      </c>
      <c r="AF93" s="52">
        <f t="shared" si="31"/>
        <v>5.7591290221470214E-2</v>
      </c>
      <c r="AH93" s="65">
        <f t="shared" si="21"/>
        <v>0.17703861717147157</v>
      </c>
      <c r="AI93" s="65">
        <f t="shared" si="22"/>
        <v>0.17794960030698839</v>
      </c>
      <c r="AJ93" s="65">
        <f t="shared" si="23"/>
        <v>0.1402051157576476</v>
      </c>
      <c r="AK93" s="65">
        <f t="shared" si="24"/>
        <v>7.5174041805618347E-2</v>
      </c>
      <c r="AL93" s="65">
        <f t="shared" si="25"/>
        <v>5.6693125921089958E-2</v>
      </c>
      <c r="AM93" s="65">
        <f t="shared" si="26"/>
        <v>5.8756040439976842E-2</v>
      </c>
      <c r="AN93" s="66"/>
      <c r="AO93" s="65">
        <f t="shared" si="27"/>
        <v>0.17749410873922999</v>
      </c>
      <c r="AP93" s="65">
        <f t="shared" si="28"/>
        <v>0.10768957878163297</v>
      </c>
      <c r="AQ93" s="65">
        <f t="shared" si="29"/>
        <v>5.7724583180533404E-2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0.57760114896228121</v>
      </c>
      <c r="D50" s="52">
        <f>VLOOKUP($B50,Shock_dev!$A$1:$CI$300,MATCH(DATE(D$1,1,1),Shock_dev!$A$1:$CI$1,0),FALSE)</f>
        <v>0.83497608258791267</v>
      </c>
      <c r="E50" s="52">
        <f>VLOOKUP($B50,Shock_dev!$A$1:$CI$300,MATCH(DATE(E$1,1,1),Shock_dev!$A$1:$CI$1,0),FALSE)</f>
        <v>1.0006916951589062</v>
      </c>
      <c r="F50" s="52">
        <f>VLOOKUP($B50,Shock_dev!$A$1:$CI$300,MATCH(DATE(F$1,1,1),Shock_dev!$A$1:$CI$1,0),FALSE)</f>
        <v>1.1169507088439445</v>
      </c>
      <c r="G50" s="52">
        <f>VLOOKUP($B50,Shock_dev!$A$1:$CI$300,MATCH(DATE(G$1,1,1),Shock_dev!$A$1:$CI$1,0),FALSE)</f>
        <v>1.2209357099521201</v>
      </c>
      <c r="H50" s="52">
        <f>VLOOKUP($B50,Shock_dev!$A$1:$CI$300,MATCH(DATE(H$1,1,1),Shock_dev!$A$1:$CI$1,0),FALSE)</f>
        <v>1.3170775323777972</v>
      </c>
      <c r="I50" s="52">
        <f>VLOOKUP($B50,Shock_dev!$A$1:$CI$300,MATCH(DATE(I$1,1,1),Shock_dev!$A$1:$CI$1,0),FALSE)</f>
        <v>1.3890010992508861</v>
      </c>
      <c r="J50" s="52">
        <f>VLOOKUP($B50,Shock_dev!$A$1:$CI$300,MATCH(DATE(J$1,1,1),Shock_dev!$A$1:$CI$1,0),FALSE)</f>
        <v>1.4859684105813065</v>
      </c>
      <c r="K50" s="52">
        <f>VLOOKUP($B50,Shock_dev!$A$1:$CI$300,MATCH(DATE(K$1,1,1),Shock_dev!$A$1:$CI$1,0),FALSE)</f>
        <v>1.5850437592224376</v>
      </c>
      <c r="L50" s="52">
        <f>VLOOKUP($B50,Shock_dev!$A$1:$CI$300,MATCH(DATE(L$1,1,1),Shock_dev!$A$1:$CI$1,0),FALSE)</f>
        <v>1.6534431827938789</v>
      </c>
      <c r="M50" s="52">
        <f>VLOOKUP($B50,Shock_dev!$A$1:$CI$300,MATCH(DATE(M$1,1,1),Shock_dev!$A$1:$CI$1,0),FALSE)</f>
        <v>1.6902917246509608</v>
      </c>
      <c r="N50" s="52">
        <f>VLOOKUP($B50,Shock_dev!$A$1:$CI$300,MATCH(DATE(N$1,1,1),Shock_dev!$A$1:$CI$1,0),FALSE)</f>
        <v>1.761308548963747</v>
      </c>
      <c r="O50" s="52">
        <f>VLOOKUP($B50,Shock_dev!$A$1:$CI$300,MATCH(DATE(O$1,1,1),Shock_dev!$A$1:$CI$1,0),FALSE)</f>
        <v>1.8330612480427666</v>
      </c>
      <c r="P50" s="52">
        <f>VLOOKUP($B50,Shock_dev!$A$1:$CI$300,MATCH(DATE(P$1,1,1),Shock_dev!$A$1:$CI$1,0),FALSE)</f>
        <v>1.9042668706441335</v>
      </c>
      <c r="Q50" s="52">
        <f>VLOOKUP($B50,Shock_dev!$A$1:$CI$300,MATCH(DATE(Q$1,1,1),Shock_dev!$A$1:$CI$1,0),FALSE)</f>
        <v>1.9690733625733037</v>
      </c>
      <c r="R50" s="52">
        <f>VLOOKUP($B50,Shock_dev!$A$1:$CI$300,MATCH(DATE(R$1,1,1),Shock_dev!$A$1:$CI$1,0),FALSE)</f>
        <v>2.0217940963757286</v>
      </c>
      <c r="S50" s="52">
        <f>VLOOKUP($B50,Shock_dev!$A$1:$CI$300,MATCH(DATE(S$1,1,1),Shock_dev!$A$1:$CI$1,0),FALSE)</f>
        <v>2.1079947000067101</v>
      </c>
      <c r="T50" s="52">
        <f>VLOOKUP($B50,Shock_dev!$A$1:$CI$300,MATCH(DATE(T$1,1,1),Shock_dev!$A$1:$CI$1,0),FALSE)</f>
        <v>2.1936249591616441</v>
      </c>
      <c r="U50" s="52">
        <f>VLOOKUP($B50,Shock_dev!$A$1:$CI$300,MATCH(DATE(U$1,1,1),Shock_dev!$A$1:$CI$1,0),FALSE)</f>
        <v>2.2794685824619521</v>
      </c>
      <c r="V50" s="52">
        <f>VLOOKUP($B50,Shock_dev!$A$1:$CI$300,MATCH(DATE(V$1,1,1),Shock_dev!$A$1:$CI$1,0),FALSE)</f>
        <v>2.3249283807720067</v>
      </c>
      <c r="W50" s="52">
        <f>VLOOKUP($B50,Shock_dev!$A$1:$CI$300,MATCH(DATE(W$1,1,1),Shock_dev!$A$1:$CI$1,0),FALSE)</f>
        <v>2.3804020868517739</v>
      </c>
      <c r="X50" s="52">
        <f>VLOOKUP($B50,Shock_dev!$A$1:$CI$300,MATCH(DATE(X$1,1,1),Shock_dev!$A$1:$CI$1,0),FALSE)</f>
        <v>2.4485569780990257</v>
      </c>
      <c r="Y50" s="52">
        <f>VLOOKUP($B50,Shock_dev!$A$1:$CI$300,MATCH(DATE(Y$1,1,1),Shock_dev!$A$1:$CI$1,0),FALSE)</f>
        <v>2.5217058481465493</v>
      </c>
      <c r="Z50" s="52">
        <f>VLOOKUP($B50,Shock_dev!$A$1:$CI$300,MATCH(DATE(Z$1,1,1),Shock_dev!$A$1:$CI$1,0),FALSE)</f>
        <v>2.6177620991980843</v>
      </c>
      <c r="AA50" s="52">
        <f>VLOOKUP($B50,Shock_dev!$A$1:$CI$300,MATCH(DATE(AA$1,1,1),Shock_dev!$A$1:$CI$1,0),FALSE)</f>
        <v>2.6977627140308158</v>
      </c>
      <c r="AB50" s="52">
        <f>VLOOKUP($B50,Shock_dev!$A$1:$CI$300,MATCH(DATE(AB$1,1,1),Shock_dev!$A$1:$CI$1,0),FALSE)</f>
        <v>2.768864554567152</v>
      </c>
      <c r="AC50" s="52">
        <f>VLOOKUP($B50,Shock_dev!$A$1:$CI$300,MATCH(DATE(AC$1,1,1),Shock_dev!$A$1:$CI$1,0),FALSE)</f>
        <v>2.8334168777852442</v>
      </c>
      <c r="AD50" s="52">
        <f>VLOOKUP($B50,Shock_dev!$A$1:$CI$300,MATCH(DATE(AD$1,1,1),Shock_dev!$A$1:$CI$1,0),FALSE)</f>
        <v>2.8929968790256888</v>
      </c>
      <c r="AE50" s="52">
        <f>VLOOKUP($B50,Shock_dev!$A$1:$CI$300,MATCH(DATE(AE$1,1,1),Shock_dev!$A$1:$CI$1,0),FALSE)</f>
        <v>2.948891304980128</v>
      </c>
      <c r="AF50" s="52">
        <f>VLOOKUP($B50,Shock_dev!$A$1:$CI$300,MATCH(DATE(AF$1,1,1),Shock_dev!$A$1:$CI$1,0),FALSE)</f>
        <v>3.0016597856103555</v>
      </c>
      <c r="AG50" s="52"/>
      <c r="AH50" s="65">
        <f>AVERAGE(C50:G50)</f>
        <v>0.95023106910103294</v>
      </c>
      <c r="AI50" s="65">
        <f>AVERAGE(H50:L50)</f>
        <v>1.4861067968452613</v>
      </c>
      <c r="AJ50" s="65">
        <f>AVERAGE(M50:Q50)</f>
        <v>1.8316003509749823</v>
      </c>
      <c r="AK50" s="65">
        <f>AVERAGE(R50:V50)</f>
        <v>2.1855621437556083</v>
      </c>
      <c r="AL50" s="65">
        <f>AVERAGE(W50:AA50)</f>
        <v>2.5332379452652498</v>
      </c>
      <c r="AM50" s="65">
        <f>AVERAGE(AB50:AF50)</f>
        <v>2.8891658803937137</v>
      </c>
      <c r="AN50" s="66"/>
      <c r="AO50" s="65">
        <f>AVERAGE(AH50:AI50)</f>
        <v>1.2181689329731471</v>
      </c>
      <c r="AP50" s="65">
        <f>AVERAGE(AJ50:AK50)</f>
        <v>2.0085812473652953</v>
      </c>
      <c r="AQ50" s="65">
        <f>AVERAGE(AL50:AM50)</f>
        <v>2.7112019128294818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3.5952003182982226E-3</v>
      </c>
      <c r="D51" s="52">
        <f>VLOOKUP($B51,Shock_dev!$A$1:$CI$300,MATCH(DATE(D$1,1,1),Shock_dev!$A$1:$CI$1,0),FALSE)</f>
        <v>6.0849952256757716E-3</v>
      </c>
      <c r="E51" s="52">
        <f>VLOOKUP($B51,Shock_dev!$A$1:$CI$300,MATCH(DATE(E$1,1,1),Shock_dev!$A$1:$CI$1,0),FALSE)</f>
        <v>7.8137159203762133E-3</v>
      </c>
      <c r="F51" s="52">
        <f>VLOOKUP($B51,Shock_dev!$A$1:$CI$300,MATCH(DATE(F$1,1,1),Shock_dev!$A$1:$CI$1,0),FALSE)</f>
        <v>8.7189912532201295E-3</v>
      </c>
      <c r="G51" s="52">
        <f>VLOOKUP($B51,Shock_dev!$A$1:$CI$300,MATCH(DATE(G$1,1,1),Shock_dev!$A$1:$CI$1,0),FALSE)</f>
        <v>9.0665442355835919E-3</v>
      </c>
      <c r="H51" s="52">
        <f>VLOOKUP($B51,Shock_dev!$A$1:$CI$300,MATCH(DATE(H$1,1,1),Shock_dev!$A$1:$CI$1,0),FALSE)</f>
        <v>9.0365067531914482E-3</v>
      </c>
      <c r="I51" s="52">
        <f>VLOOKUP($B51,Shock_dev!$A$1:$CI$300,MATCH(DATE(I$1,1,1),Shock_dev!$A$1:$CI$1,0),FALSE)</f>
        <v>8.6446074449690567E-3</v>
      </c>
      <c r="J51" s="52">
        <f>VLOOKUP($B51,Shock_dev!$A$1:$CI$300,MATCH(DATE(J$1,1,1),Shock_dev!$A$1:$CI$1,0),FALSE)</f>
        <v>8.2390418045719949E-3</v>
      </c>
      <c r="K51" s="52">
        <f>VLOOKUP($B51,Shock_dev!$A$1:$CI$300,MATCH(DATE(K$1,1,1),Shock_dev!$A$1:$CI$1,0),FALSE)</f>
        <v>7.8468655918099567E-3</v>
      </c>
      <c r="L51" s="52">
        <f>VLOOKUP($B51,Shock_dev!$A$1:$CI$300,MATCH(DATE(L$1,1,1),Shock_dev!$A$1:$CI$1,0),FALSE)</f>
        <v>7.2753421577809313E-3</v>
      </c>
      <c r="M51" s="52">
        <f>VLOOKUP($B51,Shock_dev!$A$1:$CI$300,MATCH(DATE(M$1,1,1),Shock_dev!$A$1:$CI$1,0),FALSE)</f>
        <v>6.454402916988131E-3</v>
      </c>
      <c r="N51" s="52">
        <f>VLOOKUP($B51,Shock_dev!$A$1:$CI$300,MATCH(DATE(N$1,1,1),Shock_dev!$A$1:$CI$1,0),FALSE)</f>
        <v>5.7831384489855893E-3</v>
      </c>
      <c r="O51" s="52">
        <f>VLOOKUP($B51,Shock_dev!$A$1:$CI$300,MATCH(DATE(O$1,1,1),Shock_dev!$A$1:$CI$1,0),FALSE)</f>
        <v>5.2448193857575339E-3</v>
      </c>
      <c r="P51" s="52">
        <f>VLOOKUP($B51,Shock_dev!$A$1:$CI$300,MATCH(DATE(P$1,1,1),Shock_dev!$A$1:$CI$1,0),FALSE)</f>
        <v>4.8202514129355922E-3</v>
      </c>
      <c r="Q51" s="52">
        <f>VLOOKUP($B51,Shock_dev!$A$1:$CI$300,MATCH(DATE(Q$1,1,1),Shock_dev!$A$1:$CI$1,0),FALSE)</f>
        <v>4.4480832068603355E-3</v>
      </c>
      <c r="R51" s="52">
        <f>VLOOKUP($B51,Shock_dev!$A$1:$CI$300,MATCH(DATE(R$1,1,1),Shock_dev!$A$1:$CI$1,0),FALSE)</f>
        <v>4.0757977012201539E-3</v>
      </c>
      <c r="S51" s="52">
        <f>VLOOKUP($B51,Shock_dev!$A$1:$CI$300,MATCH(DATE(S$1,1,1),Shock_dev!$A$1:$CI$1,0),FALSE)</f>
        <v>3.9689728497566516E-3</v>
      </c>
      <c r="T51" s="52">
        <f>VLOOKUP($B51,Shock_dev!$A$1:$CI$300,MATCH(DATE(T$1,1,1),Shock_dev!$A$1:$CI$1,0),FALSE)</f>
        <v>4.0265915699016549E-3</v>
      </c>
      <c r="U51" s="52">
        <f>VLOOKUP($B51,Shock_dev!$A$1:$CI$300,MATCH(DATE(U$1,1,1),Shock_dev!$A$1:$CI$1,0),FALSE)</f>
        <v>4.1952512461151861E-3</v>
      </c>
      <c r="V51" s="52">
        <f>VLOOKUP($B51,Shock_dev!$A$1:$CI$300,MATCH(DATE(V$1,1,1),Shock_dev!$A$1:$CI$1,0),FALSE)</f>
        <v>4.1491565796386983E-3</v>
      </c>
      <c r="W51" s="52">
        <f>VLOOKUP($B51,Shock_dev!$A$1:$CI$300,MATCH(DATE(W$1,1,1),Shock_dev!$A$1:$CI$1,0),FALSE)</f>
        <v>4.1171469912467708E-3</v>
      </c>
      <c r="X51" s="52">
        <f>VLOOKUP($B51,Shock_dev!$A$1:$CI$300,MATCH(DATE(X$1,1,1),Shock_dev!$A$1:$CI$1,0),FALSE)</f>
        <v>4.2237363816512996E-3</v>
      </c>
      <c r="Y51" s="52">
        <f>VLOOKUP($B51,Shock_dev!$A$1:$CI$300,MATCH(DATE(Y$1,1,1),Shock_dev!$A$1:$CI$1,0),FALSE)</f>
        <v>4.4580503958944247E-3</v>
      </c>
      <c r="Z51" s="52">
        <f>VLOOKUP($B51,Shock_dev!$A$1:$CI$300,MATCH(DATE(Z$1,1,1),Shock_dev!$A$1:$CI$1,0),FALSE)</f>
        <v>4.9139069255233559E-3</v>
      </c>
      <c r="AA51" s="52">
        <f>VLOOKUP($B51,Shock_dev!$A$1:$CI$300,MATCH(DATE(AA$1,1,1),Shock_dev!$A$1:$CI$1,0),FALSE)</f>
        <v>5.3756490634646577E-3</v>
      </c>
      <c r="AB51" s="52">
        <f>VLOOKUP($B51,Shock_dev!$A$1:$CI$300,MATCH(DATE(AB$1,1,1),Shock_dev!$A$1:$CI$1,0),FALSE)</f>
        <v>5.7903025192780752E-3</v>
      </c>
      <c r="AC51" s="52">
        <f>VLOOKUP($B51,Shock_dev!$A$1:$CI$300,MATCH(DATE(AC$1,1,1),Shock_dev!$A$1:$CI$1,0),FALSE)</f>
        <v>6.1453648534184595E-3</v>
      </c>
      <c r="AD51" s="52">
        <f>VLOOKUP($B51,Shock_dev!$A$1:$CI$300,MATCH(DATE(AD$1,1,1),Shock_dev!$A$1:$CI$1,0),FALSE)</f>
        <v>6.4455176349509091E-3</v>
      </c>
      <c r="AE51" s="52">
        <f>VLOOKUP($B51,Shock_dev!$A$1:$CI$300,MATCH(DATE(AE$1,1,1),Shock_dev!$A$1:$CI$1,0),FALSE)</f>
        <v>6.7016999207580854E-3</v>
      </c>
      <c r="AF51" s="52">
        <f>VLOOKUP($B51,Shock_dev!$A$1:$CI$300,MATCH(DATE(AF$1,1,1),Shock_dev!$A$1:$CI$1,0),FALSE)</f>
        <v>6.9231365487297707E-3</v>
      </c>
      <c r="AG51" s="52"/>
      <c r="AH51" s="65">
        <f t="shared" ref="AH51:AH80" si="1">AVERAGE(C51:G51)</f>
        <v>7.0558893906307847E-3</v>
      </c>
      <c r="AI51" s="65">
        <f t="shared" ref="AI51:AI80" si="2">AVERAGE(H51:L51)</f>
        <v>8.2084727504646779E-3</v>
      </c>
      <c r="AJ51" s="65">
        <f t="shared" ref="AJ51:AJ80" si="3">AVERAGE(M51:Q51)</f>
        <v>5.3501390743054371E-3</v>
      </c>
      <c r="AK51" s="65">
        <f t="shared" ref="AK51:AK80" si="4">AVERAGE(R51:V51)</f>
        <v>4.0831539893264688E-3</v>
      </c>
      <c r="AL51" s="65">
        <f t="shared" ref="AL51:AL80" si="5">AVERAGE(W51:AA51)</f>
        <v>4.6176979515561017E-3</v>
      </c>
      <c r="AM51" s="65">
        <f t="shared" ref="AM51:AM80" si="6">AVERAGE(AB51:AF51)</f>
        <v>6.4012042954270602E-3</v>
      </c>
      <c r="AN51" s="66"/>
      <c r="AO51" s="65">
        <f t="shared" ref="AO51:AO80" si="7">AVERAGE(AH51:AI51)</f>
        <v>7.6321810705477309E-3</v>
      </c>
      <c r="AP51" s="65">
        <f t="shared" ref="AP51:AP80" si="8">AVERAGE(AJ51:AK51)</f>
        <v>4.7166465318159529E-3</v>
      </c>
      <c r="AQ51" s="65">
        <f t="shared" ref="AQ51:AQ80" si="9">AVERAGE(AL51:AM51)</f>
        <v>5.509451123491581E-3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3.8276772101812164E-3</v>
      </c>
      <c r="D52" s="52">
        <f>VLOOKUP($B52,Shock_dev!$A$1:$CI$300,MATCH(DATE(D$1,1,1),Shock_dev!$A$1:$CI$1,0),FALSE)</f>
        <v>5.8938944776984262E-3</v>
      </c>
      <c r="E52" s="52">
        <f>VLOOKUP($B52,Shock_dev!$A$1:$CI$300,MATCH(DATE(E$1,1,1),Shock_dev!$A$1:$CI$1,0),FALSE)</f>
        <v>6.8198544988006095E-3</v>
      </c>
      <c r="F52" s="52">
        <f>VLOOKUP($B52,Shock_dev!$A$1:$CI$300,MATCH(DATE(F$1,1,1),Shock_dev!$A$1:$CI$1,0),FALSE)</f>
        <v>7.247258205838273E-3</v>
      </c>
      <c r="G52" s="52">
        <f>VLOOKUP($B52,Shock_dev!$A$1:$CI$300,MATCH(DATE(G$1,1,1),Shock_dev!$A$1:$CI$1,0),FALSE)</f>
        <v>7.6023886270856307E-3</v>
      </c>
      <c r="H52" s="52">
        <f>VLOOKUP($B52,Shock_dev!$A$1:$CI$300,MATCH(DATE(H$1,1,1),Shock_dev!$A$1:$CI$1,0),FALSE)</f>
        <v>7.866296301199659E-3</v>
      </c>
      <c r="I52" s="52">
        <f>VLOOKUP($B52,Shock_dev!$A$1:$CI$300,MATCH(DATE(I$1,1,1),Shock_dev!$A$1:$CI$1,0),FALSE)</f>
        <v>7.8354090245342529E-3</v>
      </c>
      <c r="J52" s="52">
        <f>VLOOKUP($B52,Shock_dev!$A$1:$CI$300,MATCH(DATE(J$1,1,1),Shock_dev!$A$1:$CI$1,0),FALSE)</f>
        <v>7.9991898970569741E-3</v>
      </c>
      <c r="K52" s="52">
        <f>VLOOKUP($B52,Shock_dev!$A$1:$CI$300,MATCH(DATE(K$1,1,1),Shock_dev!$A$1:$CI$1,0),FALSE)</f>
        <v>8.131023822769836E-3</v>
      </c>
      <c r="L52" s="52">
        <f>VLOOKUP($B52,Shock_dev!$A$1:$CI$300,MATCH(DATE(L$1,1,1),Shock_dev!$A$1:$CI$1,0),FALSE)</f>
        <v>7.8736617659920759E-3</v>
      </c>
      <c r="M52" s="52">
        <f>VLOOKUP($B52,Shock_dev!$A$1:$CI$300,MATCH(DATE(M$1,1,1),Shock_dev!$A$1:$CI$1,0),FALSE)</f>
        <v>7.2549896317068352E-3</v>
      </c>
      <c r="N52" s="52">
        <f>VLOOKUP($B52,Shock_dev!$A$1:$CI$300,MATCH(DATE(N$1,1,1),Shock_dev!$A$1:$CI$1,0),FALSE)</f>
        <v>6.9721359373205874E-3</v>
      </c>
      <c r="O52" s="52">
        <f>VLOOKUP($B52,Shock_dev!$A$1:$CI$300,MATCH(DATE(O$1,1,1),Shock_dev!$A$1:$CI$1,0),FALSE)</f>
        <v>6.7067421400724379E-3</v>
      </c>
      <c r="P52" s="52">
        <f>VLOOKUP($B52,Shock_dev!$A$1:$CI$300,MATCH(DATE(P$1,1,1),Shock_dev!$A$1:$CI$1,0),FALSE)</f>
        <v>6.4316464251183841E-3</v>
      </c>
      <c r="Q52" s="52">
        <f>VLOOKUP($B52,Shock_dev!$A$1:$CI$300,MATCH(DATE(Q$1,1,1),Shock_dev!$A$1:$CI$1,0),FALSE)</f>
        <v>6.0638707593097269E-3</v>
      </c>
      <c r="R52" s="52">
        <f>VLOOKUP($B52,Shock_dev!$A$1:$CI$300,MATCH(DATE(R$1,1,1),Shock_dev!$A$1:$CI$1,0),FALSE)</f>
        <v>5.5850799824061692E-3</v>
      </c>
      <c r="S52" s="52">
        <f>VLOOKUP($B52,Shock_dev!$A$1:$CI$300,MATCH(DATE(S$1,1,1),Shock_dev!$A$1:$CI$1,0),FALSE)</f>
        <v>5.469104800201823E-3</v>
      </c>
      <c r="T52" s="52">
        <f>VLOOKUP($B52,Shock_dev!$A$1:$CI$300,MATCH(DATE(T$1,1,1),Shock_dev!$A$1:$CI$1,0),FALSE)</f>
        <v>5.3784833010601758E-3</v>
      </c>
      <c r="U52" s="52">
        <f>VLOOKUP($B52,Shock_dev!$A$1:$CI$300,MATCH(DATE(U$1,1,1),Shock_dev!$A$1:$CI$1,0),FALSE)</f>
        <v>5.3103985878858589E-3</v>
      </c>
      <c r="V52" s="52">
        <f>VLOOKUP($B52,Shock_dev!$A$1:$CI$300,MATCH(DATE(V$1,1,1),Shock_dev!$A$1:$CI$1,0),FALSE)</f>
        <v>4.7989397350063296E-3</v>
      </c>
      <c r="W52" s="52">
        <f>VLOOKUP($B52,Shock_dev!$A$1:$CI$300,MATCH(DATE(W$1,1,1),Shock_dev!$A$1:$CI$1,0),FALSE)</f>
        <v>4.4476901369970342E-3</v>
      </c>
      <c r="X52" s="52">
        <f>VLOOKUP($B52,Shock_dev!$A$1:$CI$300,MATCH(DATE(X$1,1,1),Shock_dev!$A$1:$CI$1,0),FALSE)</f>
        <v>4.2955136332808652E-3</v>
      </c>
      <c r="Y52" s="52">
        <f>VLOOKUP($B52,Shock_dev!$A$1:$CI$300,MATCH(DATE(Y$1,1,1),Shock_dev!$A$1:$CI$1,0),FALSE)</f>
        <v>4.2263880784674419E-3</v>
      </c>
      <c r="Z52" s="52">
        <f>VLOOKUP($B52,Shock_dev!$A$1:$CI$300,MATCH(DATE(Z$1,1,1),Shock_dev!$A$1:$CI$1,0),FALSE)</f>
        <v>4.4371010865874964E-3</v>
      </c>
      <c r="AA52" s="52">
        <f>VLOOKUP($B52,Shock_dev!$A$1:$CI$300,MATCH(DATE(AA$1,1,1),Shock_dev!$A$1:$CI$1,0),FALSE)</f>
        <v>4.5043723246099131E-3</v>
      </c>
      <c r="AB52" s="52">
        <f>VLOOKUP($B52,Shock_dev!$A$1:$CI$300,MATCH(DATE(AB$1,1,1),Shock_dev!$A$1:$CI$1,0),FALSE)</f>
        <v>4.510233564530083E-3</v>
      </c>
      <c r="AC52" s="52">
        <f>VLOOKUP($B52,Shock_dev!$A$1:$CI$300,MATCH(DATE(AC$1,1,1),Shock_dev!$A$1:$CI$1,0),FALSE)</f>
        <v>4.4861280328547535E-3</v>
      </c>
      <c r="AD52" s="52">
        <f>VLOOKUP($B52,Shock_dev!$A$1:$CI$300,MATCH(DATE(AD$1,1,1),Shock_dev!$A$1:$CI$1,0),FALSE)</f>
        <v>4.4472189271850997E-3</v>
      </c>
      <c r="AE52" s="52">
        <f>VLOOKUP($B52,Shock_dev!$A$1:$CI$300,MATCH(DATE(AE$1,1,1),Shock_dev!$A$1:$CI$1,0),FALSE)</f>
        <v>4.4021590502780397E-3</v>
      </c>
      <c r="AF52" s="52">
        <f>VLOOKUP($B52,Shock_dev!$A$1:$CI$300,MATCH(DATE(AF$1,1,1),Shock_dev!$A$1:$CI$1,0),FALSE)</f>
        <v>4.3521462225803824E-3</v>
      </c>
      <c r="AG52" s="52"/>
      <c r="AH52" s="65">
        <f t="shared" si="1"/>
        <v>6.2782146039208316E-3</v>
      </c>
      <c r="AI52" s="65">
        <f t="shared" si="2"/>
        <v>7.9411161623105606E-3</v>
      </c>
      <c r="AJ52" s="65">
        <f t="shared" si="3"/>
        <v>6.6858769787055943E-3</v>
      </c>
      <c r="AK52" s="65">
        <f t="shared" si="4"/>
        <v>5.3084012813120708E-3</v>
      </c>
      <c r="AL52" s="65">
        <f t="shared" si="5"/>
        <v>4.38221305198855E-3</v>
      </c>
      <c r="AM52" s="65">
        <f t="shared" si="6"/>
        <v>4.4395771594856713E-3</v>
      </c>
      <c r="AN52" s="66"/>
      <c r="AO52" s="65">
        <f t="shared" si="7"/>
        <v>7.1096653831156965E-3</v>
      </c>
      <c r="AP52" s="65">
        <f t="shared" si="8"/>
        <v>5.9971391300088321E-3</v>
      </c>
      <c r="AQ52" s="65">
        <f t="shared" si="9"/>
        <v>4.4108951057371107E-3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2.6656856523012448E-3</v>
      </c>
      <c r="D53" s="52">
        <f>VLOOKUP($B53,Shock_dev!$A$1:$CI$300,MATCH(DATE(D$1,1,1),Shock_dev!$A$1:$CI$1,0),FALSE)</f>
        <v>3.6455466987543807E-3</v>
      </c>
      <c r="E53" s="52">
        <f>VLOOKUP($B53,Shock_dev!$A$1:$CI$300,MATCH(DATE(E$1,1,1),Shock_dev!$A$1:$CI$1,0),FALSE)</f>
        <v>3.8891757388112096E-3</v>
      </c>
      <c r="F53" s="52">
        <f>VLOOKUP($B53,Shock_dev!$A$1:$CI$300,MATCH(DATE(F$1,1,1),Shock_dev!$A$1:$CI$1,0),FALSE)</f>
        <v>3.4469810193520334E-3</v>
      </c>
      <c r="G53" s="52">
        <f>VLOOKUP($B53,Shock_dev!$A$1:$CI$300,MATCH(DATE(G$1,1,1),Shock_dev!$A$1:$CI$1,0),FALSE)</f>
        <v>2.5536720138694779E-3</v>
      </c>
      <c r="H53" s="52">
        <f>VLOOKUP($B53,Shock_dev!$A$1:$CI$300,MATCH(DATE(H$1,1,1),Shock_dev!$A$1:$CI$1,0),FALSE)</f>
        <v>1.3862508619913011E-3</v>
      </c>
      <c r="I53" s="52">
        <f>VLOOKUP($B53,Shock_dev!$A$1:$CI$300,MATCH(DATE(I$1,1,1),Shock_dev!$A$1:$CI$1,0),FALSE)</f>
        <v>3.0386811874767125E-5</v>
      </c>
      <c r="J53" s="52">
        <f>VLOOKUP($B53,Shock_dev!$A$1:$CI$300,MATCH(DATE(J$1,1,1),Shock_dev!$A$1:$CI$1,0),FALSE)</f>
        <v>-1.2855423750890067E-3</v>
      </c>
      <c r="K53" s="52">
        <f>VLOOKUP($B53,Shock_dev!$A$1:$CI$300,MATCH(DATE(K$1,1,1),Shock_dev!$A$1:$CI$1,0),FALSE)</f>
        <v>-2.5245850586727032E-3</v>
      </c>
      <c r="L53" s="52">
        <f>VLOOKUP($B53,Shock_dev!$A$1:$CI$300,MATCH(DATE(L$1,1,1),Shock_dev!$A$1:$CI$1,0),FALSE)</f>
        <v>-3.7449594549830664E-3</v>
      </c>
      <c r="M53" s="52">
        <f>VLOOKUP($B53,Shock_dev!$A$1:$CI$300,MATCH(DATE(M$1,1,1),Shock_dev!$A$1:$CI$1,0),FALSE)</f>
        <v>-4.9529213906041938E-3</v>
      </c>
      <c r="N53" s="52">
        <f>VLOOKUP($B53,Shock_dev!$A$1:$CI$300,MATCH(DATE(N$1,1,1),Shock_dev!$A$1:$CI$1,0),FALSE)</f>
        <v>-5.9052552609398972E-3</v>
      </c>
      <c r="O53" s="52">
        <f>VLOOKUP($B53,Shock_dev!$A$1:$CI$300,MATCH(DATE(O$1,1,1),Shock_dev!$A$1:$CI$1,0),FALSE)</f>
        <v>-6.6051440325560744E-3</v>
      </c>
      <c r="P53" s="52">
        <f>VLOOKUP($B53,Shock_dev!$A$1:$CI$300,MATCH(DATE(P$1,1,1),Shock_dev!$A$1:$CI$1,0),FALSE)</f>
        <v>-7.0749084973206122E-3</v>
      </c>
      <c r="Q53" s="52">
        <f>VLOOKUP($B53,Shock_dev!$A$1:$CI$300,MATCH(DATE(Q$1,1,1),Shock_dev!$A$1:$CI$1,0),FALSE)</f>
        <v>-7.3559406596190651E-3</v>
      </c>
      <c r="R53" s="52">
        <f>VLOOKUP($B53,Shock_dev!$A$1:$CI$300,MATCH(DATE(R$1,1,1),Shock_dev!$A$1:$CI$1,0),FALSE)</f>
        <v>-7.4765944252476622E-3</v>
      </c>
      <c r="S53" s="52">
        <f>VLOOKUP($B53,Shock_dev!$A$1:$CI$300,MATCH(DATE(S$1,1,1),Shock_dev!$A$1:$CI$1,0),FALSE)</f>
        <v>-7.3235102350625242E-3</v>
      </c>
      <c r="T53" s="52">
        <f>VLOOKUP($B53,Shock_dev!$A$1:$CI$300,MATCH(DATE(T$1,1,1),Shock_dev!$A$1:$CI$1,0),FALSE)</f>
        <v>-6.9844916555974398E-3</v>
      </c>
      <c r="U53" s="52">
        <f>VLOOKUP($B53,Shock_dev!$A$1:$CI$300,MATCH(DATE(U$1,1,1),Shock_dev!$A$1:$CI$1,0),FALSE)</f>
        <v>-6.518771346735828E-3</v>
      </c>
      <c r="V53" s="52">
        <f>VLOOKUP($B53,Shock_dev!$A$1:$CI$300,MATCH(DATE(V$1,1,1),Shock_dev!$A$1:$CI$1,0),FALSE)</f>
        <v>-6.0886214668611008E-3</v>
      </c>
      <c r="W53" s="52">
        <f>VLOOKUP($B53,Shock_dev!$A$1:$CI$300,MATCH(DATE(W$1,1,1),Shock_dev!$A$1:$CI$1,0),FALSE)</f>
        <v>-5.5813405277547225E-3</v>
      </c>
      <c r="X53" s="52">
        <f>VLOOKUP($B53,Shock_dev!$A$1:$CI$300,MATCH(DATE(X$1,1,1),Shock_dev!$A$1:$CI$1,0),FALSE)</f>
        <v>-4.949026161878047E-3</v>
      </c>
      <c r="Y53" s="52">
        <f>VLOOKUP($B53,Shock_dev!$A$1:$CI$300,MATCH(DATE(Y$1,1,1),Shock_dev!$A$1:$CI$1,0),FALSE)</f>
        <v>-4.224966033879134E-3</v>
      </c>
      <c r="Z53" s="52">
        <f>VLOOKUP($B53,Shock_dev!$A$1:$CI$300,MATCH(DATE(Z$1,1,1),Shock_dev!$A$1:$CI$1,0),FALSE)</f>
        <v>-3.3950598180893113E-3</v>
      </c>
      <c r="AA53" s="52">
        <f>VLOOKUP($B53,Shock_dev!$A$1:$CI$300,MATCH(DATE(AA$1,1,1),Shock_dev!$A$1:$CI$1,0),FALSE)</f>
        <v>-2.5968733885253117E-3</v>
      </c>
      <c r="AB53" s="52">
        <f>VLOOKUP($B53,Shock_dev!$A$1:$CI$300,MATCH(DATE(AB$1,1,1),Shock_dev!$A$1:$CI$1,0),FALSE)</f>
        <v>-1.8715642318550337E-3</v>
      </c>
      <c r="AC53" s="52">
        <f>VLOOKUP($B53,Shock_dev!$A$1:$CI$300,MATCH(DATE(AC$1,1,1),Shock_dev!$A$1:$CI$1,0),FALSE)</f>
        <v>-1.2280310977625627E-3</v>
      </c>
      <c r="AD53" s="52">
        <f>VLOOKUP($B53,Shock_dev!$A$1:$CI$300,MATCH(DATE(AD$1,1,1),Shock_dev!$A$1:$CI$1,0),FALSE)</f>
        <v>-6.6273407509570754E-4</v>
      </c>
      <c r="AE53" s="52">
        <f>VLOOKUP($B53,Shock_dev!$A$1:$CI$300,MATCH(DATE(AE$1,1,1),Shock_dev!$A$1:$CI$1,0),FALSE)</f>
        <v>-1.6742088537270442E-4</v>
      </c>
      <c r="AF53" s="52">
        <f>VLOOKUP($B53,Shock_dev!$A$1:$CI$300,MATCH(DATE(AF$1,1,1),Shock_dev!$A$1:$CI$1,0),FALSE)</f>
        <v>2.6585678666036448E-4</v>
      </c>
      <c r="AG53" s="52"/>
      <c r="AH53" s="65">
        <f t="shared" si="1"/>
        <v>3.2402122246176696E-3</v>
      </c>
      <c r="AI53" s="65">
        <f t="shared" si="2"/>
        <v>-1.2276898429757414E-3</v>
      </c>
      <c r="AJ53" s="65">
        <f t="shared" si="3"/>
        <v>-6.3788339682079682E-3</v>
      </c>
      <c r="AK53" s="65">
        <f t="shared" si="4"/>
        <v>-6.8783978259009115E-3</v>
      </c>
      <c r="AL53" s="65">
        <f t="shared" si="5"/>
        <v>-4.1494531860253054E-3</v>
      </c>
      <c r="AM53" s="65">
        <f t="shared" si="6"/>
        <v>-7.3277870068512874E-4</v>
      </c>
      <c r="AN53" s="66"/>
      <c r="AO53" s="65">
        <f t="shared" si="7"/>
        <v>1.0062611908209641E-3</v>
      </c>
      <c r="AP53" s="65">
        <f t="shared" si="8"/>
        <v>-6.6286158970544403E-3</v>
      </c>
      <c r="AQ53" s="65">
        <f t="shared" si="9"/>
        <v>-2.4411159433552171E-3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7.9217988287072789E-3</v>
      </c>
      <c r="D54" s="52">
        <f>VLOOKUP($B54,Shock_dev!$A$1:$CI$300,MATCH(DATE(D$1,1,1),Shock_dev!$A$1:$CI$1,0),FALSE)</f>
        <v>1.1995332539089465E-2</v>
      </c>
      <c r="E54" s="52">
        <f>VLOOKUP($B54,Shock_dev!$A$1:$CI$300,MATCH(DATE(E$1,1,1),Shock_dev!$A$1:$CI$1,0),FALSE)</f>
        <v>1.3862287751242262E-2</v>
      </c>
      <c r="F54" s="52">
        <f>VLOOKUP($B54,Shock_dev!$A$1:$CI$300,MATCH(DATE(F$1,1,1),Shock_dev!$A$1:$CI$1,0),FALSE)</f>
        <v>1.4829509031670731E-2</v>
      </c>
      <c r="G54" s="52">
        <f>VLOOKUP($B54,Shock_dev!$A$1:$CI$300,MATCH(DATE(G$1,1,1),Shock_dev!$A$1:$CI$1,0),FALSE)</f>
        <v>1.5709401029619124E-2</v>
      </c>
      <c r="H54" s="52">
        <f>VLOOKUP($B54,Shock_dev!$A$1:$CI$300,MATCH(DATE(H$1,1,1),Shock_dev!$A$1:$CI$1,0),FALSE)</f>
        <v>1.640674495059254E-2</v>
      </c>
      <c r="I54" s="52">
        <f>VLOOKUP($B54,Shock_dev!$A$1:$CI$300,MATCH(DATE(I$1,1,1),Shock_dev!$A$1:$CI$1,0),FALSE)</f>
        <v>1.6478433637603377E-2</v>
      </c>
      <c r="J54" s="52">
        <f>VLOOKUP($B54,Shock_dev!$A$1:$CI$300,MATCH(DATE(J$1,1,1),Shock_dev!$A$1:$CI$1,0),FALSE)</f>
        <v>1.6949973931282902E-2</v>
      </c>
      <c r="K54" s="52">
        <f>VLOOKUP($B54,Shock_dev!$A$1:$CI$300,MATCH(DATE(K$1,1,1),Shock_dev!$A$1:$CI$1,0),FALSE)</f>
        <v>1.7313109028488267E-2</v>
      </c>
      <c r="L54" s="52">
        <f>VLOOKUP($B54,Shock_dev!$A$1:$CI$300,MATCH(DATE(L$1,1,1),Shock_dev!$A$1:$CI$1,0),FALSE)</f>
        <v>1.682977268891955E-2</v>
      </c>
      <c r="M54" s="52">
        <f>VLOOKUP($B54,Shock_dev!$A$1:$CI$300,MATCH(DATE(M$1,1,1),Shock_dev!$A$1:$CI$1,0),FALSE)</f>
        <v>1.558431854294169E-2</v>
      </c>
      <c r="N54" s="52">
        <f>VLOOKUP($B54,Shock_dev!$A$1:$CI$300,MATCH(DATE(N$1,1,1),Shock_dev!$A$1:$CI$1,0),FALSE)</f>
        <v>1.5047223116935102E-2</v>
      </c>
      <c r="O54" s="52">
        <f>VLOOKUP($B54,Shock_dev!$A$1:$CI$300,MATCH(DATE(O$1,1,1),Shock_dev!$A$1:$CI$1,0),FALSE)</f>
        <v>1.4499716055020758E-2</v>
      </c>
      <c r="P54" s="52">
        <f>VLOOKUP($B54,Shock_dev!$A$1:$CI$300,MATCH(DATE(P$1,1,1),Shock_dev!$A$1:$CI$1,0),FALSE)</f>
        <v>1.3907846633565913E-2</v>
      </c>
      <c r="Q54" s="52">
        <f>VLOOKUP($B54,Shock_dev!$A$1:$CI$300,MATCH(DATE(Q$1,1,1),Shock_dev!$A$1:$CI$1,0),FALSE)</f>
        <v>1.3105986490711725E-2</v>
      </c>
      <c r="R54" s="52">
        <f>VLOOKUP($B54,Shock_dev!$A$1:$CI$300,MATCH(DATE(R$1,1,1),Shock_dev!$A$1:$CI$1,0),FALSE)</f>
        <v>1.2066993874558589E-2</v>
      </c>
      <c r="S54" s="52">
        <f>VLOOKUP($B54,Shock_dev!$A$1:$CI$300,MATCH(DATE(S$1,1,1),Shock_dev!$A$1:$CI$1,0),FALSE)</f>
        <v>1.1799931965119177E-2</v>
      </c>
      <c r="T54" s="52">
        <f>VLOOKUP($B54,Shock_dev!$A$1:$CI$300,MATCH(DATE(T$1,1,1),Shock_dev!$A$1:$CI$1,0),FALSE)</f>
        <v>1.1560140468029043E-2</v>
      </c>
      <c r="U54" s="52">
        <f>VLOOKUP($B54,Shock_dev!$A$1:$CI$300,MATCH(DATE(U$1,1,1),Shock_dev!$A$1:$CI$1,0),FALSE)</f>
        <v>1.1368252863145746E-2</v>
      </c>
      <c r="V54" s="52">
        <f>VLOOKUP($B54,Shock_dev!$A$1:$CI$300,MATCH(DATE(V$1,1,1),Shock_dev!$A$1:$CI$1,0),FALSE)</f>
        <v>1.0244833228340341E-2</v>
      </c>
      <c r="W54" s="52">
        <f>VLOOKUP($B54,Shock_dev!$A$1:$CI$300,MATCH(DATE(W$1,1,1),Shock_dev!$A$1:$CI$1,0),FALSE)</f>
        <v>9.5032421535269241E-3</v>
      </c>
      <c r="X54" s="52">
        <f>VLOOKUP($B54,Shock_dev!$A$1:$CI$300,MATCH(DATE(X$1,1,1),Shock_dev!$A$1:$CI$1,0),FALSE)</f>
        <v>9.1826411957836446E-3</v>
      </c>
      <c r="Y54" s="52">
        <f>VLOOKUP($B54,Shock_dev!$A$1:$CI$300,MATCH(DATE(Y$1,1,1),Shock_dev!$A$1:$CI$1,0),FALSE)</f>
        <v>9.0301219540970135E-3</v>
      </c>
      <c r="Z54" s="52">
        <f>VLOOKUP($B54,Shock_dev!$A$1:$CI$300,MATCH(DATE(Z$1,1,1),Shock_dev!$A$1:$CI$1,0),FALSE)</f>
        <v>9.4724965553497891E-3</v>
      </c>
      <c r="AA54" s="52">
        <f>VLOOKUP($B54,Shock_dev!$A$1:$CI$300,MATCH(DATE(AA$1,1,1),Shock_dev!$A$1:$CI$1,0),FALSE)</f>
        <v>9.6037437157035378E-3</v>
      </c>
      <c r="AB54" s="52">
        <f>VLOOKUP($B54,Shock_dev!$A$1:$CI$300,MATCH(DATE(AB$1,1,1),Shock_dev!$A$1:$CI$1,0),FALSE)</f>
        <v>9.6285145835454042E-3</v>
      </c>
      <c r="AC54" s="52">
        <f>VLOOKUP($B54,Shock_dev!$A$1:$CI$300,MATCH(DATE(AC$1,1,1),Shock_dev!$A$1:$CI$1,0),FALSE)</f>
        <v>9.6097862494748804E-3</v>
      </c>
      <c r="AD54" s="52">
        <f>VLOOKUP($B54,Shock_dev!$A$1:$CI$300,MATCH(DATE(AD$1,1,1),Shock_dev!$A$1:$CI$1,0),FALSE)</f>
        <v>9.5746448298083577E-3</v>
      </c>
      <c r="AE54" s="52">
        <f>VLOOKUP($B54,Shock_dev!$A$1:$CI$300,MATCH(DATE(AE$1,1,1),Shock_dev!$A$1:$CI$1,0),FALSE)</f>
        <v>9.5375134906972268E-3</v>
      </c>
      <c r="AF54" s="52">
        <f>VLOOKUP($B54,Shock_dev!$A$1:$CI$300,MATCH(DATE(AF$1,1,1),Shock_dev!$A$1:$CI$1,0),FALSE)</f>
        <v>9.4980693229669913E-3</v>
      </c>
      <c r="AG54" s="52"/>
      <c r="AH54" s="65">
        <f t="shared" si="1"/>
        <v>1.2863665836065774E-2</v>
      </c>
      <c r="AI54" s="65">
        <f t="shared" si="2"/>
        <v>1.6795606847377326E-2</v>
      </c>
      <c r="AJ54" s="65">
        <f t="shared" si="3"/>
        <v>1.4429018167835036E-2</v>
      </c>
      <c r="AK54" s="65">
        <f t="shared" si="4"/>
        <v>1.140803047983858E-2</v>
      </c>
      <c r="AL54" s="65">
        <f t="shared" si="5"/>
        <v>9.3584491148921804E-3</v>
      </c>
      <c r="AM54" s="65">
        <f t="shared" si="6"/>
        <v>9.5697056952985717E-3</v>
      </c>
      <c r="AN54" s="66"/>
      <c r="AO54" s="65">
        <f t="shared" si="7"/>
        <v>1.4829636341721551E-2</v>
      </c>
      <c r="AP54" s="65">
        <f t="shared" si="8"/>
        <v>1.2918524323836809E-2</v>
      </c>
      <c r="AQ54" s="65">
        <f t="shared" si="9"/>
        <v>9.4640774050953752E-3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4.1321984921486259E-4</v>
      </c>
      <c r="D55" s="52">
        <f>VLOOKUP($B55,Shock_dev!$A$1:$CI$300,MATCH(DATE(D$1,1,1),Shock_dev!$A$1:$CI$1,0),FALSE)</f>
        <v>6.5939986831709246E-4</v>
      </c>
      <c r="E55" s="52">
        <f>VLOOKUP($B55,Shock_dev!$A$1:$CI$300,MATCH(DATE(E$1,1,1),Shock_dev!$A$1:$CI$1,0),FALSE)</f>
        <v>7.8070419033888692E-4</v>
      </c>
      <c r="F55" s="52">
        <f>VLOOKUP($B55,Shock_dev!$A$1:$CI$300,MATCH(DATE(F$1,1,1),Shock_dev!$A$1:$CI$1,0),FALSE)</f>
        <v>8.1095134353435458E-4</v>
      </c>
      <c r="G55" s="52">
        <f>VLOOKUP($B55,Shock_dev!$A$1:$CI$300,MATCH(DATE(G$1,1,1),Shock_dev!$A$1:$CI$1,0),FALSE)</f>
        <v>7.9404722156527219E-4</v>
      </c>
      <c r="H55" s="52">
        <f>VLOOKUP($B55,Shock_dev!$A$1:$CI$300,MATCH(DATE(H$1,1,1),Shock_dev!$A$1:$CI$1,0),FALSE)</f>
        <v>7.4361203722349961E-4</v>
      </c>
      <c r="I55" s="52">
        <f>VLOOKUP($B55,Shock_dev!$A$1:$CI$300,MATCH(DATE(I$1,1,1),Shock_dev!$A$1:$CI$1,0),FALSE)</f>
        <v>6.521089396813426E-4</v>
      </c>
      <c r="J55" s="52">
        <f>VLOOKUP($B55,Shock_dev!$A$1:$CI$300,MATCH(DATE(J$1,1,1),Shock_dev!$A$1:$CI$1,0),FALSE)</f>
        <v>5.697267290724386E-4</v>
      </c>
      <c r="K55" s="52">
        <f>VLOOKUP($B55,Shock_dev!$A$1:$CI$300,MATCH(DATE(K$1,1,1),Shock_dev!$A$1:$CI$1,0),FALSE)</f>
        <v>4.8786829663996094E-4</v>
      </c>
      <c r="L55" s="52">
        <f>VLOOKUP($B55,Shock_dev!$A$1:$CI$300,MATCH(DATE(L$1,1,1),Shock_dev!$A$1:$CI$1,0),FALSE)</f>
        <v>3.7619511706374456E-4</v>
      </c>
      <c r="M55" s="52">
        <f>VLOOKUP($B55,Shock_dev!$A$1:$CI$300,MATCH(DATE(M$1,1,1),Shock_dev!$A$1:$CI$1,0),FALSE)</f>
        <v>2.3355394422214403E-4</v>
      </c>
      <c r="N55" s="52">
        <f>VLOOKUP($B55,Shock_dev!$A$1:$CI$300,MATCH(DATE(N$1,1,1),Shock_dev!$A$1:$CI$1,0),FALSE)</f>
        <v>1.2450103218648173E-4</v>
      </c>
      <c r="O55" s="52">
        <f>VLOOKUP($B55,Shock_dev!$A$1:$CI$300,MATCH(DATE(O$1,1,1),Shock_dev!$A$1:$CI$1,0),FALSE)</f>
        <v>3.1965133761646653E-5</v>
      </c>
      <c r="P55" s="52">
        <f>VLOOKUP($B55,Shock_dev!$A$1:$CI$300,MATCH(DATE(P$1,1,1),Shock_dev!$A$1:$CI$1,0),FALSE)</f>
        <v>-4.7042963118294787E-5</v>
      </c>
      <c r="Q55" s="52">
        <f>VLOOKUP($B55,Shock_dev!$A$1:$CI$300,MATCH(DATE(Q$1,1,1),Shock_dev!$A$1:$CI$1,0),FALSE)</f>
        <v>-1.2093622013186645E-4</v>
      </c>
      <c r="R55" s="52">
        <f>VLOOKUP($B55,Shock_dev!$A$1:$CI$300,MATCH(DATE(R$1,1,1),Shock_dev!$A$1:$CI$1,0),FALSE)</f>
        <v>-1.9400899067283342E-4</v>
      </c>
      <c r="S55" s="52">
        <f>VLOOKUP($B55,Shock_dev!$A$1:$CI$300,MATCH(DATE(S$1,1,1),Shock_dev!$A$1:$CI$1,0),FALSE)</f>
        <v>-2.2413692333825961E-4</v>
      </c>
      <c r="T55" s="52">
        <f>VLOOKUP($B55,Shock_dev!$A$1:$CI$300,MATCH(DATE(T$1,1,1),Shock_dev!$A$1:$CI$1,0),FALSE)</f>
        <v>-2.3666029880923701E-4</v>
      </c>
      <c r="U55" s="52">
        <f>VLOOKUP($B55,Shock_dev!$A$1:$CI$300,MATCH(DATE(U$1,1,1),Shock_dev!$A$1:$CI$1,0),FALSE)</f>
        <v>-2.3663833997769263E-4</v>
      </c>
      <c r="V55" s="52">
        <f>VLOOKUP($B55,Shock_dev!$A$1:$CI$300,MATCH(DATE(V$1,1,1),Shock_dev!$A$1:$CI$1,0),FALSE)</f>
        <v>-2.7032020545424531E-4</v>
      </c>
      <c r="W55" s="52">
        <f>VLOOKUP($B55,Shock_dev!$A$1:$CI$300,MATCH(DATE(W$1,1,1),Shock_dev!$A$1:$CI$1,0),FALSE)</f>
        <v>-2.9077648215485946E-4</v>
      </c>
      <c r="X55" s="52">
        <f>VLOOKUP($B55,Shock_dev!$A$1:$CI$300,MATCH(DATE(X$1,1,1),Shock_dev!$A$1:$CI$1,0),FALSE)</f>
        <v>-2.8785577548317491E-4</v>
      </c>
      <c r="Y55" s="52">
        <f>VLOOKUP($B55,Shock_dev!$A$1:$CI$300,MATCH(DATE(Y$1,1,1),Shock_dev!$A$1:$CI$1,0),FALSE)</f>
        <v>-2.6952792921634529E-4</v>
      </c>
      <c r="Z55" s="52">
        <f>VLOOKUP($B55,Shock_dev!$A$1:$CI$300,MATCH(DATE(Z$1,1,1),Shock_dev!$A$1:$CI$1,0),FALSE)</f>
        <v>-2.2045494947453109E-4</v>
      </c>
      <c r="AA55" s="52">
        <f>VLOOKUP($B55,Shock_dev!$A$1:$CI$300,MATCH(DATE(AA$1,1,1),Shock_dev!$A$1:$CI$1,0),FALSE)</f>
        <v>-1.7831249724930068E-4</v>
      </c>
      <c r="AB55" s="52">
        <f>VLOOKUP($B55,Shock_dev!$A$1:$CI$300,MATCH(DATE(AB$1,1,1),Shock_dev!$A$1:$CI$1,0),FALSE)</f>
        <v>-1.4296152570755449E-4</v>
      </c>
      <c r="AC55" s="52">
        <f>VLOOKUP($B55,Shock_dev!$A$1:$CI$300,MATCH(DATE(AC$1,1,1),Shock_dev!$A$1:$CI$1,0),FALSE)</f>
        <v>-1.1352811415350093E-4</v>
      </c>
      <c r="AD55" s="52">
        <f>VLOOKUP($B55,Shock_dev!$A$1:$CI$300,MATCH(DATE(AD$1,1,1),Shock_dev!$A$1:$CI$1,0),FALSE)</f>
        <v>-8.8864985096913122E-5</v>
      </c>
      <c r="AE55" s="52">
        <f>VLOOKUP($B55,Shock_dev!$A$1:$CI$300,MATCH(DATE(AE$1,1,1),Shock_dev!$A$1:$CI$1,0),FALSE)</f>
        <v>-6.7762496870494136E-5</v>
      </c>
      <c r="AF55" s="52">
        <f>VLOOKUP($B55,Shock_dev!$A$1:$CI$300,MATCH(DATE(AF$1,1,1),Shock_dev!$A$1:$CI$1,0),FALSE)</f>
        <v>-4.9498558139825813E-5</v>
      </c>
      <c r="AG55" s="52"/>
      <c r="AH55" s="65">
        <f t="shared" si="1"/>
        <v>6.9166449459409369E-4</v>
      </c>
      <c r="AI55" s="65">
        <f t="shared" si="2"/>
        <v>5.6590222393619735E-4</v>
      </c>
      <c r="AJ55" s="65">
        <f t="shared" si="3"/>
        <v>4.4408185384022233E-5</v>
      </c>
      <c r="AK55" s="65">
        <f t="shared" si="4"/>
        <v>-2.3235295165045358E-4</v>
      </c>
      <c r="AL55" s="65">
        <f t="shared" si="5"/>
        <v>-2.4938552671564226E-4</v>
      </c>
      <c r="AM55" s="65">
        <f t="shared" si="6"/>
        <v>-9.2523135993657695E-5</v>
      </c>
      <c r="AN55" s="66"/>
      <c r="AO55" s="65">
        <f t="shared" si="7"/>
        <v>6.2878335926514557E-4</v>
      </c>
      <c r="AP55" s="65">
        <f t="shared" si="8"/>
        <v>-9.3972383133215665E-5</v>
      </c>
      <c r="AQ55" s="65">
        <f t="shared" si="9"/>
        <v>-1.7095433135464998E-4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2.8927265549875316E-3</v>
      </c>
      <c r="D56" s="52">
        <f>VLOOKUP($B56,Shock_dev!$A$1:$CI$300,MATCH(DATE(D$1,1,1),Shock_dev!$A$1:$CI$1,0),FALSE)</f>
        <v>4.2474815748728741E-3</v>
      </c>
      <c r="E56" s="52">
        <f>VLOOKUP($B56,Shock_dev!$A$1:$CI$300,MATCH(DATE(E$1,1,1),Shock_dev!$A$1:$CI$1,0),FALSE)</f>
        <v>4.8614056511827779E-3</v>
      </c>
      <c r="F56" s="52">
        <f>VLOOKUP($B56,Shock_dev!$A$1:$CI$300,MATCH(DATE(F$1,1,1),Shock_dev!$A$1:$CI$1,0),FALSE)</f>
        <v>5.1217030644326493E-3</v>
      </c>
      <c r="G56" s="52">
        <f>VLOOKUP($B56,Shock_dev!$A$1:$CI$300,MATCH(DATE(G$1,1,1),Shock_dev!$A$1:$CI$1,0),FALSE)</f>
        <v>5.2963259601009399E-3</v>
      </c>
      <c r="H56" s="52">
        <f>VLOOKUP($B56,Shock_dev!$A$1:$CI$300,MATCH(DATE(H$1,1,1),Shock_dev!$A$1:$CI$1,0),FALSE)</f>
        <v>5.3836288094816455E-3</v>
      </c>
      <c r="I56" s="52">
        <f>VLOOKUP($B56,Shock_dev!$A$1:$CI$300,MATCH(DATE(I$1,1,1),Shock_dev!$A$1:$CI$1,0),FALSE)</f>
        <v>5.2687808829024125E-3</v>
      </c>
      <c r="J56" s="52">
        <f>VLOOKUP($B56,Shock_dev!$A$1:$CI$300,MATCH(DATE(J$1,1,1),Shock_dev!$A$1:$CI$1,0),FALSE)</f>
        <v>5.2742757167690757E-3</v>
      </c>
      <c r="K56" s="52">
        <f>VLOOKUP($B56,Shock_dev!$A$1:$CI$300,MATCH(DATE(K$1,1,1),Shock_dev!$A$1:$CI$1,0),FALSE)</f>
        <v>5.2608437427135489E-3</v>
      </c>
      <c r="L56" s="52">
        <f>VLOOKUP($B56,Shock_dev!$A$1:$CI$300,MATCH(DATE(L$1,1,1),Shock_dev!$A$1:$CI$1,0),FALSE)</f>
        <v>5.0088654949034667E-3</v>
      </c>
      <c r="M56" s="52">
        <f>VLOOKUP($B56,Shock_dev!$A$1:$CI$300,MATCH(DATE(M$1,1,1),Shock_dev!$A$1:$CI$1,0),FALSE)</f>
        <v>4.5441194712274105E-3</v>
      </c>
      <c r="N56" s="52">
        <f>VLOOKUP($B56,Shock_dev!$A$1:$CI$300,MATCH(DATE(N$1,1,1),Shock_dev!$A$1:$CI$1,0),FALSE)</f>
        <v>4.3151594461980202E-3</v>
      </c>
      <c r="O56" s="52">
        <f>VLOOKUP($B56,Shock_dev!$A$1:$CI$300,MATCH(DATE(O$1,1,1),Shock_dev!$A$1:$CI$1,0),FALSE)</f>
        <v>4.1177664445561429E-3</v>
      </c>
      <c r="P56" s="52">
        <f>VLOOKUP($B56,Shock_dev!$A$1:$CI$300,MATCH(DATE(P$1,1,1),Shock_dev!$A$1:$CI$1,0),FALSE)</f>
        <v>3.9385540201445426E-3</v>
      </c>
      <c r="Q56" s="52">
        <f>VLOOKUP($B56,Shock_dev!$A$1:$CI$300,MATCH(DATE(Q$1,1,1),Shock_dev!$A$1:$CI$1,0),FALSE)</f>
        <v>3.7250033932586584E-3</v>
      </c>
      <c r="R56" s="52">
        <f>VLOOKUP($B56,Shock_dev!$A$1:$CI$300,MATCH(DATE(R$1,1,1),Shock_dev!$A$1:$CI$1,0),FALSE)</f>
        <v>3.4650339092340571E-3</v>
      </c>
      <c r="S56" s="52">
        <f>VLOOKUP($B56,Shock_dev!$A$1:$CI$300,MATCH(DATE(S$1,1,1),Shock_dev!$A$1:$CI$1,0),FALSE)</f>
        <v>3.4605945914035104E-3</v>
      </c>
      <c r="T56" s="52">
        <f>VLOOKUP($B56,Shock_dev!$A$1:$CI$300,MATCH(DATE(T$1,1,1),Shock_dev!$A$1:$CI$1,0),FALSE)</f>
        <v>3.4890807246368044E-3</v>
      </c>
      <c r="U56" s="52">
        <f>VLOOKUP($B56,Shock_dev!$A$1:$CI$300,MATCH(DATE(U$1,1,1),Shock_dev!$A$1:$CI$1,0),FALSE)</f>
        <v>3.5469897190439238E-3</v>
      </c>
      <c r="V56" s="52">
        <f>VLOOKUP($B56,Shock_dev!$A$1:$CI$300,MATCH(DATE(V$1,1,1),Shock_dev!$A$1:$CI$1,0),FALSE)</f>
        <v>3.3332205144346425E-3</v>
      </c>
      <c r="W56" s="52">
        <f>VLOOKUP($B56,Shock_dev!$A$1:$CI$300,MATCH(DATE(W$1,1,1),Shock_dev!$A$1:$CI$1,0),FALSE)</f>
        <v>3.2364493042215457E-3</v>
      </c>
      <c r="X56" s="52">
        <f>VLOOKUP($B56,Shock_dev!$A$1:$CI$300,MATCH(DATE(X$1,1,1),Shock_dev!$A$1:$CI$1,0),FALSE)</f>
        <v>3.2760496099267615E-3</v>
      </c>
      <c r="Y56" s="52">
        <f>VLOOKUP($B56,Shock_dev!$A$1:$CI$300,MATCH(DATE(Y$1,1,1),Shock_dev!$A$1:$CI$1,0),FALSE)</f>
        <v>3.3755708433914644E-3</v>
      </c>
      <c r="Z56" s="52">
        <f>VLOOKUP($B56,Shock_dev!$A$1:$CI$300,MATCH(DATE(Z$1,1,1),Shock_dev!$A$1:$CI$1,0),FALSE)</f>
        <v>3.6576301834149506E-3</v>
      </c>
      <c r="AA56" s="52">
        <f>VLOOKUP($B56,Shock_dev!$A$1:$CI$300,MATCH(DATE(AA$1,1,1),Shock_dev!$A$1:$CI$1,0),FALSE)</f>
        <v>3.8452651544185973E-3</v>
      </c>
      <c r="AB56" s="52">
        <f>VLOOKUP($B56,Shock_dev!$A$1:$CI$300,MATCH(DATE(AB$1,1,1),Shock_dev!$A$1:$CI$1,0),FALSE)</f>
        <v>3.9907212291557127E-3</v>
      </c>
      <c r="AC56" s="52">
        <f>VLOOKUP($B56,Shock_dev!$A$1:$CI$300,MATCH(DATE(AC$1,1,1),Shock_dev!$A$1:$CI$1,0),FALSE)</f>
        <v>4.1113423391028999E-3</v>
      </c>
      <c r="AD56" s="52">
        <f>VLOOKUP($B56,Shock_dev!$A$1:$CI$300,MATCH(DATE(AD$1,1,1),Shock_dev!$A$1:$CI$1,0),FALSE)</f>
        <v>4.2158638639545479E-3</v>
      </c>
      <c r="AE56" s="52">
        <f>VLOOKUP($B56,Shock_dev!$A$1:$CI$300,MATCH(DATE(AE$1,1,1),Shock_dev!$A$1:$CI$1,0),FALSE)</f>
        <v>4.3098494658808566E-3</v>
      </c>
      <c r="AF56" s="52">
        <f>VLOOKUP($B56,Shock_dev!$A$1:$CI$300,MATCH(DATE(AF$1,1,1),Shock_dev!$A$1:$CI$1,0),FALSE)</f>
        <v>4.3944736852616672E-3</v>
      </c>
      <c r="AG56" s="52"/>
      <c r="AH56" s="65">
        <f t="shared" si="1"/>
        <v>4.4839285611153546E-3</v>
      </c>
      <c r="AI56" s="65">
        <f t="shared" si="2"/>
        <v>5.2392789293540295E-3</v>
      </c>
      <c r="AJ56" s="65">
        <f t="shared" si="3"/>
        <v>4.1281205550769548E-3</v>
      </c>
      <c r="AK56" s="65">
        <f t="shared" si="4"/>
        <v>3.4589838917505875E-3</v>
      </c>
      <c r="AL56" s="65">
        <f t="shared" si="5"/>
        <v>3.4781930190746638E-3</v>
      </c>
      <c r="AM56" s="65">
        <f t="shared" si="6"/>
        <v>4.2044501166711365E-3</v>
      </c>
      <c r="AN56" s="66"/>
      <c r="AO56" s="65">
        <f t="shared" si="7"/>
        <v>4.8616037452346925E-3</v>
      </c>
      <c r="AP56" s="65">
        <f t="shared" si="8"/>
        <v>3.7935522234137714E-3</v>
      </c>
      <c r="AQ56" s="65">
        <f t="shared" si="9"/>
        <v>3.8413215678729002E-3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9.7122010317230063E-3</v>
      </c>
      <c r="D57" s="52">
        <f>VLOOKUP($B57,Shock_dev!$A$1:$CI$300,MATCH(DATE(D$1,1,1),Shock_dev!$A$1:$CI$1,0),FALSE)</f>
        <v>1.4526362091833901E-2</v>
      </c>
      <c r="E57" s="52">
        <f>VLOOKUP($B57,Shock_dev!$A$1:$CI$300,MATCH(DATE(E$1,1,1),Shock_dev!$A$1:$CI$1,0),FALSE)</f>
        <v>1.6569120517370365E-2</v>
      </c>
      <c r="F57" s="52">
        <f>VLOOKUP($B57,Shock_dev!$A$1:$CI$300,MATCH(DATE(F$1,1,1),Shock_dev!$A$1:$CI$1,0),FALSE)</f>
        <v>1.7380478446897409E-2</v>
      </c>
      <c r="G57" s="52">
        <f>VLOOKUP($B57,Shock_dev!$A$1:$CI$300,MATCH(DATE(G$1,1,1),Shock_dev!$A$1:$CI$1,0),FALSE)</f>
        <v>1.7972681287350013E-2</v>
      </c>
      <c r="H57" s="52">
        <f>VLOOKUP($B57,Shock_dev!$A$1:$CI$300,MATCH(DATE(H$1,1,1),Shock_dev!$A$1:$CI$1,0),FALSE)</f>
        <v>1.8298306901578288E-2</v>
      </c>
      <c r="I57" s="52">
        <f>VLOOKUP($B57,Shock_dev!$A$1:$CI$300,MATCH(DATE(I$1,1,1),Shock_dev!$A$1:$CI$1,0),FALSE)</f>
        <v>1.7883615046565143E-2</v>
      </c>
      <c r="J57" s="52">
        <f>VLOOKUP($B57,Shock_dev!$A$1:$CI$300,MATCH(DATE(J$1,1,1),Shock_dev!$A$1:$CI$1,0),FALSE)</f>
        <v>1.7942766289905546E-2</v>
      </c>
      <c r="K57" s="52">
        <f>VLOOKUP($B57,Shock_dev!$A$1:$CI$300,MATCH(DATE(K$1,1,1),Shock_dev!$A$1:$CI$1,0),FALSE)</f>
        <v>1.7918400980874997E-2</v>
      </c>
      <c r="L57" s="52">
        <f>VLOOKUP($B57,Shock_dev!$A$1:$CI$300,MATCH(DATE(L$1,1,1),Shock_dev!$A$1:$CI$1,0),FALSE)</f>
        <v>1.696152609570388E-2</v>
      </c>
      <c r="M57" s="52">
        <f>VLOOKUP($B57,Shock_dev!$A$1:$CI$300,MATCH(DATE(M$1,1,1),Shock_dev!$A$1:$CI$1,0),FALSE)</f>
        <v>1.5171478033512865E-2</v>
      </c>
      <c r="N57" s="52">
        <f>VLOOKUP($B57,Shock_dev!$A$1:$CI$300,MATCH(DATE(N$1,1,1),Shock_dev!$A$1:$CI$1,0),FALSE)</f>
        <v>1.426406481845654E-2</v>
      </c>
      <c r="O57" s="52">
        <f>VLOOKUP($B57,Shock_dev!$A$1:$CI$300,MATCH(DATE(O$1,1,1),Shock_dev!$A$1:$CI$1,0),FALSE)</f>
        <v>1.3437050626263866E-2</v>
      </c>
      <c r="P57" s="52">
        <f>VLOOKUP($B57,Shock_dev!$A$1:$CI$300,MATCH(DATE(P$1,1,1),Shock_dev!$A$1:$CI$1,0),FALSE)</f>
        <v>1.2637907268719011E-2</v>
      </c>
      <c r="Q57" s="52">
        <f>VLOOKUP($B57,Shock_dev!$A$1:$CI$300,MATCH(DATE(Q$1,1,1),Shock_dev!$A$1:$CI$1,0),FALSE)</f>
        <v>1.1667184045651027E-2</v>
      </c>
      <c r="R57" s="52">
        <f>VLOOKUP($B57,Shock_dev!$A$1:$CI$300,MATCH(DATE(R$1,1,1),Shock_dev!$A$1:$CI$1,0),FALSE)</f>
        <v>1.0485133176693461E-2</v>
      </c>
      <c r="S57" s="52">
        <f>VLOOKUP($B57,Shock_dev!$A$1:$CI$300,MATCH(DATE(S$1,1,1),Shock_dev!$A$1:$CI$1,0),FALSE)</f>
        <v>1.0251990540077523E-2</v>
      </c>
      <c r="T57" s="52">
        <f>VLOOKUP($B57,Shock_dev!$A$1:$CI$300,MATCH(DATE(T$1,1,1),Shock_dev!$A$1:$CI$1,0),FALSE)</f>
        <v>1.0109813870827085E-2</v>
      </c>
      <c r="U57" s="52">
        <f>VLOOKUP($B57,Shock_dev!$A$1:$CI$300,MATCH(DATE(U$1,1,1),Shock_dev!$A$1:$CI$1,0),FALSE)</f>
        <v>1.0056107243946994E-2</v>
      </c>
      <c r="V57" s="52">
        <f>VLOOKUP($B57,Shock_dev!$A$1:$CI$300,MATCH(DATE(V$1,1,1),Shock_dev!$A$1:$CI$1,0),FALSE)</f>
        <v>8.9466196057371578E-3</v>
      </c>
      <c r="W57" s="52">
        <f>VLOOKUP($B57,Shock_dev!$A$1:$CI$300,MATCH(DATE(W$1,1,1),Shock_dev!$A$1:$CI$1,0),FALSE)</f>
        <v>8.2840838356320386E-3</v>
      </c>
      <c r="X57" s="52">
        <f>VLOOKUP($B57,Shock_dev!$A$1:$CI$300,MATCH(DATE(X$1,1,1),Shock_dev!$A$1:$CI$1,0),FALSE)</f>
        <v>8.133434105170808E-3</v>
      </c>
      <c r="Y57" s="52">
        <f>VLOOKUP($B57,Shock_dev!$A$1:$CI$300,MATCH(DATE(Y$1,1,1),Shock_dev!$A$1:$CI$1,0),FALSE)</f>
        <v>8.1975072757708694E-3</v>
      </c>
      <c r="Z57" s="52">
        <f>VLOOKUP($B57,Shock_dev!$A$1:$CI$300,MATCH(DATE(Z$1,1,1),Shock_dev!$A$1:$CI$1,0),FALSE)</f>
        <v>8.9548884950708275E-3</v>
      </c>
      <c r="AA57" s="52">
        <f>VLOOKUP($B57,Shock_dev!$A$1:$CI$300,MATCH(DATE(AA$1,1,1),Shock_dev!$A$1:$CI$1,0),FALSE)</f>
        <v>9.347125151834508E-3</v>
      </c>
      <c r="AB57" s="52">
        <f>VLOOKUP($B57,Shock_dev!$A$1:$CI$300,MATCH(DATE(AB$1,1,1),Shock_dev!$A$1:$CI$1,0),FALSE)</f>
        <v>9.5889735020491824E-3</v>
      </c>
      <c r="AC57" s="52">
        <f>VLOOKUP($B57,Shock_dev!$A$1:$CI$300,MATCH(DATE(AC$1,1,1),Shock_dev!$A$1:$CI$1,0),FALSE)</f>
        <v>9.752878358975519E-3</v>
      </c>
      <c r="AD57" s="52">
        <f>VLOOKUP($B57,Shock_dev!$A$1:$CI$300,MATCH(DATE(AD$1,1,1),Shock_dev!$A$1:$CI$1,0),FALSE)</f>
        <v>9.8730138607990951E-3</v>
      </c>
      <c r="AE57" s="52">
        <f>VLOOKUP($B57,Shock_dev!$A$1:$CI$300,MATCH(DATE(AE$1,1,1),Shock_dev!$A$1:$CI$1,0),FALSE)</f>
        <v>9.9694301185310474E-3</v>
      </c>
      <c r="AF57" s="52">
        <f>VLOOKUP($B57,Shock_dev!$A$1:$CI$300,MATCH(DATE(AF$1,1,1),Shock_dev!$A$1:$CI$1,0),FALSE)</f>
        <v>1.0044936367921378E-2</v>
      </c>
      <c r="AG57" s="52"/>
      <c r="AH57" s="65">
        <f t="shared" si="1"/>
        <v>1.5232168675034938E-2</v>
      </c>
      <c r="AI57" s="65">
        <f t="shared" si="2"/>
        <v>1.7800923062925571E-2</v>
      </c>
      <c r="AJ57" s="65">
        <f t="shared" si="3"/>
        <v>1.343553695852066E-2</v>
      </c>
      <c r="AK57" s="65">
        <f t="shared" si="4"/>
        <v>9.9699328874564459E-3</v>
      </c>
      <c r="AL57" s="65">
        <f t="shared" si="5"/>
        <v>8.5834077726958096E-3</v>
      </c>
      <c r="AM57" s="65">
        <f t="shared" si="6"/>
        <v>9.8458464416552455E-3</v>
      </c>
      <c r="AN57" s="66"/>
      <c r="AO57" s="65">
        <f t="shared" si="7"/>
        <v>1.6516545868980256E-2</v>
      </c>
      <c r="AP57" s="65">
        <f t="shared" si="8"/>
        <v>1.1702734922988553E-2</v>
      </c>
      <c r="AQ57" s="65">
        <f t="shared" si="9"/>
        <v>9.2146271071755284E-3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1.3532835285427154E-2</v>
      </c>
      <c r="D58" s="52">
        <f>VLOOKUP($B58,Shock_dev!$A$1:$CI$300,MATCH(DATE(D$1,1,1),Shock_dev!$A$1:$CI$1,0),FALSE)</f>
        <v>2.1880437429497194E-2</v>
      </c>
      <c r="E58" s="52">
        <f>VLOOKUP($B58,Shock_dev!$A$1:$CI$300,MATCH(DATE(E$1,1,1),Shock_dev!$A$1:$CI$1,0),FALSE)</f>
        <v>2.773506329815071E-2</v>
      </c>
      <c r="F58" s="52">
        <f>VLOOKUP($B58,Shock_dev!$A$1:$CI$300,MATCH(DATE(F$1,1,1),Shock_dev!$A$1:$CI$1,0),FALSE)</f>
        <v>3.1190071394176639E-2</v>
      </c>
      <c r="G58" s="52">
        <f>VLOOKUP($B58,Shock_dev!$A$1:$CI$300,MATCH(DATE(G$1,1,1),Shock_dev!$A$1:$CI$1,0),FALSE)</f>
        <v>3.3086799140614319E-2</v>
      </c>
      <c r="H58" s="52">
        <f>VLOOKUP($B58,Shock_dev!$A$1:$CI$300,MATCH(DATE(H$1,1,1),Shock_dev!$A$1:$CI$1,0),FALSE)</f>
        <v>3.382093173936003E-2</v>
      </c>
      <c r="I58" s="52">
        <f>VLOOKUP($B58,Shock_dev!$A$1:$CI$300,MATCH(DATE(I$1,1,1),Shock_dev!$A$1:$CI$1,0),FALSE)</f>
        <v>3.3281661183752788E-2</v>
      </c>
      <c r="J58" s="52">
        <f>VLOOKUP($B58,Shock_dev!$A$1:$CI$300,MATCH(DATE(J$1,1,1),Shock_dev!$A$1:$CI$1,0),FALSE)</f>
        <v>3.2662864026250064E-2</v>
      </c>
      <c r="K58" s="52">
        <f>VLOOKUP($B58,Shock_dev!$A$1:$CI$300,MATCH(DATE(K$1,1,1),Shock_dev!$A$1:$CI$1,0),FALSE)</f>
        <v>3.1914297309752565E-2</v>
      </c>
      <c r="L58" s="52">
        <f>VLOOKUP($B58,Shock_dev!$A$1:$CI$300,MATCH(DATE(L$1,1,1),Shock_dev!$A$1:$CI$1,0),FALSE)</f>
        <v>3.0352481967170154E-2</v>
      </c>
      <c r="M58" s="52">
        <f>VLOOKUP($B58,Shock_dev!$A$1:$CI$300,MATCH(DATE(M$1,1,1),Shock_dev!$A$1:$CI$1,0),FALSE)</f>
        <v>2.7826833930692657E-2</v>
      </c>
      <c r="N58" s="52">
        <f>VLOOKUP($B58,Shock_dev!$A$1:$CI$300,MATCH(DATE(N$1,1,1),Shock_dev!$A$1:$CI$1,0),FALSE)</f>
        <v>2.5817492869993863E-2</v>
      </c>
      <c r="O58" s="52">
        <f>VLOOKUP($B58,Shock_dev!$A$1:$CI$300,MATCH(DATE(O$1,1,1),Shock_dev!$A$1:$CI$1,0),FALSE)</f>
        <v>2.412092656990714E-2</v>
      </c>
      <c r="P58" s="52">
        <f>VLOOKUP($B58,Shock_dev!$A$1:$CI$300,MATCH(DATE(P$1,1,1),Shock_dev!$A$1:$CI$1,0),FALSE)</f>
        <v>2.2706844592771485E-2</v>
      </c>
      <c r="Q58" s="52">
        <f>VLOOKUP($B58,Shock_dev!$A$1:$CI$300,MATCH(DATE(Q$1,1,1),Shock_dev!$A$1:$CI$1,0),FALSE)</f>
        <v>2.1395692944573847E-2</v>
      </c>
      <c r="R58" s="52">
        <f>VLOOKUP($B58,Shock_dev!$A$1:$CI$300,MATCH(DATE(R$1,1,1),Shock_dev!$A$1:$CI$1,0),FALSE)</f>
        <v>2.0055241023135679E-2</v>
      </c>
      <c r="S58" s="52">
        <f>VLOOKUP($B58,Shock_dev!$A$1:$CI$300,MATCH(DATE(S$1,1,1),Shock_dev!$A$1:$CI$1,0),FALSE)</f>
        <v>1.9677617717866063E-2</v>
      </c>
      <c r="T58" s="52">
        <f>VLOOKUP($B58,Shock_dev!$A$1:$CI$300,MATCH(DATE(T$1,1,1),Shock_dev!$A$1:$CI$1,0),FALSE)</f>
        <v>1.981178424976876E-2</v>
      </c>
      <c r="U58" s="52">
        <f>VLOOKUP($B58,Shock_dev!$A$1:$CI$300,MATCH(DATE(U$1,1,1),Shock_dev!$A$1:$CI$1,0),FALSE)</f>
        <v>2.0331781807916591E-2</v>
      </c>
      <c r="V58" s="52">
        <f>VLOOKUP($B58,Shock_dev!$A$1:$CI$300,MATCH(DATE(V$1,1,1),Shock_dev!$A$1:$CI$1,0),FALSE)</f>
        <v>2.0108650015766661E-2</v>
      </c>
      <c r="W58" s="52">
        <f>VLOOKUP($B58,Shock_dev!$A$1:$CI$300,MATCH(DATE(W$1,1,1),Shock_dev!$A$1:$CI$1,0),FALSE)</f>
        <v>2.0087508049889582E-2</v>
      </c>
      <c r="X58" s="52">
        <f>VLOOKUP($B58,Shock_dev!$A$1:$CI$300,MATCH(DATE(X$1,1,1),Shock_dev!$A$1:$CI$1,0),FALSE)</f>
        <v>2.0604492943243551E-2</v>
      </c>
      <c r="Y58" s="52">
        <f>VLOOKUP($B58,Shock_dev!$A$1:$CI$300,MATCH(DATE(Y$1,1,1),Shock_dev!$A$1:$CI$1,0),FALSE)</f>
        <v>2.1563091008563018E-2</v>
      </c>
      <c r="Z58" s="52">
        <f>VLOOKUP($B58,Shock_dev!$A$1:$CI$300,MATCH(DATE(Z$1,1,1),Shock_dev!$A$1:$CI$1,0),FALSE)</f>
        <v>2.3322284556783084E-2</v>
      </c>
      <c r="AA58" s="52">
        <f>VLOOKUP($B58,Shock_dev!$A$1:$CI$300,MATCH(DATE(AA$1,1,1),Shock_dev!$A$1:$CI$1,0),FALSE)</f>
        <v>2.5070990612548562E-2</v>
      </c>
      <c r="AB58" s="52">
        <f>VLOOKUP($B58,Shock_dev!$A$1:$CI$300,MATCH(DATE(AB$1,1,1),Shock_dev!$A$1:$CI$1,0),FALSE)</f>
        <v>2.6713524912618827E-2</v>
      </c>
      <c r="AC58" s="52">
        <f>VLOOKUP($B58,Shock_dev!$A$1:$CI$300,MATCH(DATE(AC$1,1,1),Shock_dev!$A$1:$CI$1,0),FALSE)</f>
        <v>2.8219914019757621E-2</v>
      </c>
      <c r="AD58" s="52">
        <f>VLOOKUP($B58,Shock_dev!$A$1:$CI$300,MATCH(DATE(AD$1,1,1),Shock_dev!$A$1:$CI$1,0),FALSE)</f>
        <v>2.9595266904386217E-2</v>
      </c>
      <c r="AE58" s="52">
        <f>VLOOKUP($B58,Shock_dev!$A$1:$CI$300,MATCH(DATE(AE$1,1,1),Shock_dev!$A$1:$CI$1,0),FALSE)</f>
        <v>3.0859421574954877E-2</v>
      </c>
      <c r="AF58" s="52">
        <f>VLOOKUP($B58,Shock_dev!$A$1:$CI$300,MATCH(DATE(AF$1,1,1),Shock_dev!$A$1:$CI$1,0),FALSE)</f>
        <v>3.202630508125591E-2</v>
      </c>
      <c r="AG58" s="52"/>
      <c r="AH58" s="65">
        <f t="shared" si="1"/>
        <v>2.5485041309573204E-2</v>
      </c>
      <c r="AI58" s="65">
        <f t="shared" si="2"/>
        <v>3.2406447245257125E-2</v>
      </c>
      <c r="AJ58" s="65">
        <f t="shared" si="3"/>
        <v>2.4373558181587797E-2</v>
      </c>
      <c r="AK58" s="65">
        <f t="shared" si="4"/>
        <v>1.999701496289075E-2</v>
      </c>
      <c r="AL58" s="65">
        <f t="shared" si="5"/>
        <v>2.2129673434205559E-2</v>
      </c>
      <c r="AM58" s="65">
        <f t="shared" si="6"/>
        <v>2.948288649859469E-2</v>
      </c>
      <c r="AN58" s="66"/>
      <c r="AO58" s="65">
        <f t="shared" si="7"/>
        <v>2.8945744277415163E-2</v>
      </c>
      <c r="AP58" s="65">
        <f t="shared" si="8"/>
        <v>2.2185286572239275E-2</v>
      </c>
      <c r="AQ58" s="65">
        <f t="shared" si="9"/>
        <v>2.5806279966400125E-2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3.739063180084446E-3</v>
      </c>
      <c r="D59" s="52">
        <f>VLOOKUP($B59,Shock_dev!$A$1:$CI$300,MATCH(DATE(D$1,1,1),Shock_dev!$A$1:$CI$1,0),FALSE)</f>
        <v>5.9415064889976627E-3</v>
      </c>
      <c r="E59" s="52">
        <f>VLOOKUP($B59,Shock_dev!$A$1:$CI$300,MATCH(DATE(E$1,1,1),Shock_dev!$A$1:$CI$1,0),FALSE)</f>
        <v>7.6684857124549545E-3</v>
      </c>
      <c r="F59" s="52">
        <f>VLOOKUP($B59,Shock_dev!$A$1:$CI$300,MATCH(DATE(F$1,1,1),Shock_dev!$A$1:$CI$1,0),FALSE)</f>
        <v>8.976662494719994E-3</v>
      </c>
      <c r="G59" s="52">
        <f>VLOOKUP($B59,Shock_dev!$A$1:$CI$300,MATCH(DATE(G$1,1,1),Shock_dev!$A$1:$CI$1,0),FALSE)</f>
        <v>1.0120023211172403E-2</v>
      </c>
      <c r="H59" s="52">
        <f>VLOOKUP($B59,Shock_dev!$A$1:$CI$300,MATCH(DATE(H$1,1,1),Shock_dev!$A$1:$CI$1,0),FALSE)</f>
        <v>1.1235569466447144E-2</v>
      </c>
      <c r="I59" s="52">
        <f>VLOOKUP($B59,Shock_dev!$A$1:$CI$300,MATCH(DATE(I$1,1,1),Shock_dev!$A$1:$CI$1,0),FALSE)</f>
        <v>1.2303614496503237E-2</v>
      </c>
      <c r="J59" s="52">
        <f>VLOOKUP($B59,Shock_dev!$A$1:$CI$300,MATCH(DATE(J$1,1,1),Shock_dev!$A$1:$CI$1,0),FALSE)</f>
        <v>1.3525503521959364E-2</v>
      </c>
      <c r="K59" s="52">
        <f>VLOOKUP($B59,Shock_dev!$A$1:$CI$300,MATCH(DATE(K$1,1,1),Shock_dev!$A$1:$CI$1,0),FALSE)</f>
        <v>1.4875813568091385E-2</v>
      </c>
      <c r="L59" s="52">
        <f>VLOOKUP($B59,Shock_dev!$A$1:$CI$300,MATCH(DATE(L$1,1,1),Shock_dev!$A$1:$CI$1,0),FALSE)</f>
        <v>1.616334103902917E-2</v>
      </c>
      <c r="M59" s="52">
        <f>VLOOKUP($B59,Shock_dev!$A$1:$CI$300,MATCH(DATE(M$1,1,1),Shock_dev!$A$1:$CI$1,0),FALSE)</f>
        <v>1.7296254257960997E-2</v>
      </c>
      <c r="N59" s="52">
        <f>VLOOKUP($B59,Shock_dev!$A$1:$CI$300,MATCH(DATE(N$1,1,1),Shock_dev!$A$1:$CI$1,0),FALSE)</f>
        <v>1.8528955961752022E-2</v>
      </c>
      <c r="O59" s="52">
        <f>VLOOKUP($B59,Shock_dev!$A$1:$CI$300,MATCH(DATE(O$1,1,1),Shock_dev!$A$1:$CI$1,0),FALSE)</f>
        <v>1.982034533802654E-2</v>
      </c>
      <c r="P59" s="52">
        <f>VLOOKUP($B59,Shock_dev!$A$1:$CI$300,MATCH(DATE(P$1,1,1),Shock_dev!$A$1:$CI$1,0),FALSE)</f>
        <v>2.1121484194079294E-2</v>
      </c>
      <c r="Q59" s="52">
        <f>VLOOKUP($B59,Shock_dev!$A$1:$CI$300,MATCH(DATE(Q$1,1,1),Shock_dev!$A$1:$CI$1,0),FALSE)</f>
        <v>2.2362806329747839E-2</v>
      </c>
      <c r="R59" s="52">
        <f>VLOOKUP($B59,Shock_dev!$A$1:$CI$300,MATCH(DATE(R$1,1,1),Shock_dev!$A$1:$CI$1,0),FALSE)</f>
        <v>2.3492986427042652E-2</v>
      </c>
      <c r="S59" s="52">
        <f>VLOOKUP($B59,Shock_dev!$A$1:$CI$300,MATCH(DATE(S$1,1,1),Shock_dev!$A$1:$CI$1,0),FALSE)</f>
        <v>2.4697247506148164E-2</v>
      </c>
      <c r="T59" s="52">
        <f>VLOOKUP($B59,Shock_dev!$A$1:$CI$300,MATCH(DATE(T$1,1,1),Shock_dev!$A$1:$CI$1,0),FALSE)</f>
        <v>2.5900302066343684E-2</v>
      </c>
      <c r="U59" s="52">
        <f>VLOOKUP($B59,Shock_dev!$A$1:$CI$300,MATCH(DATE(U$1,1,1),Shock_dev!$A$1:$CI$1,0),FALSE)</f>
        <v>2.7058809784927647E-2</v>
      </c>
      <c r="V59" s="52">
        <f>VLOOKUP($B59,Shock_dev!$A$1:$CI$300,MATCH(DATE(V$1,1,1),Shock_dev!$A$1:$CI$1,0),FALSE)</f>
        <v>2.7944057324211749E-2</v>
      </c>
      <c r="W59" s="52">
        <f>VLOOKUP($B59,Shock_dev!$A$1:$CI$300,MATCH(DATE(W$1,1,1),Shock_dev!$A$1:$CI$1,0),FALSE)</f>
        <v>2.8731125067224247E-2</v>
      </c>
      <c r="X59" s="52">
        <f>VLOOKUP($B59,Shock_dev!$A$1:$CI$300,MATCH(DATE(X$1,1,1),Shock_dev!$A$1:$CI$1,0),FALSE)</f>
        <v>2.9524826394926294E-2</v>
      </c>
      <c r="Y59" s="52">
        <f>VLOOKUP($B59,Shock_dev!$A$1:$CI$300,MATCH(DATE(Y$1,1,1),Shock_dev!$A$1:$CI$1,0),FALSE)</f>
        <v>3.0319816056629246E-2</v>
      </c>
      <c r="Z59" s="52">
        <f>VLOOKUP($B59,Shock_dev!$A$1:$CI$300,MATCH(DATE(Z$1,1,1),Shock_dev!$A$1:$CI$1,0),FALSE)</f>
        <v>3.1195965478325847E-2</v>
      </c>
      <c r="AA59" s="52">
        <f>VLOOKUP($B59,Shock_dev!$A$1:$CI$300,MATCH(DATE(AA$1,1,1),Shock_dev!$A$1:$CI$1,0),FALSE)</f>
        <v>3.2000876342662514E-2</v>
      </c>
      <c r="AB59" s="52">
        <f>VLOOKUP($B59,Shock_dev!$A$1:$CI$300,MATCH(DATE(AB$1,1,1),Shock_dev!$A$1:$CI$1,0),FALSE)</f>
        <v>3.270504070338414E-2</v>
      </c>
      <c r="AC59" s="52">
        <f>VLOOKUP($B59,Shock_dev!$A$1:$CI$300,MATCH(DATE(AC$1,1,1),Shock_dev!$A$1:$CI$1,0),FALSE)</f>
        <v>3.3317548537701788E-2</v>
      </c>
      <c r="AD59" s="52">
        <f>VLOOKUP($B59,Shock_dev!$A$1:$CI$300,MATCH(DATE(AD$1,1,1),Shock_dev!$A$1:$CI$1,0),FALSE)</f>
        <v>3.3857204896913358E-2</v>
      </c>
      <c r="AE59" s="52">
        <f>VLOOKUP($B59,Shock_dev!$A$1:$CI$300,MATCH(DATE(AE$1,1,1),Shock_dev!$A$1:$CI$1,0),FALSE)</f>
        <v>3.4342668533853642E-2</v>
      </c>
      <c r="AF59" s="52">
        <f>VLOOKUP($B59,Shock_dev!$A$1:$CI$300,MATCH(DATE(AF$1,1,1),Shock_dev!$A$1:$CI$1,0),FALSE)</f>
        <v>3.4787210195680006E-2</v>
      </c>
      <c r="AG59" s="52"/>
      <c r="AH59" s="65">
        <f t="shared" si="1"/>
        <v>7.2891482174858926E-3</v>
      </c>
      <c r="AI59" s="65">
        <f t="shared" si="2"/>
        <v>1.362076841840606E-2</v>
      </c>
      <c r="AJ59" s="65">
        <f t="shared" si="3"/>
        <v>1.9825969216313338E-2</v>
      </c>
      <c r="AK59" s="65">
        <f t="shared" si="4"/>
        <v>2.5818680621734778E-2</v>
      </c>
      <c r="AL59" s="65">
        <f t="shared" si="5"/>
        <v>3.0354521867953628E-2</v>
      </c>
      <c r="AM59" s="65">
        <f t="shared" si="6"/>
        <v>3.3801934573506588E-2</v>
      </c>
      <c r="AN59" s="66"/>
      <c r="AO59" s="65">
        <f t="shared" si="7"/>
        <v>1.0454958317945975E-2</v>
      </c>
      <c r="AP59" s="65">
        <f t="shared" si="8"/>
        <v>2.2822324919024056E-2</v>
      </c>
      <c r="AQ59" s="65">
        <f t="shared" si="9"/>
        <v>3.2078228220730108E-2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2.04497841933702E-2</v>
      </c>
      <c r="D60" s="52">
        <f>VLOOKUP($B60,Shock_dev!$A$1:$CI$300,MATCH(DATE(D$1,1,1),Shock_dev!$A$1:$CI$1,0),FALSE)</f>
        <v>2.9237835443163541E-2</v>
      </c>
      <c r="E60" s="52">
        <f>VLOOKUP($B60,Shock_dev!$A$1:$CI$300,MATCH(DATE(E$1,1,1),Shock_dev!$A$1:$CI$1,0),FALSE)</f>
        <v>3.2838279666696037E-2</v>
      </c>
      <c r="F60" s="52">
        <f>VLOOKUP($B60,Shock_dev!$A$1:$CI$300,MATCH(DATE(F$1,1,1),Shock_dev!$A$1:$CI$1,0),FALSE)</f>
        <v>3.4581600380962703E-2</v>
      </c>
      <c r="G60" s="52">
        <f>VLOOKUP($B60,Shock_dev!$A$1:$CI$300,MATCH(DATE(G$1,1,1),Shock_dev!$A$1:$CI$1,0),FALSE)</f>
        <v>3.7469648967553747E-2</v>
      </c>
      <c r="H60" s="52">
        <f>VLOOKUP($B60,Shock_dev!$A$1:$CI$300,MATCH(DATE(H$1,1,1),Shock_dev!$A$1:$CI$1,0),FALSE)</f>
        <v>3.9414796709845622E-2</v>
      </c>
      <c r="I60" s="52">
        <f>VLOOKUP($B60,Shock_dev!$A$1:$CI$300,MATCH(DATE(I$1,1,1),Shock_dev!$A$1:$CI$1,0),FALSE)</f>
        <v>4.053227277107041E-2</v>
      </c>
      <c r="J60" s="52">
        <f>VLOOKUP($B60,Shock_dev!$A$1:$CI$300,MATCH(DATE(J$1,1,1),Shock_dev!$A$1:$CI$1,0),FALSE)</f>
        <v>4.1331887804692991E-2</v>
      </c>
      <c r="K60" s="52">
        <f>VLOOKUP($B60,Shock_dev!$A$1:$CI$300,MATCH(DATE(K$1,1,1),Shock_dev!$A$1:$CI$1,0),FALSE)</f>
        <v>4.1992833565840056E-2</v>
      </c>
      <c r="L60" s="52">
        <f>VLOOKUP($B60,Shock_dev!$A$1:$CI$300,MATCH(DATE(L$1,1,1),Shock_dev!$A$1:$CI$1,0),FALSE)</f>
        <v>3.8884072414770363E-2</v>
      </c>
      <c r="M60" s="52">
        <f>VLOOKUP($B60,Shock_dev!$A$1:$CI$300,MATCH(DATE(M$1,1,1),Shock_dev!$A$1:$CI$1,0),FALSE)</f>
        <v>3.4462808641971689E-2</v>
      </c>
      <c r="N60" s="52">
        <f>VLOOKUP($B60,Shock_dev!$A$1:$CI$300,MATCH(DATE(N$1,1,1),Shock_dev!$A$1:$CI$1,0),FALSE)</f>
        <v>3.3091910618717052E-2</v>
      </c>
      <c r="O60" s="52">
        <f>VLOOKUP($B60,Shock_dev!$A$1:$CI$300,MATCH(DATE(O$1,1,1),Shock_dev!$A$1:$CI$1,0),FALSE)</f>
        <v>3.2777690486643349E-2</v>
      </c>
      <c r="P60" s="52">
        <f>VLOOKUP($B60,Shock_dev!$A$1:$CI$300,MATCH(DATE(P$1,1,1),Shock_dev!$A$1:$CI$1,0),FALSE)</f>
        <v>3.2792175984356048E-2</v>
      </c>
      <c r="Q60" s="52">
        <f>VLOOKUP($B60,Shock_dev!$A$1:$CI$300,MATCH(DATE(Q$1,1,1),Shock_dev!$A$1:$CI$1,0),FALSE)</f>
        <v>2.8124629171794049E-2</v>
      </c>
      <c r="R60" s="52">
        <f>VLOOKUP($B60,Shock_dev!$A$1:$CI$300,MATCH(DATE(R$1,1,1),Shock_dev!$A$1:$CI$1,0),FALSE)</f>
        <v>2.4206453709565517E-2</v>
      </c>
      <c r="S60" s="52">
        <f>VLOOKUP($B60,Shock_dev!$A$1:$CI$300,MATCH(DATE(S$1,1,1),Shock_dev!$A$1:$CI$1,0),FALSE)</f>
        <v>2.2809188046433639E-2</v>
      </c>
      <c r="T60" s="52">
        <f>VLOOKUP($B60,Shock_dev!$A$1:$CI$300,MATCH(DATE(T$1,1,1),Shock_dev!$A$1:$CI$1,0),FALSE)</f>
        <v>2.2252079592001081E-2</v>
      </c>
      <c r="U60" s="52">
        <f>VLOOKUP($B60,Shock_dev!$A$1:$CI$300,MATCH(DATE(U$1,1,1),Shock_dev!$A$1:$CI$1,0),FALSE)</f>
        <v>2.1940562173969263E-2</v>
      </c>
      <c r="V60" s="52">
        <f>VLOOKUP($B60,Shock_dev!$A$1:$CI$300,MATCH(DATE(V$1,1,1),Shock_dev!$A$1:$CI$1,0),FALSE)</f>
        <v>1.6431630787210202E-2</v>
      </c>
      <c r="W60" s="52">
        <f>VLOOKUP($B60,Shock_dev!$A$1:$CI$300,MATCH(DATE(W$1,1,1),Shock_dev!$A$1:$CI$1,0),FALSE)</f>
        <v>1.2524295514948016E-2</v>
      </c>
      <c r="X60" s="52">
        <f>VLOOKUP($B60,Shock_dev!$A$1:$CI$300,MATCH(DATE(X$1,1,1),Shock_dev!$A$1:$CI$1,0),FALSE)</f>
        <v>1.0899987947410275E-2</v>
      </c>
      <c r="Y60" s="52">
        <f>VLOOKUP($B60,Shock_dev!$A$1:$CI$300,MATCH(DATE(Y$1,1,1),Shock_dev!$A$1:$CI$1,0),FALSE)</f>
        <v>1.0042141854868349E-2</v>
      </c>
      <c r="Z60" s="52">
        <f>VLOOKUP($B60,Shock_dev!$A$1:$CI$300,MATCH(DATE(Z$1,1,1),Shock_dev!$A$1:$CI$1,0),FALSE)</f>
        <v>9.4397173389973443E-3</v>
      </c>
      <c r="AA60" s="52">
        <f>VLOOKUP($B60,Shock_dev!$A$1:$CI$300,MATCH(DATE(AA$1,1,1),Shock_dev!$A$1:$CI$1,0),FALSE)</f>
        <v>8.9207947276115796E-3</v>
      </c>
      <c r="AB60" s="52">
        <f>VLOOKUP($B60,Shock_dev!$A$1:$CI$300,MATCH(DATE(AB$1,1,1),Shock_dev!$A$1:$CI$1,0),FALSE)</f>
        <v>8.4359635792447471E-3</v>
      </c>
      <c r="AC60" s="52">
        <f>VLOOKUP($B60,Shock_dev!$A$1:$CI$300,MATCH(DATE(AC$1,1,1),Shock_dev!$A$1:$CI$1,0),FALSE)</f>
        <v>7.9726992585036956E-3</v>
      </c>
      <c r="AD60" s="52">
        <f>VLOOKUP($B60,Shock_dev!$A$1:$CI$300,MATCH(DATE(AD$1,1,1),Shock_dev!$A$1:$CI$1,0),FALSE)</f>
        <v>7.5311087928797097E-3</v>
      </c>
      <c r="AE60" s="52">
        <f>VLOOKUP($B60,Shock_dev!$A$1:$CI$300,MATCH(DATE(AE$1,1,1),Shock_dev!$A$1:$CI$1,0),FALSE)</f>
        <v>7.1128718808121131E-3</v>
      </c>
      <c r="AF60" s="52">
        <f>VLOOKUP($B60,Shock_dev!$A$1:$CI$300,MATCH(DATE(AF$1,1,1),Shock_dev!$A$1:$CI$1,0),FALSE)</f>
        <v>6.7198223246849424E-3</v>
      </c>
      <c r="AG60" s="52"/>
      <c r="AH60" s="65">
        <f t="shared" si="1"/>
        <v>3.0915429730349248E-2</v>
      </c>
      <c r="AI60" s="65">
        <f t="shared" si="2"/>
        <v>4.0431172653243884E-2</v>
      </c>
      <c r="AJ60" s="65">
        <f t="shared" si="3"/>
        <v>3.2249842980696428E-2</v>
      </c>
      <c r="AK60" s="65">
        <f t="shared" si="4"/>
        <v>2.1527982861835944E-2</v>
      </c>
      <c r="AL60" s="65">
        <f t="shared" si="5"/>
        <v>1.0365387476767112E-2</v>
      </c>
      <c r="AM60" s="65">
        <f t="shared" si="6"/>
        <v>7.5544931672250418E-3</v>
      </c>
      <c r="AN60" s="66"/>
      <c r="AO60" s="65">
        <f t="shared" si="7"/>
        <v>3.5673301191796569E-2</v>
      </c>
      <c r="AP60" s="65">
        <f t="shared" si="8"/>
        <v>2.6888912921266186E-2</v>
      </c>
      <c r="AQ60" s="65">
        <f t="shared" si="9"/>
        <v>8.9599403219960769E-3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1.0042211926544817E-2</v>
      </c>
      <c r="D61" s="52">
        <f>VLOOKUP($B61,Shock_dev!$A$1:$CI$300,MATCH(DATE(D$1,1,1),Shock_dev!$A$1:$CI$1,0),FALSE)</f>
        <v>1.6681942069965795E-2</v>
      </c>
      <c r="E61" s="52">
        <f>VLOOKUP($B61,Shock_dev!$A$1:$CI$300,MATCH(DATE(E$1,1,1),Shock_dev!$A$1:$CI$1,0),FALSE)</f>
        <v>1.9829970279936295E-2</v>
      </c>
      <c r="F61" s="52">
        <f>VLOOKUP($B61,Shock_dev!$A$1:$CI$300,MATCH(DATE(F$1,1,1),Shock_dev!$A$1:$CI$1,0),FALSE)</f>
        <v>2.1362706913188527E-2</v>
      </c>
      <c r="G61" s="52">
        <f>VLOOKUP($B61,Shock_dev!$A$1:$CI$300,MATCH(DATE(G$1,1,1),Shock_dev!$A$1:$CI$1,0),FALSE)</f>
        <v>2.2234025943134381E-2</v>
      </c>
      <c r="H61" s="52">
        <f>VLOOKUP($B61,Shock_dev!$A$1:$CI$300,MATCH(DATE(H$1,1,1),Shock_dev!$A$1:$CI$1,0),FALSE)</f>
        <v>2.2803523275709784E-2</v>
      </c>
      <c r="I61" s="52">
        <f>VLOOKUP($B61,Shock_dev!$A$1:$CI$300,MATCH(DATE(I$1,1,1),Shock_dev!$A$1:$CI$1,0),FALSE)</f>
        <v>2.2104296931797298E-2</v>
      </c>
      <c r="J61" s="52">
        <f>VLOOKUP($B61,Shock_dev!$A$1:$CI$300,MATCH(DATE(J$1,1,1),Shock_dev!$A$1:$CI$1,0),FALSE)</f>
        <v>2.1949491994324052E-2</v>
      </c>
      <c r="K61" s="52">
        <f>VLOOKUP($B61,Shock_dev!$A$1:$CI$300,MATCH(DATE(K$1,1,1),Shock_dev!$A$1:$CI$1,0),FALSE)</f>
        <v>1.9552794891520571E-2</v>
      </c>
      <c r="L61" s="52">
        <f>VLOOKUP($B61,Shock_dev!$A$1:$CI$300,MATCH(DATE(L$1,1,1),Shock_dev!$A$1:$CI$1,0),FALSE)</f>
        <v>1.8673575915794223E-2</v>
      </c>
      <c r="M61" s="52">
        <f>VLOOKUP($B61,Shock_dev!$A$1:$CI$300,MATCH(DATE(M$1,1,1),Shock_dev!$A$1:$CI$1,0),FALSE)</f>
        <v>9.8465669141902228E-3</v>
      </c>
      <c r="N61" s="52">
        <f>VLOOKUP($B61,Shock_dev!$A$1:$CI$300,MATCH(DATE(N$1,1,1),Shock_dev!$A$1:$CI$1,0),FALSE)</f>
        <v>4.3075526073772614E-3</v>
      </c>
      <c r="O61" s="52">
        <f>VLOOKUP($B61,Shock_dev!$A$1:$CI$300,MATCH(DATE(O$1,1,1),Shock_dev!$A$1:$CI$1,0),FALSE)</f>
        <v>2.602973118698611E-3</v>
      </c>
      <c r="P61" s="52">
        <f>VLOOKUP($B61,Shock_dev!$A$1:$CI$300,MATCH(DATE(P$1,1,1),Shock_dev!$A$1:$CI$1,0),FALSE)</f>
        <v>1.8841003132126825E-3</v>
      </c>
      <c r="Q61" s="52">
        <f>VLOOKUP($B61,Shock_dev!$A$1:$CI$300,MATCH(DATE(Q$1,1,1),Shock_dev!$A$1:$CI$1,0),FALSE)</f>
        <v>1.4614283482855923E-3</v>
      </c>
      <c r="R61" s="52">
        <f>VLOOKUP($B61,Shock_dev!$A$1:$CI$300,MATCH(DATE(R$1,1,1),Shock_dev!$A$1:$CI$1,0),FALSE)</f>
        <v>1.1450655041500234E-3</v>
      </c>
      <c r="S61" s="52">
        <f>VLOOKUP($B61,Shock_dev!$A$1:$CI$300,MATCH(DATE(S$1,1,1),Shock_dev!$A$1:$CI$1,0),FALSE)</f>
        <v>2.0174860031058266E-3</v>
      </c>
      <c r="T61" s="52">
        <f>VLOOKUP($B61,Shock_dev!$A$1:$CI$300,MATCH(DATE(T$1,1,1),Shock_dev!$A$1:$CI$1,0),FALSE)</f>
        <v>2.2110304559908563E-3</v>
      </c>
      <c r="U61" s="52">
        <f>VLOOKUP($B61,Shock_dev!$A$1:$CI$300,MATCH(DATE(U$1,1,1),Shock_dev!$A$1:$CI$1,0),FALSE)</f>
        <v>2.1430294286154889E-3</v>
      </c>
      <c r="V61" s="52">
        <f>VLOOKUP($B61,Shock_dev!$A$1:$CI$300,MATCH(DATE(V$1,1,1),Shock_dev!$A$1:$CI$1,0),FALSE)</f>
        <v>2.0000206680775728E-3</v>
      </c>
      <c r="W61" s="52">
        <f>VLOOKUP($B61,Shock_dev!$A$1:$CI$300,MATCH(DATE(W$1,1,1),Shock_dev!$A$1:$CI$1,0),FALSE)</f>
        <v>1.8447238066535685E-3</v>
      </c>
      <c r="X61" s="52">
        <f>VLOOKUP($B61,Shock_dev!$A$1:$CI$300,MATCH(DATE(X$1,1,1),Shock_dev!$A$1:$CI$1,0),FALSE)</f>
        <v>2.7351064592198771E-3</v>
      </c>
      <c r="Y61" s="52">
        <f>VLOOKUP($B61,Shock_dev!$A$1:$CI$300,MATCH(DATE(Y$1,1,1),Shock_dev!$A$1:$CI$1,0),FALSE)</f>
        <v>3.0034528998999048E-3</v>
      </c>
      <c r="Z61" s="52">
        <f>VLOOKUP($B61,Shock_dev!$A$1:$CI$300,MATCH(DATE(Z$1,1,1),Shock_dev!$A$1:$CI$1,0),FALSE)</f>
        <v>3.0287156920996896E-3</v>
      </c>
      <c r="AA61" s="52">
        <f>VLOOKUP($B61,Shock_dev!$A$1:$CI$300,MATCH(DATE(AA$1,1,1),Shock_dev!$A$1:$CI$1,0),FALSE)</f>
        <v>2.9792299023871866E-3</v>
      </c>
      <c r="AB61" s="52">
        <f>VLOOKUP($B61,Shock_dev!$A$1:$CI$300,MATCH(DATE(AB$1,1,1),Shock_dev!$A$1:$CI$1,0),FALSE)</f>
        <v>2.9109440042567897E-3</v>
      </c>
      <c r="AC61" s="52">
        <f>VLOOKUP($B61,Shock_dev!$A$1:$CI$300,MATCH(DATE(AC$1,1,1),Shock_dev!$A$1:$CI$1,0),FALSE)</f>
        <v>2.8407659562748881E-3</v>
      </c>
      <c r="AD61" s="52">
        <f>VLOOKUP($B61,Shock_dev!$A$1:$CI$300,MATCH(DATE(AD$1,1,1),Shock_dev!$A$1:$CI$1,0),FALSE)</f>
        <v>2.7740203830069138E-3</v>
      </c>
      <c r="AE61" s="52">
        <f>VLOOKUP($B61,Shock_dev!$A$1:$CI$300,MATCH(DATE(AE$1,1,1),Shock_dev!$A$1:$CI$1,0),FALSE)</f>
        <v>2.7124615350269505E-3</v>
      </c>
      <c r="AF61" s="52">
        <f>VLOOKUP($B61,Shock_dev!$A$1:$CI$300,MATCH(DATE(AF$1,1,1),Shock_dev!$A$1:$CI$1,0),FALSE)</f>
        <v>2.6555090582250193E-3</v>
      </c>
      <c r="AG61" s="52"/>
      <c r="AH61" s="65">
        <f t="shared" si="1"/>
        <v>1.8030171426553963E-2</v>
      </c>
      <c r="AI61" s="65">
        <f t="shared" si="2"/>
        <v>2.1016736601829185E-2</v>
      </c>
      <c r="AJ61" s="65">
        <f t="shared" si="3"/>
        <v>4.020524260352874E-3</v>
      </c>
      <c r="AK61" s="65">
        <f t="shared" si="4"/>
        <v>1.9033264119879534E-3</v>
      </c>
      <c r="AL61" s="65">
        <f t="shared" si="5"/>
        <v>2.7182457520520454E-3</v>
      </c>
      <c r="AM61" s="65">
        <f t="shared" si="6"/>
        <v>2.7787401873581126E-3</v>
      </c>
      <c r="AN61" s="66"/>
      <c r="AO61" s="65">
        <f t="shared" si="7"/>
        <v>1.9523454014191574E-2</v>
      </c>
      <c r="AP61" s="65">
        <f t="shared" si="8"/>
        <v>2.9619253361704138E-3</v>
      </c>
      <c r="AQ61" s="65">
        <f t="shared" si="9"/>
        <v>2.7484929697050792E-3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9.4970426305340562E-3</v>
      </c>
      <c r="D62" s="52">
        <f>VLOOKUP($B62,Shock_dev!$A$1:$CI$300,MATCH(DATE(D$1,1,1),Shock_dev!$A$1:$CI$1,0),FALSE)</f>
        <v>1.4880131503670929E-2</v>
      </c>
      <c r="E62" s="52">
        <f>VLOOKUP($B62,Shock_dev!$A$1:$CI$300,MATCH(DATE(E$1,1,1),Shock_dev!$A$1:$CI$1,0),FALSE)</f>
        <v>1.7241137123776354E-2</v>
      </c>
      <c r="F62" s="52">
        <f>VLOOKUP($B62,Shock_dev!$A$1:$CI$300,MATCH(DATE(F$1,1,1),Shock_dev!$A$1:$CI$1,0),FALSE)</f>
        <v>1.8307336590862085E-2</v>
      </c>
      <c r="G62" s="52">
        <f>VLOOKUP($B62,Shock_dev!$A$1:$CI$300,MATCH(DATE(G$1,1,1),Shock_dev!$A$1:$CI$1,0),FALSE)</f>
        <v>1.9614911419034695E-2</v>
      </c>
      <c r="H62" s="52">
        <f>VLOOKUP($B62,Shock_dev!$A$1:$CI$300,MATCH(DATE(H$1,1,1),Shock_dev!$A$1:$CI$1,0),FALSE)</f>
        <v>2.02034755959743E-2</v>
      </c>
      <c r="I62" s="52">
        <f>VLOOKUP($B62,Shock_dev!$A$1:$CI$300,MATCH(DATE(I$1,1,1),Shock_dev!$A$1:$CI$1,0),FALSE)</f>
        <v>2.0362611533960063E-2</v>
      </c>
      <c r="J62" s="52">
        <f>VLOOKUP($B62,Shock_dev!$A$1:$CI$300,MATCH(DATE(J$1,1,1),Shock_dev!$A$1:$CI$1,0),FALSE)</f>
        <v>2.0357433969406126E-2</v>
      </c>
      <c r="K62" s="52">
        <f>VLOOKUP($B62,Shock_dev!$A$1:$CI$300,MATCH(DATE(K$1,1,1),Shock_dev!$A$1:$CI$1,0),FALSE)</f>
        <v>2.0076378856014793E-2</v>
      </c>
      <c r="L62" s="52">
        <f>VLOOKUP($B62,Shock_dev!$A$1:$CI$300,MATCH(DATE(L$1,1,1),Shock_dev!$A$1:$CI$1,0),FALSE)</f>
        <v>1.8646144824426086E-2</v>
      </c>
      <c r="M62" s="52">
        <f>VLOOKUP($B62,Shock_dev!$A$1:$CI$300,MATCH(DATE(M$1,1,1),Shock_dev!$A$1:$CI$1,0),FALSE)</f>
        <v>1.6722719229867712E-2</v>
      </c>
      <c r="N62" s="52">
        <f>VLOOKUP($B62,Shock_dev!$A$1:$CI$300,MATCH(DATE(N$1,1,1),Shock_dev!$A$1:$CI$1,0),FALSE)</f>
        <v>1.5474193598282164E-2</v>
      </c>
      <c r="O62" s="52">
        <f>VLOOKUP($B62,Shock_dev!$A$1:$CI$300,MATCH(DATE(O$1,1,1),Shock_dev!$A$1:$CI$1,0),FALSE)</f>
        <v>1.4589128427419096E-2</v>
      </c>
      <c r="P62" s="52">
        <f>VLOOKUP($B62,Shock_dev!$A$1:$CI$300,MATCH(DATE(P$1,1,1),Shock_dev!$A$1:$CI$1,0),FALSE)</f>
        <v>1.3789853871685152E-2</v>
      </c>
      <c r="Q62" s="52">
        <f>VLOOKUP($B62,Shock_dev!$A$1:$CI$300,MATCH(DATE(Q$1,1,1),Shock_dev!$A$1:$CI$1,0),FALSE)</f>
        <v>1.146147555414128E-2</v>
      </c>
      <c r="R62" s="52">
        <f>VLOOKUP($B62,Shock_dev!$A$1:$CI$300,MATCH(DATE(R$1,1,1),Shock_dev!$A$1:$CI$1,0),FALSE)</f>
        <v>1.0140463084303724E-2</v>
      </c>
      <c r="S62" s="52">
        <f>VLOOKUP($B62,Shock_dev!$A$1:$CI$300,MATCH(DATE(S$1,1,1),Shock_dev!$A$1:$CI$1,0),FALSE)</f>
        <v>9.2740375691356125E-3</v>
      </c>
      <c r="T62" s="52">
        <f>VLOOKUP($B62,Shock_dev!$A$1:$CI$300,MATCH(DATE(T$1,1,1),Shock_dev!$A$1:$CI$1,0),FALSE)</f>
        <v>8.4860582324757152E-3</v>
      </c>
      <c r="U62" s="52">
        <f>VLOOKUP($B62,Shock_dev!$A$1:$CI$300,MATCH(DATE(U$1,1,1),Shock_dev!$A$1:$CI$1,0),FALSE)</f>
        <v>7.7549976393791117E-3</v>
      </c>
      <c r="V62" s="52">
        <f>VLOOKUP($B62,Shock_dev!$A$1:$CI$300,MATCH(DATE(V$1,1,1),Shock_dev!$A$1:$CI$1,0),FALSE)</f>
        <v>5.9727643715012727E-3</v>
      </c>
      <c r="W62" s="52">
        <f>VLOOKUP($B62,Shock_dev!$A$1:$CI$300,MATCH(DATE(W$1,1,1),Shock_dev!$A$1:$CI$1,0),FALSE)</f>
        <v>4.9832429004279212E-3</v>
      </c>
      <c r="X62" s="52">
        <f>VLOOKUP($B62,Shock_dev!$A$1:$CI$300,MATCH(DATE(X$1,1,1),Shock_dev!$A$1:$CI$1,0),FALSE)</f>
        <v>4.3901287819048769E-3</v>
      </c>
      <c r="Y62" s="52">
        <f>VLOOKUP($B62,Shock_dev!$A$1:$CI$300,MATCH(DATE(Y$1,1,1),Shock_dev!$A$1:$CI$1,0),FALSE)</f>
        <v>3.8789230061010448E-3</v>
      </c>
      <c r="Z62" s="52">
        <f>VLOOKUP($B62,Shock_dev!$A$1:$CI$300,MATCH(DATE(Z$1,1,1),Shock_dev!$A$1:$CI$1,0),FALSE)</f>
        <v>3.4289087889867974E-3</v>
      </c>
      <c r="AA62" s="52">
        <f>VLOOKUP($B62,Shock_dev!$A$1:$CI$300,MATCH(DATE(AA$1,1,1),Shock_dev!$A$1:$CI$1,0),FALSE)</f>
        <v>3.0309844827177521E-3</v>
      </c>
      <c r="AB62" s="52">
        <f>VLOOKUP($B62,Shock_dev!$A$1:$CI$300,MATCH(DATE(AB$1,1,1),Shock_dev!$A$1:$CI$1,0),FALSE)</f>
        <v>2.6784455681645499E-3</v>
      </c>
      <c r="AC62" s="52">
        <f>VLOOKUP($B62,Shock_dev!$A$1:$CI$300,MATCH(DATE(AC$1,1,1),Shock_dev!$A$1:$CI$1,0),FALSE)</f>
        <v>2.3667485685703459E-3</v>
      </c>
      <c r="AD62" s="52">
        <f>VLOOKUP($B62,Shock_dev!$A$1:$CI$300,MATCH(DATE(AD$1,1,1),Shock_dev!$A$1:$CI$1,0),FALSE)</f>
        <v>2.0903726577277877E-3</v>
      </c>
      <c r="AE62" s="52">
        <f>VLOOKUP($B62,Shock_dev!$A$1:$CI$300,MATCH(DATE(AE$1,1,1),Shock_dev!$A$1:$CI$1,0),FALSE)</f>
        <v>1.8457427405470816E-3</v>
      </c>
      <c r="AF62" s="52">
        <f>VLOOKUP($B62,Shock_dev!$A$1:$CI$300,MATCH(DATE(AF$1,1,1),Shock_dev!$A$1:$CI$1,0),FALSE)</f>
        <v>1.6291559300389156E-3</v>
      </c>
      <c r="AG62" s="52"/>
      <c r="AH62" s="65">
        <f t="shared" si="1"/>
        <v>1.5908111853575622E-2</v>
      </c>
      <c r="AI62" s="65">
        <f t="shared" si="2"/>
        <v>1.9929208955956273E-2</v>
      </c>
      <c r="AJ62" s="65">
        <f t="shared" si="3"/>
        <v>1.440747413627908E-2</v>
      </c>
      <c r="AK62" s="65">
        <f t="shared" si="4"/>
        <v>8.3256641793590883E-3</v>
      </c>
      <c r="AL62" s="65">
        <f t="shared" si="5"/>
        <v>3.9424375920276786E-3</v>
      </c>
      <c r="AM62" s="65">
        <f t="shared" si="6"/>
        <v>2.122093093009736E-3</v>
      </c>
      <c r="AN62" s="66"/>
      <c r="AO62" s="65">
        <f t="shared" si="7"/>
        <v>1.7918660404765946E-2</v>
      </c>
      <c r="AP62" s="65">
        <f t="shared" si="8"/>
        <v>1.1366569157819084E-2</v>
      </c>
      <c r="AQ62" s="65">
        <f t="shared" si="9"/>
        <v>3.0322653425187071E-3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4.6559012316450266E-3</v>
      </c>
      <c r="D63" s="52">
        <f>VLOOKUP($B63,Shock_dev!$A$1:$CI$300,MATCH(DATE(D$1,1,1),Shock_dev!$A$1:$CI$1,0),FALSE)</f>
        <v>6.6868528478467998E-3</v>
      </c>
      <c r="E63" s="52">
        <f>VLOOKUP($B63,Shock_dev!$A$1:$CI$300,MATCH(DATE(E$1,1,1),Shock_dev!$A$1:$CI$1,0),FALSE)</f>
        <v>7.6148414682876845E-3</v>
      </c>
      <c r="F63" s="52">
        <f>VLOOKUP($B63,Shock_dev!$A$1:$CI$300,MATCH(DATE(F$1,1,1),Shock_dev!$A$1:$CI$1,0),FALSE)</f>
        <v>8.1258956843333827E-3</v>
      </c>
      <c r="G63" s="52">
        <f>VLOOKUP($B63,Shock_dev!$A$1:$CI$300,MATCH(DATE(G$1,1,1),Shock_dev!$A$1:$CI$1,0),FALSE)</f>
        <v>1.0098206438673157E-2</v>
      </c>
      <c r="H63" s="52">
        <f>VLOOKUP($B63,Shock_dev!$A$1:$CI$300,MATCH(DATE(H$1,1,1),Shock_dev!$A$1:$CI$1,0),FALSE)</f>
        <v>1.0982278534962323E-2</v>
      </c>
      <c r="I63" s="52">
        <f>VLOOKUP($B63,Shock_dev!$A$1:$CI$300,MATCH(DATE(I$1,1,1),Shock_dev!$A$1:$CI$1,0),FALSE)</f>
        <v>1.1397482527681278E-2</v>
      </c>
      <c r="J63" s="52">
        <f>VLOOKUP($B63,Shock_dev!$A$1:$CI$300,MATCH(DATE(J$1,1,1),Shock_dev!$A$1:$CI$1,0),FALSE)</f>
        <v>1.1936503534089359E-2</v>
      </c>
      <c r="K63" s="52">
        <f>VLOOKUP($B63,Shock_dev!$A$1:$CI$300,MATCH(DATE(K$1,1,1),Shock_dev!$A$1:$CI$1,0),FALSE)</f>
        <v>1.1409170230238084E-2</v>
      </c>
      <c r="L63" s="52">
        <f>VLOOKUP($B63,Shock_dev!$A$1:$CI$300,MATCH(DATE(L$1,1,1),Shock_dev!$A$1:$CI$1,0),FALSE)</f>
        <v>1.2694729546920304E-2</v>
      </c>
      <c r="M63" s="52">
        <f>VLOOKUP($B63,Shock_dev!$A$1:$CI$300,MATCH(DATE(M$1,1,1),Shock_dev!$A$1:$CI$1,0),FALSE)</f>
        <v>1.009588907878102E-2</v>
      </c>
      <c r="N63" s="52">
        <f>VLOOKUP($B63,Shock_dev!$A$1:$CI$300,MATCH(DATE(N$1,1,1),Shock_dev!$A$1:$CI$1,0),FALSE)</f>
        <v>8.7950718299209443E-3</v>
      </c>
      <c r="O63" s="52">
        <f>VLOOKUP($B63,Shock_dev!$A$1:$CI$300,MATCH(DATE(O$1,1,1),Shock_dev!$A$1:$CI$1,0),FALSE)</f>
        <v>7.9399754013020733E-3</v>
      </c>
      <c r="P63" s="52">
        <f>VLOOKUP($B63,Shock_dev!$A$1:$CI$300,MATCH(DATE(P$1,1,1),Shock_dev!$A$1:$CI$1,0),FALSE)</f>
        <v>7.1918758021685568E-3</v>
      </c>
      <c r="Q63" s="52">
        <f>VLOOKUP($B63,Shock_dev!$A$1:$CI$300,MATCH(DATE(Q$1,1,1),Shock_dev!$A$1:$CI$1,0),FALSE)</f>
        <v>7.2742028901175062E-3</v>
      </c>
      <c r="R63" s="52">
        <f>VLOOKUP($B63,Shock_dev!$A$1:$CI$300,MATCH(DATE(R$1,1,1),Shock_dev!$A$1:$CI$1,0),FALSE)</f>
        <v>6.8412238387034327E-3</v>
      </c>
      <c r="S63" s="52">
        <f>VLOOKUP($B63,Shock_dev!$A$1:$CI$300,MATCH(DATE(S$1,1,1),Shock_dev!$A$1:$CI$1,0),FALSE)</f>
        <v>6.2269373099573446E-3</v>
      </c>
      <c r="T63" s="52">
        <f>VLOOKUP($B63,Shock_dev!$A$1:$CI$300,MATCH(DATE(T$1,1,1),Shock_dev!$A$1:$CI$1,0),FALSE)</f>
        <v>5.2769975089695066E-3</v>
      </c>
      <c r="U63" s="52">
        <f>VLOOKUP($B63,Shock_dev!$A$1:$CI$300,MATCH(DATE(U$1,1,1),Shock_dev!$A$1:$CI$1,0),FALSE)</f>
        <v>4.5213880394657895E-3</v>
      </c>
      <c r="V63" s="52">
        <f>VLOOKUP($B63,Shock_dev!$A$1:$CI$300,MATCH(DATE(V$1,1,1),Shock_dev!$A$1:$CI$1,0),FALSE)</f>
        <v>5.3225971317939916E-3</v>
      </c>
      <c r="W63" s="52">
        <f>VLOOKUP($B63,Shock_dev!$A$1:$CI$300,MATCH(DATE(W$1,1,1),Shock_dev!$A$1:$CI$1,0),FALSE)</f>
        <v>5.2831246957044499E-3</v>
      </c>
      <c r="X63" s="52">
        <f>VLOOKUP($B63,Shock_dev!$A$1:$CI$300,MATCH(DATE(X$1,1,1),Shock_dev!$A$1:$CI$1,0),FALSE)</f>
        <v>4.9663813971063848E-3</v>
      </c>
      <c r="Y63" s="52">
        <f>VLOOKUP($B63,Shock_dev!$A$1:$CI$300,MATCH(DATE(Y$1,1,1),Shock_dev!$A$1:$CI$1,0),FALSE)</f>
        <v>4.593184570168711E-3</v>
      </c>
      <c r="Z63" s="52">
        <f>VLOOKUP($B63,Shock_dev!$A$1:$CI$300,MATCH(DATE(Z$1,1,1),Shock_dev!$A$1:$CI$1,0),FALSE)</f>
        <v>4.2362063953114374E-3</v>
      </c>
      <c r="AA63" s="52">
        <f>VLOOKUP($B63,Shock_dev!$A$1:$CI$300,MATCH(DATE(AA$1,1,1),Shock_dev!$A$1:$CI$1,0),FALSE)</f>
        <v>4.148866270092897E-3</v>
      </c>
      <c r="AB63" s="52">
        <f>VLOOKUP($B63,Shock_dev!$A$1:$CI$300,MATCH(DATE(AB$1,1,1),Shock_dev!$A$1:$CI$1,0),FALSE)</f>
        <v>3.1437894695536444E-3</v>
      </c>
      <c r="AC63" s="52">
        <f>VLOOKUP($B63,Shock_dev!$A$1:$CI$300,MATCH(DATE(AC$1,1,1),Shock_dev!$A$1:$CI$1,0),FALSE)</f>
        <v>2.5922114789479291E-3</v>
      </c>
      <c r="AD63" s="52">
        <f>VLOOKUP($B63,Shock_dev!$A$1:$CI$300,MATCH(DATE(AD$1,1,1),Shock_dev!$A$1:$CI$1,0),FALSE)</f>
        <v>2.2285944246729908E-3</v>
      </c>
      <c r="AE63" s="52">
        <f>VLOOKUP($B63,Shock_dev!$A$1:$CI$300,MATCH(DATE(AE$1,1,1),Shock_dev!$A$1:$CI$1,0),FALSE)</f>
        <v>1.942395763788128E-3</v>
      </c>
      <c r="AF63" s="52">
        <f>VLOOKUP($B63,Shock_dev!$A$1:$CI$300,MATCH(DATE(AF$1,1,1),Shock_dev!$A$1:$CI$1,0),FALSE)</f>
        <v>1.697258555407948E-3</v>
      </c>
      <c r="AG63" s="52"/>
      <c r="AH63" s="65">
        <f t="shared" si="1"/>
        <v>7.4363395341572099E-3</v>
      </c>
      <c r="AI63" s="65">
        <f t="shared" si="2"/>
        <v>1.1684032874778269E-2</v>
      </c>
      <c r="AJ63" s="65">
        <f t="shared" si="3"/>
        <v>8.259403000458021E-3</v>
      </c>
      <c r="AK63" s="65">
        <f t="shared" si="4"/>
        <v>5.6378287657780132E-3</v>
      </c>
      <c r="AL63" s="65">
        <f t="shared" si="5"/>
        <v>4.6455526656767757E-3</v>
      </c>
      <c r="AM63" s="65">
        <f t="shared" si="6"/>
        <v>2.3208499384741281E-3</v>
      </c>
      <c r="AN63" s="66"/>
      <c r="AO63" s="65">
        <f t="shared" si="7"/>
        <v>9.5601862044677396E-3</v>
      </c>
      <c r="AP63" s="65">
        <f t="shared" si="8"/>
        <v>6.9486158831180171E-3</v>
      </c>
      <c r="AQ63" s="65">
        <f t="shared" si="9"/>
        <v>3.4832013020754519E-3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2.0912460051903362E-3</v>
      </c>
      <c r="D64" s="52">
        <f>VLOOKUP($B64,Shock_dev!$A$1:$CI$300,MATCH(DATE(D$1,1,1),Shock_dev!$A$1:$CI$1,0),FALSE)</f>
        <v>2.9354315334886409E-3</v>
      </c>
      <c r="E64" s="52">
        <f>VLOOKUP($B64,Shock_dev!$A$1:$CI$300,MATCH(DATE(E$1,1,1),Shock_dev!$A$1:$CI$1,0),FALSE)</f>
        <v>3.2744159375619059E-3</v>
      </c>
      <c r="F64" s="52">
        <f>VLOOKUP($B64,Shock_dev!$A$1:$CI$300,MATCH(DATE(F$1,1,1),Shock_dev!$A$1:$CI$1,0),FALSE)</f>
        <v>3.4332877036515044E-3</v>
      </c>
      <c r="G64" s="52">
        <f>VLOOKUP($B64,Shock_dev!$A$1:$CI$300,MATCH(DATE(G$1,1,1),Shock_dev!$A$1:$CI$1,0),FALSE)</f>
        <v>4.1126536652110858E-3</v>
      </c>
      <c r="H64" s="52">
        <f>VLOOKUP($B64,Shock_dev!$A$1:$CI$300,MATCH(DATE(H$1,1,1),Shock_dev!$A$1:$CI$1,0),FALSE)</f>
        <v>4.4017453084295626E-3</v>
      </c>
      <c r="I64" s="52">
        <f>VLOOKUP($B64,Shock_dev!$A$1:$CI$300,MATCH(DATE(I$1,1,1),Shock_dev!$A$1:$CI$1,0),FALSE)</f>
        <v>4.4114679514827698E-3</v>
      </c>
      <c r="J64" s="52">
        <f>VLOOKUP($B64,Shock_dev!$A$1:$CI$300,MATCH(DATE(J$1,1,1),Shock_dev!$A$1:$CI$1,0),FALSE)</f>
        <v>4.441964200029065E-3</v>
      </c>
      <c r="K64" s="52">
        <f>VLOOKUP($B64,Shock_dev!$A$1:$CI$300,MATCH(DATE(K$1,1,1),Shock_dev!$A$1:$CI$1,0),FALSE)</f>
        <v>4.3987625302936463E-3</v>
      </c>
      <c r="L64" s="52">
        <f>VLOOKUP($B64,Shock_dev!$A$1:$CI$300,MATCH(DATE(L$1,1,1),Shock_dev!$A$1:$CI$1,0),FALSE)</f>
        <v>4.9211427841361283E-3</v>
      </c>
      <c r="M64" s="52">
        <f>VLOOKUP($B64,Shock_dev!$A$1:$CI$300,MATCH(DATE(M$1,1,1),Shock_dev!$A$1:$CI$1,0),FALSE)</f>
        <v>5.4280365137185198E-3</v>
      </c>
      <c r="N64" s="52">
        <f>VLOOKUP($B64,Shock_dev!$A$1:$CI$300,MATCH(DATE(N$1,1,1),Shock_dev!$A$1:$CI$1,0),FALSE)</f>
        <v>5.2618394535783536E-3</v>
      </c>
      <c r="O64" s="52">
        <f>VLOOKUP($B64,Shock_dev!$A$1:$CI$300,MATCH(DATE(O$1,1,1),Shock_dev!$A$1:$CI$1,0),FALSE)</f>
        <v>5.1540725017935919E-3</v>
      </c>
      <c r="P64" s="52">
        <f>VLOOKUP($B64,Shock_dev!$A$1:$CI$300,MATCH(DATE(P$1,1,1),Shock_dev!$A$1:$CI$1,0),FALSE)</f>
        <v>5.0656588373570758E-3</v>
      </c>
      <c r="Q64" s="52">
        <f>VLOOKUP($B64,Shock_dev!$A$1:$CI$300,MATCH(DATE(Q$1,1,1),Shock_dev!$A$1:$CI$1,0),FALSE)</f>
        <v>7.0862881743730972E-3</v>
      </c>
      <c r="R64" s="52">
        <f>VLOOKUP($B64,Shock_dev!$A$1:$CI$300,MATCH(DATE(R$1,1,1),Shock_dev!$A$1:$CI$1,0),FALSE)</f>
        <v>7.8139443091739362E-3</v>
      </c>
      <c r="S64" s="52">
        <f>VLOOKUP($B64,Shock_dev!$A$1:$CI$300,MATCH(DATE(S$1,1,1),Shock_dev!$A$1:$CI$1,0),FALSE)</f>
        <v>8.1928986273437747E-3</v>
      </c>
      <c r="T64" s="52">
        <f>VLOOKUP($B64,Shock_dev!$A$1:$CI$300,MATCH(DATE(T$1,1,1),Shock_dev!$A$1:$CI$1,0),FALSE)</f>
        <v>8.2880119998456816E-3</v>
      </c>
      <c r="U64" s="52">
        <f>VLOOKUP($B64,Shock_dev!$A$1:$CI$300,MATCH(DATE(U$1,1,1),Shock_dev!$A$1:$CI$1,0),FALSE)</f>
        <v>8.2736907807651524E-3</v>
      </c>
      <c r="V64" s="52">
        <f>VLOOKUP($B64,Shock_dev!$A$1:$CI$300,MATCH(DATE(V$1,1,1),Shock_dev!$A$1:$CI$1,0),FALSE)</f>
        <v>5.3232549035183265E-3</v>
      </c>
      <c r="W64" s="52">
        <f>VLOOKUP($B64,Shock_dev!$A$1:$CI$300,MATCH(DATE(W$1,1,1),Shock_dev!$A$1:$CI$1,0),FALSE)</f>
        <v>4.2148519957620955E-3</v>
      </c>
      <c r="X64" s="52">
        <f>VLOOKUP($B64,Shock_dev!$A$1:$CI$300,MATCH(DATE(X$1,1,1),Shock_dev!$A$1:$CI$1,0),FALSE)</f>
        <v>3.8961836989928997E-3</v>
      </c>
      <c r="Y64" s="52">
        <f>VLOOKUP($B64,Shock_dev!$A$1:$CI$300,MATCH(DATE(Y$1,1,1),Shock_dev!$A$1:$CI$1,0),FALSE)</f>
        <v>3.668765763589002E-3</v>
      </c>
      <c r="Z64" s="52">
        <f>VLOOKUP($B64,Shock_dev!$A$1:$CI$300,MATCH(DATE(Z$1,1,1),Shock_dev!$A$1:$CI$1,0),FALSE)</f>
        <v>4.4366350404902713E-3</v>
      </c>
      <c r="AA64" s="52">
        <f>VLOOKUP($B64,Shock_dev!$A$1:$CI$300,MATCH(DATE(AA$1,1,1),Shock_dev!$A$1:$CI$1,0),FALSE)</f>
        <v>4.6134443294634404E-3</v>
      </c>
      <c r="AB64" s="52">
        <f>VLOOKUP($B64,Shock_dev!$A$1:$CI$300,MATCH(DATE(AB$1,1,1),Shock_dev!$A$1:$CI$1,0),FALSE)</f>
        <v>4.5669355063830746E-3</v>
      </c>
      <c r="AC64" s="52">
        <f>VLOOKUP($B64,Shock_dev!$A$1:$CI$300,MATCH(DATE(AC$1,1,1),Shock_dev!$A$1:$CI$1,0),FALSE)</f>
        <v>4.4488674708486019E-3</v>
      </c>
      <c r="AD64" s="52">
        <f>VLOOKUP($B64,Shock_dev!$A$1:$CI$300,MATCH(DATE(AD$1,1,1),Shock_dev!$A$1:$CI$1,0),FALSE)</f>
        <v>4.3087363211130898E-3</v>
      </c>
      <c r="AE64" s="52">
        <f>VLOOKUP($B64,Shock_dev!$A$1:$CI$300,MATCH(DATE(AE$1,1,1),Shock_dev!$A$1:$CI$1,0),FALSE)</f>
        <v>4.1620934112649235E-3</v>
      </c>
      <c r="AF64" s="52">
        <f>VLOOKUP($B64,Shock_dev!$A$1:$CI$300,MATCH(DATE(AF$1,1,1),Shock_dev!$A$1:$CI$1,0),FALSE)</f>
        <v>4.0148267532781412E-3</v>
      </c>
      <c r="AG64" s="52"/>
      <c r="AH64" s="65">
        <f t="shared" si="1"/>
        <v>3.1694069690206945E-3</v>
      </c>
      <c r="AI64" s="65">
        <f t="shared" si="2"/>
        <v>4.5150165548742344E-3</v>
      </c>
      <c r="AJ64" s="65">
        <f t="shared" si="3"/>
        <v>5.599179096164128E-3</v>
      </c>
      <c r="AK64" s="65">
        <f t="shared" si="4"/>
        <v>7.5783601241293753E-3</v>
      </c>
      <c r="AL64" s="65">
        <f t="shared" si="5"/>
        <v>4.1659761656595417E-3</v>
      </c>
      <c r="AM64" s="65">
        <f t="shared" si="6"/>
        <v>4.3002918925775669E-3</v>
      </c>
      <c r="AN64" s="66"/>
      <c r="AO64" s="65">
        <f t="shared" si="7"/>
        <v>3.8422117619474642E-3</v>
      </c>
      <c r="AP64" s="65">
        <f t="shared" si="8"/>
        <v>6.5887696101467521E-3</v>
      </c>
      <c r="AQ64" s="65">
        <f t="shared" si="9"/>
        <v>4.2331340291185543E-3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4.1615305562930387E-5</v>
      </c>
      <c r="D65" s="52">
        <f>VLOOKUP($B65,Shock_dev!$A$1:$CI$300,MATCH(DATE(D$1,1,1),Shock_dev!$A$1:$CI$1,0),FALSE)</f>
        <v>6.063412791859358E-5</v>
      </c>
      <c r="E65" s="52">
        <f>VLOOKUP($B65,Shock_dev!$A$1:$CI$300,MATCH(DATE(E$1,1,1),Shock_dev!$A$1:$CI$1,0),FALSE)</f>
        <v>6.9530333881205351E-5</v>
      </c>
      <c r="F65" s="52">
        <f>VLOOKUP($B65,Shock_dev!$A$1:$CI$300,MATCH(DATE(F$1,1,1),Shock_dev!$A$1:$CI$1,0),FALSE)</f>
        <v>7.3800743493568528E-5</v>
      </c>
      <c r="G65" s="52">
        <f>VLOOKUP($B65,Shock_dev!$A$1:$CI$300,MATCH(DATE(G$1,1,1),Shock_dev!$A$1:$CI$1,0),FALSE)</f>
        <v>7.6367215850976832E-5</v>
      </c>
      <c r="H65" s="52">
        <f>VLOOKUP($B65,Shock_dev!$A$1:$CI$300,MATCH(DATE(H$1,1,1),Shock_dev!$A$1:$CI$1,0),FALSE)</f>
        <v>7.8474078802208446E-5</v>
      </c>
      <c r="I65" s="52">
        <f>VLOOKUP($B65,Shock_dev!$A$1:$CI$300,MATCH(DATE(I$1,1,1),Shock_dev!$A$1:$CI$1,0),FALSE)</f>
        <v>7.9850968178180466E-5</v>
      </c>
      <c r="J65" s="52">
        <f>VLOOKUP($B65,Shock_dev!$A$1:$CI$300,MATCH(DATE(J$1,1,1),Shock_dev!$A$1:$CI$1,0),FALSE)</f>
        <v>8.1702647773640823E-5</v>
      </c>
      <c r="K65" s="52">
        <f>VLOOKUP($B65,Shock_dev!$A$1:$CI$300,MATCH(DATE(K$1,1,1),Shock_dev!$A$1:$CI$1,0),FALSE)</f>
        <v>8.4043715842854633E-5</v>
      </c>
      <c r="L65" s="52">
        <f>VLOOKUP($B65,Shock_dev!$A$1:$CI$300,MATCH(DATE(L$1,1,1),Shock_dev!$A$1:$CI$1,0),FALSE)</f>
        <v>8.5671019628003731E-5</v>
      </c>
      <c r="M65" s="52">
        <f>VLOOKUP($B65,Shock_dev!$A$1:$CI$300,MATCH(DATE(M$1,1,1),Shock_dev!$A$1:$CI$1,0),FALSE)</f>
        <v>8.6471277853128966E-5</v>
      </c>
      <c r="N65" s="52">
        <f>VLOOKUP($B65,Shock_dev!$A$1:$CI$300,MATCH(DATE(N$1,1,1),Shock_dev!$A$1:$CI$1,0),FALSE)</f>
        <v>8.7423940959463768E-5</v>
      </c>
      <c r="O65" s="52">
        <f>VLOOKUP($B65,Shock_dev!$A$1:$CI$300,MATCH(DATE(O$1,1,1),Shock_dev!$A$1:$CI$1,0),FALSE)</f>
        <v>8.8323153155494527E-5</v>
      </c>
      <c r="P65" s="52">
        <f>VLOOKUP($B65,Shock_dev!$A$1:$CI$300,MATCH(DATE(P$1,1,1),Shock_dev!$A$1:$CI$1,0),FALSE)</f>
        <v>8.8929642756903707E-5</v>
      </c>
      <c r="Q65" s="52">
        <f>VLOOKUP($B65,Shock_dev!$A$1:$CI$300,MATCH(DATE(Q$1,1,1),Shock_dev!$A$1:$CI$1,0),FALSE)</f>
        <v>8.9324821002621004E-5</v>
      </c>
      <c r="R65" s="52">
        <f>VLOOKUP($B65,Shock_dev!$A$1:$CI$300,MATCH(DATE(R$1,1,1),Shock_dev!$A$1:$CI$1,0),FALSE)</f>
        <v>8.904849518171622E-5</v>
      </c>
      <c r="S65" s="52">
        <f>VLOOKUP($B65,Shock_dev!$A$1:$CI$300,MATCH(DATE(S$1,1,1),Shock_dev!$A$1:$CI$1,0),FALSE)</f>
        <v>8.9174407034630228E-5</v>
      </c>
      <c r="T65" s="52">
        <f>VLOOKUP($B65,Shock_dev!$A$1:$CI$300,MATCH(DATE(T$1,1,1),Shock_dev!$A$1:$CI$1,0),FALSE)</f>
        <v>8.9303365216028096E-5</v>
      </c>
      <c r="U65" s="52">
        <f>VLOOKUP($B65,Shock_dev!$A$1:$CI$300,MATCH(DATE(U$1,1,1),Shock_dev!$A$1:$CI$1,0),FALSE)</f>
        <v>8.9399220427306496E-5</v>
      </c>
      <c r="V65" s="52">
        <f>VLOOKUP($B65,Shock_dev!$A$1:$CI$300,MATCH(DATE(V$1,1,1),Shock_dev!$A$1:$CI$1,0),FALSE)</f>
        <v>8.8576143884386014E-5</v>
      </c>
      <c r="W65" s="52">
        <f>VLOOKUP($B65,Shock_dev!$A$1:$CI$300,MATCH(DATE(W$1,1,1),Shock_dev!$A$1:$CI$1,0),FALSE)</f>
        <v>8.7433803703477767E-5</v>
      </c>
      <c r="X65" s="52">
        <f>VLOOKUP($B65,Shock_dev!$A$1:$CI$300,MATCH(DATE(X$1,1,1),Shock_dev!$A$1:$CI$1,0),FALSE)</f>
        <v>8.6568796403051025E-5</v>
      </c>
      <c r="Y65" s="52">
        <f>VLOOKUP($B65,Shock_dev!$A$1:$CI$300,MATCH(DATE(Y$1,1,1),Shock_dev!$A$1:$CI$1,0),FALSE)</f>
        <v>8.6008022685318719E-5</v>
      </c>
      <c r="Z65" s="52">
        <f>VLOOKUP($B65,Shock_dev!$A$1:$CI$300,MATCH(DATE(Z$1,1,1),Shock_dev!$A$1:$CI$1,0),FALSE)</f>
        <v>8.6100479907812836E-5</v>
      </c>
      <c r="AA65" s="52">
        <f>VLOOKUP($B65,Shock_dev!$A$1:$CI$300,MATCH(DATE(AA$1,1,1),Shock_dev!$A$1:$CI$1,0),FALSE)</f>
        <v>8.6023479287207659E-5</v>
      </c>
      <c r="AB65" s="52">
        <f>VLOOKUP($B65,Shock_dev!$A$1:$CI$300,MATCH(DATE(AB$1,1,1),Shock_dev!$A$1:$CI$1,0),FALSE)</f>
        <v>8.5765131687021628E-5</v>
      </c>
      <c r="AC65" s="52">
        <f>VLOOKUP($B65,Shock_dev!$A$1:$CI$300,MATCH(DATE(AC$1,1,1),Shock_dev!$A$1:$CI$1,0),FALSE)</f>
        <v>8.5424965374291818E-5</v>
      </c>
      <c r="AD65" s="52">
        <f>VLOOKUP($B65,Shock_dev!$A$1:$CI$300,MATCH(DATE(AD$1,1,1),Shock_dev!$A$1:$CI$1,0),FALSE)</f>
        <v>8.4778759405683865E-5</v>
      </c>
      <c r="AE65" s="52">
        <f>VLOOKUP($B65,Shock_dev!$A$1:$CI$300,MATCH(DATE(AE$1,1,1),Shock_dev!$A$1:$CI$1,0),FALSE)</f>
        <v>8.4144639733653163E-5</v>
      </c>
      <c r="AF65" s="52">
        <f>VLOOKUP($B65,Shock_dev!$A$1:$CI$300,MATCH(DATE(AF$1,1,1),Shock_dev!$A$1:$CI$1,0),FALSE)</f>
        <v>8.3507372977632664E-5</v>
      </c>
      <c r="AG65" s="52"/>
      <c r="AH65" s="65">
        <f t="shared" si="1"/>
        <v>6.4389545341454933E-5</v>
      </c>
      <c r="AI65" s="65">
        <f t="shared" si="2"/>
        <v>8.1948486044977617E-5</v>
      </c>
      <c r="AJ65" s="65">
        <f t="shared" si="3"/>
        <v>8.80945671455224E-5</v>
      </c>
      <c r="AK65" s="65">
        <f t="shared" si="4"/>
        <v>8.9100326348813408E-5</v>
      </c>
      <c r="AL65" s="65">
        <f t="shared" si="5"/>
        <v>8.6426916397373609E-5</v>
      </c>
      <c r="AM65" s="65">
        <f t="shared" si="6"/>
        <v>8.4724173835656628E-5</v>
      </c>
      <c r="AN65" s="66"/>
      <c r="AO65" s="65">
        <f t="shared" si="7"/>
        <v>7.3169015693216275E-5</v>
      </c>
      <c r="AP65" s="65">
        <f t="shared" si="8"/>
        <v>8.8597446747167897E-5</v>
      </c>
      <c r="AQ65" s="65">
        <f t="shared" si="9"/>
        <v>8.5575545116515112E-5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1.1395040113639817E-2</v>
      </c>
      <c r="D66" s="52">
        <f>VLOOKUP($B66,Shock_dev!$A$1:$CI$300,MATCH(DATE(D$1,1,1),Shock_dev!$A$1:$CI$1,0),FALSE)</f>
        <v>1.6477459173661616E-2</v>
      </c>
      <c r="E66" s="52">
        <f>VLOOKUP($B66,Shock_dev!$A$1:$CI$300,MATCH(DATE(E$1,1,1),Shock_dev!$A$1:$CI$1,0),FALSE)</f>
        <v>1.8662327988578736E-2</v>
      </c>
      <c r="F66" s="52">
        <f>VLOOKUP($B66,Shock_dev!$A$1:$CI$300,MATCH(DATE(F$1,1,1),Shock_dev!$A$1:$CI$1,0),FALSE)</f>
        <v>1.9864577327692496E-2</v>
      </c>
      <c r="G66" s="52">
        <f>VLOOKUP($B66,Shock_dev!$A$1:$CI$300,MATCH(DATE(G$1,1,1),Shock_dev!$A$1:$CI$1,0),FALSE)</f>
        <v>1.9029199354192221E-2</v>
      </c>
      <c r="H66" s="52">
        <f>VLOOKUP($B66,Shock_dev!$A$1:$CI$300,MATCH(DATE(H$1,1,1),Shock_dev!$A$1:$CI$1,0),FALSE)</f>
        <v>1.9106455101065945E-2</v>
      </c>
      <c r="I66" s="52">
        <f>VLOOKUP($B66,Shock_dev!$A$1:$CI$300,MATCH(DATE(I$1,1,1),Shock_dev!$A$1:$CI$1,0),FALSE)</f>
        <v>1.943569867902965E-2</v>
      </c>
      <c r="J66" s="52">
        <f>VLOOKUP($B66,Shock_dev!$A$1:$CI$300,MATCH(DATE(J$1,1,1),Shock_dev!$A$1:$CI$1,0),FALSE)</f>
        <v>1.972756339028417E-2</v>
      </c>
      <c r="K66" s="52">
        <f>VLOOKUP($B66,Shock_dev!$A$1:$CI$300,MATCH(DATE(K$1,1,1),Shock_dev!$A$1:$CI$1,0),FALSE)</f>
        <v>1.9942537587632692E-2</v>
      </c>
      <c r="L66" s="52">
        <f>VLOOKUP($B66,Shock_dev!$A$1:$CI$300,MATCH(DATE(L$1,1,1),Shock_dev!$A$1:$CI$1,0),FALSE)</f>
        <v>1.7693535652653879E-2</v>
      </c>
      <c r="M66" s="52">
        <f>VLOOKUP($B66,Shock_dev!$A$1:$CI$300,MATCH(DATE(M$1,1,1),Shock_dev!$A$1:$CI$1,0),FALSE)</f>
        <v>1.4347738983417176E-2</v>
      </c>
      <c r="N66" s="52">
        <f>VLOOKUP($B66,Shock_dev!$A$1:$CI$300,MATCH(DATE(N$1,1,1),Shock_dev!$A$1:$CI$1,0),FALSE)</f>
        <v>1.305122424260779E-2</v>
      </c>
      <c r="O66" s="52">
        <f>VLOOKUP($B66,Shock_dev!$A$1:$CI$300,MATCH(DATE(O$1,1,1),Shock_dev!$A$1:$CI$1,0),FALSE)</f>
        <v>1.2483678883249047E-2</v>
      </c>
      <c r="P66" s="52">
        <f>VLOOKUP($B66,Shock_dev!$A$1:$CI$300,MATCH(DATE(P$1,1,1),Shock_dev!$A$1:$CI$1,0),FALSE)</f>
        <v>1.2228383818749709E-2</v>
      </c>
      <c r="Q66" s="52">
        <f>VLOOKUP($B66,Shock_dev!$A$1:$CI$300,MATCH(DATE(Q$1,1,1),Shock_dev!$A$1:$CI$1,0),FALSE)</f>
        <v>1.0782773478701086E-2</v>
      </c>
      <c r="R66" s="52">
        <f>VLOOKUP($B66,Shock_dev!$A$1:$CI$300,MATCH(DATE(R$1,1,1),Shock_dev!$A$1:$CI$1,0),FALSE)</f>
        <v>1.0191414191718449E-2</v>
      </c>
      <c r="S66" s="52">
        <f>VLOOKUP($B66,Shock_dev!$A$1:$CI$300,MATCH(DATE(S$1,1,1),Shock_dev!$A$1:$CI$1,0),FALSE)</f>
        <v>9.9792602069641717E-3</v>
      </c>
      <c r="T66" s="52">
        <f>VLOOKUP($B66,Shock_dev!$A$1:$CI$300,MATCH(DATE(T$1,1,1),Shock_dev!$A$1:$CI$1,0),FALSE)</f>
        <v>9.7656431550877162E-3</v>
      </c>
      <c r="U66" s="52">
        <f>VLOOKUP($B66,Shock_dev!$A$1:$CI$300,MATCH(DATE(U$1,1,1),Shock_dev!$A$1:$CI$1,0),FALSE)</f>
        <v>9.5239022504684037E-3</v>
      </c>
      <c r="V66" s="52">
        <f>VLOOKUP($B66,Shock_dev!$A$1:$CI$300,MATCH(DATE(V$1,1,1),Shock_dev!$A$1:$CI$1,0),FALSE)</f>
        <v>8.458423749248491E-3</v>
      </c>
      <c r="W66" s="52">
        <f>VLOOKUP($B66,Shock_dev!$A$1:$CI$300,MATCH(DATE(W$1,1,1),Shock_dev!$A$1:$CI$1,0),FALSE)</f>
        <v>8.0728153076213404E-3</v>
      </c>
      <c r="X66" s="52">
        <f>VLOOKUP($B66,Shock_dev!$A$1:$CI$300,MATCH(DATE(X$1,1,1),Shock_dev!$A$1:$CI$1,0),FALSE)</f>
        <v>7.7508890765246377E-3</v>
      </c>
      <c r="Y66" s="52">
        <f>VLOOKUP($B66,Shock_dev!$A$1:$CI$300,MATCH(DATE(Y$1,1,1),Shock_dev!$A$1:$CI$1,0),FALSE)</f>
        <v>7.4515514274917849E-3</v>
      </c>
      <c r="Z66" s="52">
        <f>VLOOKUP($B66,Shock_dev!$A$1:$CI$300,MATCH(DATE(Z$1,1,1),Shock_dev!$A$1:$CI$1,0),FALSE)</f>
        <v>1.4228455107698906E-2</v>
      </c>
      <c r="AA66" s="52">
        <f>VLOOKUP($B66,Shock_dev!$A$1:$CI$300,MATCH(DATE(AA$1,1,1),Shock_dev!$A$1:$CI$1,0),FALSE)</f>
        <v>1.6594930834083296E-2</v>
      </c>
      <c r="AB66" s="52">
        <f>VLOOKUP($B66,Shock_dev!$A$1:$CI$300,MATCH(DATE(AB$1,1,1),Shock_dev!$A$1:$CI$1,0),FALSE)</f>
        <v>1.830049143357108E-2</v>
      </c>
      <c r="AC66" s="52">
        <f>VLOOKUP($B66,Shock_dev!$A$1:$CI$300,MATCH(DATE(AC$1,1,1),Shock_dev!$A$1:$CI$1,0),FALSE)</f>
        <v>1.8916861982147985E-2</v>
      </c>
      <c r="AD66" s="52">
        <f>VLOOKUP($B66,Shock_dev!$A$1:$CI$300,MATCH(DATE(AD$1,1,1),Shock_dev!$A$1:$CI$1,0),FALSE)</f>
        <v>1.9119114340968531E-2</v>
      </c>
      <c r="AE66" s="52">
        <f>VLOOKUP($B66,Shock_dev!$A$1:$CI$300,MATCH(DATE(AE$1,1,1),Shock_dev!$A$1:$CI$1,0),FALSE)</f>
        <v>1.9186074406324298E-2</v>
      </c>
      <c r="AF66" s="52">
        <f>VLOOKUP($B66,Shock_dev!$A$1:$CI$300,MATCH(DATE(AF$1,1,1),Shock_dev!$A$1:$CI$1,0),FALSE)</f>
        <v>1.9166145547292745E-2</v>
      </c>
      <c r="AG66" s="52"/>
      <c r="AH66" s="65">
        <f t="shared" si="1"/>
        <v>1.7085720791552978E-2</v>
      </c>
      <c r="AI66" s="65">
        <f t="shared" si="2"/>
        <v>1.9181158082133266E-2</v>
      </c>
      <c r="AJ66" s="65">
        <f t="shared" si="3"/>
        <v>1.2578759881344961E-2</v>
      </c>
      <c r="AK66" s="65">
        <f t="shared" si="4"/>
        <v>9.5837287106974468E-3</v>
      </c>
      <c r="AL66" s="65">
        <f t="shared" si="5"/>
        <v>1.0819728350683993E-2</v>
      </c>
      <c r="AM66" s="65">
        <f t="shared" si="6"/>
        <v>1.8937737542060927E-2</v>
      </c>
      <c r="AN66" s="66"/>
      <c r="AO66" s="65">
        <f t="shared" si="7"/>
        <v>1.8133439436843122E-2</v>
      </c>
      <c r="AP66" s="65">
        <f t="shared" si="8"/>
        <v>1.1081244296021205E-2</v>
      </c>
      <c r="AQ66" s="65">
        <f t="shared" si="9"/>
        <v>1.487873294637246E-2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1.2610676969888135E-2</v>
      </c>
      <c r="D67" s="52">
        <f>VLOOKUP($B67,Shock_dev!$A$1:$CI$300,MATCH(DATE(D$1,1,1),Shock_dev!$A$1:$CI$1,0),FALSE)</f>
        <v>2.0249957810162898E-2</v>
      </c>
      <c r="E67" s="52">
        <f>VLOOKUP($B67,Shock_dev!$A$1:$CI$300,MATCH(DATE(E$1,1,1),Shock_dev!$A$1:$CI$1,0),FALSE)</f>
        <v>2.4466401094368984E-2</v>
      </c>
      <c r="F67" s="52">
        <f>VLOOKUP($B67,Shock_dev!$A$1:$CI$300,MATCH(DATE(F$1,1,1),Shock_dev!$A$1:$CI$1,0),FALSE)</f>
        <v>2.7371964422198754E-2</v>
      </c>
      <c r="G67" s="52">
        <f>VLOOKUP($B67,Shock_dev!$A$1:$CI$300,MATCH(DATE(G$1,1,1),Shock_dev!$A$1:$CI$1,0),FALSE)</f>
        <v>2.9193362628058512E-2</v>
      </c>
      <c r="H67" s="52">
        <f>VLOOKUP($B67,Shock_dev!$A$1:$CI$300,MATCH(DATE(H$1,1,1),Shock_dev!$A$1:$CI$1,0),FALSE)</f>
        <v>3.1444517878781164E-2</v>
      </c>
      <c r="I67" s="52">
        <f>VLOOKUP($B67,Shock_dev!$A$1:$CI$300,MATCH(DATE(I$1,1,1),Shock_dev!$A$1:$CI$1,0),FALSE)</f>
        <v>2.9879063898557927E-2</v>
      </c>
      <c r="J67" s="52">
        <f>VLOOKUP($B67,Shock_dev!$A$1:$CI$300,MATCH(DATE(J$1,1,1),Shock_dev!$A$1:$CI$1,0),FALSE)</f>
        <v>3.304975726842363E-2</v>
      </c>
      <c r="K67" s="52">
        <f>VLOOKUP($B67,Shock_dev!$A$1:$CI$300,MATCH(DATE(K$1,1,1),Shock_dev!$A$1:$CI$1,0),FALSE)</f>
        <v>3.6600435064872885E-2</v>
      </c>
      <c r="L67" s="52">
        <f>VLOOKUP($B67,Shock_dev!$A$1:$CI$300,MATCH(DATE(L$1,1,1),Shock_dev!$A$1:$CI$1,0),FALSE)</f>
        <v>3.539705711087994E-2</v>
      </c>
      <c r="M67" s="52">
        <f>VLOOKUP($B67,Shock_dev!$A$1:$CI$300,MATCH(DATE(M$1,1,1),Shock_dev!$A$1:$CI$1,0),FALSE)</f>
        <v>3.6649315926823856E-2</v>
      </c>
      <c r="N67" s="52">
        <f>VLOOKUP($B67,Shock_dev!$A$1:$CI$300,MATCH(DATE(N$1,1,1),Shock_dev!$A$1:$CI$1,0),FALSE)</f>
        <v>3.9230888896945648E-2</v>
      </c>
      <c r="O67" s="52">
        <f>VLOOKUP($B67,Shock_dev!$A$1:$CI$300,MATCH(DATE(O$1,1,1),Shock_dev!$A$1:$CI$1,0),FALSE)</f>
        <v>3.5877962763525305E-2</v>
      </c>
      <c r="P67" s="52">
        <f>VLOOKUP($B67,Shock_dev!$A$1:$CI$300,MATCH(DATE(P$1,1,1),Shock_dev!$A$1:$CI$1,0),FALSE)</f>
        <v>3.0262687141611882E-2</v>
      </c>
      <c r="Q67" s="52">
        <f>VLOOKUP($B67,Shock_dev!$A$1:$CI$300,MATCH(DATE(Q$1,1,1),Shock_dev!$A$1:$CI$1,0),FALSE)</f>
        <v>2.567987251516711E-2</v>
      </c>
      <c r="R67" s="52">
        <f>VLOOKUP($B67,Shock_dev!$A$1:$CI$300,MATCH(DATE(R$1,1,1),Shock_dev!$A$1:$CI$1,0),FALSE)</f>
        <v>1.8924133821118544E-2</v>
      </c>
      <c r="S67" s="52">
        <f>VLOOKUP($B67,Shock_dev!$A$1:$CI$300,MATCH(DATE(S$1,1,1),Shock_dev!$A$1:$CI$1,0),FALSE)</f>
        <v>1.7491646945676908E-2</v>
      </c>
      <c r="T67" s="52">
        <f>VLOOKUP($B67,Shock_dev!$A$1:$CI$300,MATCH(DATE(T$1,1,1),Shock_dev!$A$1:$CI$1,0),FALSE)</f>
        <v>1.5115155677095631E-2</v>
      </c>
      <c r="U67" s="52">
        <f>VLOOKUP($B67,Shock_dev!$A$1:$CI$300,MATCH(DATE(U$1,1,1),Shock_dev!$A$1:$CI$1,0),FALSE)</f>
        <v>1.3170637986614197E-2</v>
      </c>
      <c r="V67" s="52">
        <f>VLOOKUP($B67,Shock_dev!$A$1:$CI$300,MATCH(DATE(V$1,1,1),Shock_dev!$A$1:$CI$1,0),FALSE)</f>
        <v>1.1757468424910735E-2</v>
      </c>
      <c r="W67" s="52">
        <f>VLOOKUP($B67,Shock_dev!$A$1:$CI$300,MATCH(DATE(W$1,1,1),Shock_dev!$A$1:$CI$1,0),FALSE)</f>
        <v>1.1050551878395794E-2</v>
      </c>
      <c r="X67" s="52">
        <f>VLOOKUP($B67,Shock_dev!$A$1:$CI$300,MATCH(DATE(X$1,1,1),Shock_dev!$A$1:$CI$1,0),FALSE)</f>
        <v>9.6903842767304404E-3</v>
      </c>
      <c r="Y67" s="52">
        <f>VLOOKUP($B67,Shock_dev!$A$1:$CI$300,MATCH(DATE(Y$1,1,1),Shock_dev!$A$1:$CI$1,0),FALSE)</f>
        <v>8.8849782933259919E-3</v>
      </c>
      <c r="Z67" s="52">
        <f>VLOOKUP($B67,Shock_dev!$A$1:$CI$300,MATCH(DATE(Z$1,1,1),Shock_dev!$A$1:$CI$1,0),FALSE)</f>
        <v>8.2957602657959921E-3</v>
      </c>
      <c r="AA67" s="52">
        <f>VLOOKUP($B67,Shock_dev!$A$1:$CI$300,MATCH(DATE(AA$1,1,1),Shock_dev!$A$1:$CI$1,0),FALSE)</f>
        <v>7.128526690372625E-3</v>
      </c>
      <c r="AB67" s="52">
        <f>VLOOKUP($B67,Shock_dev!$A$1:$CI$300,MATCH(DATE(AB$1,1,1),Shock_dev!$A$1:$CI$1,0),FALSE)</f>
        <v>6.459972409312547E-3</v>
      </c>
      <c r="AC67" s="52">
        <f>VLOOKUP($B67,Shock_dev!$A$1:$CI$300,MATCH(DATE(AC$1,1,1),Shock_dev!$A$1:$CI$1,0),FALSE)</f>
        <v>5.9837706768400755E-3</v>
      </c>
      <c r="AD67" s="52">
        <f>VLOOKUP($B67,Shock_dev!$A$1:$CI$300,MATCH(DATE(AD$1,1,1),Shock_dev!$A$1:$CI$1,0),FALSE)</f>
        <v>5.5891838829968364E-3</v>
      </c>
      <c r="AE67" s="52">
        <f>VLOOKUP($B67,Shock_dev!$A$1:$CI$300,MATCH(DATE(AE$1,1,1),Shock_dev!$A$1:$CI$1,0),FALSE)</f>
        <v>5.2562297160030054E-3</v>
      </c>
      <c r="AF67" s="52">
        <f>VLOOKUP($B67,Shock_dev!$A$1:$CI$300,MATCH(DATE(AF$1,1,1),Shock_dev!$A$1:$CI$1,0),FALSE)</f>
        <v>4.9470560003471459E-3</v>
      </c>
      <c r="AG67" s="52"/>
      <c r="AH67" s="65">
        <f t="shared" si="1"/>
        <v>2.2778472584935455E-2</v>
      </c>
      <c r="AI67" s="65">
        <f t="shared" si="2"/>
        <v>3.3274166244303106E-2</v>
      </c>
      <c r="AJ67" s="65">
        <f t="shared" si="3"/>
        <v>3.3540145448814764E-2</v>
      </c>
      <c r="AK67" s="65">
        <f t="shared" si="4"/>
        <v>1.5291808571083204E-2</v>
      </c>
      <c r="AL67" s="65">
        <f t="shared" si="5"/>
        <v>9.010040280924168E-3</v>
      </c>
      <c r="AM67" s="65">
        <f t="shared" si="6"/>
        <v>5.6472425370999221E-3</v>
      </c>
      <c r="AN67" s="66"/>
      <c r="AO67" s="65">
        <f t="shared" si="7"/>
        <v>2.8026319414619281E-2</v>
      </c>
      <c r="AP67" s="65">
        <f t="shared" si="8"/>
        <v>2.4415977009948985E-2</v>
      </c>
      <c r="AQ67" s="65">
        <f t="shared" si="9"/>
        <v>7.328641409012045E-3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3.7333449677502524E-2</v>
      </c>
      <c r="D68" s="52">
        <f>VLOOKUP($B68,Shock_dev!$A$1:$CI$300,MATCH(DATE(D$1,1,1),Shock_dev!$A$1:$CI$1,0),FALSE)</f>
        <v>5.2107953902503501E-2</v>
      </c>
      <c r="E68" s="52">
        <f>VLOOKUP($B68,Shock_dev!$A$1:$CI$300,MATCH(DATE(E$1,1,1),Shock_dev!$A$1:$CI$1,0),FALSE)</f>
        <v>5.8941979689405281E-2</v>
      </c>
      <c r="F68" s="52">
        <f>VLOOKUP($B68,Shock_dev!$A$1:$CI$300,MATCH(DATE(F$1,1,1),Shock_dev!$A$1:$CI$1,0),FALSE)</f>
        <v>6.3143531810747583E-2</v>
      </c>
      <c r="G68" s="52">
        <f>VLOOKUP($B68,Shock_dev!$A$1:$CI$300,MATCH(DATE(G$1,1,1),Shock_dev!$A$1:$CI$1,0),FALSE)</f>
        <v>6.7348517560710558E-2</v>
      </c>
      <c r="H68" s="52">
        <f>VLOOKUP($B68,Shock_dev!$A$1:$CI$300,MATCH(DATE(H$1,1,1),Shock_dev!$A$1:$CI$1,0),FALSE)</f>
        <v>7.1063002096826935E-2</v>
      </c>
      <c r="I68" s="52">
        <f>VLOOKUP($B68,Shock_dev!$A$1:$CI$300,MATCH(DATE(I$1,1,1),Shock_dev!$A$1:$CI$1,0),FALSE)</f>
        <v>6.983289901755782E-2</v>
      </c>
      <c r="J68" s="52">
        <f>VLOOKUP($B68,Shock_dev!$A$1:$CI$300,MATCH(DATE(J$1,1,1),Shock_dev!$A$1:$CI$1,0),FALSE)</f>
        <v>7.3559447052884544E-2</v>
      </c>
      <c r="K68" s="52">
        <f>VLOOKUP($B68,Shock_dev!$A$1:$CI$300,MATCH(DATE(K$1,1,1),Shock_dev!$A$1:$CI$1,0),FALSE)</f>
        <v>7.7196503576552472E-2</v>
      </c>
      <c r="L68" s="52">
        <f>VLOOKUP($B68,Shock_dev!$A$1:$CI$300,MATCH(DATE(L$1,1,1),Shock_dev!$A$1:$CI$1,0),FALSE)</f>
        <v>7.4032834506212605E-2</v>
      </c>
      <c r="M68" s="52">
        <f>VLOOKUP($B68,Shock_dev!$A$1:$CI$300,MATCH(DATE(M$1,1,1),Shock_dev!$A$1:$CI$1,0),FALSE)</f>
        <v>6.9615234308313331E-2</v>
      </c>
      <c r="N68" s="52">
        <f>VLOOKUP($B68,Shock_dev!$A$1:$CI$300,MATCH(DATE(N$1,1,1),Shock_dev!$A$1:$CI$1,0),FALSE)</f>
        <v>6.9603579642722874E-2</v>
      </c>
      <c r="O68" s="52">
        <f>VLOOKUP($B68,Shock_dev!$A$1:$CI$300,MATCH(DATE(O$1,1,1),Shock_dev!$A$1:$CI$1,0),FALSE)</f>
        <v>6.5000112117429398E-2</v>
      </c>
      <c r="P68" s="52">
        <f>VLOOKUP($B68,Shock_dev!$A$1:$CI$300,MATCH(DATE(P$1,1,1),Shock_dev!$A$1:$CI$1,0),FALSE)</f>
        <v>5.8652068892738961E-2</v>
      </c>
      <c r="Q68" s="52">
        <f>VLOOKUP($B68,Shock_dev!$A$1:$CI$300,MATCH(DATE(Q$1,1,1),Shock_dev!$A$1:$CI$1,0),FALSE)</f>
        <v>5.3376407925967317E-2</v>
      </c>
      <c r="R68" s="52">
        <f>VLOOKUP($B68,Shock_dev!$A$1:$CI$300,MATCH(DATE(R$1,1,1),Shock_dev!$A$1:$CI$1,0),FALSE)</f>
        <v>4.4826621695058931E-2</v>
      </c>
      <c r="S68" s="52">
        <f>VLOOKUP($B68,Shock_dev!$A$1:$CI$300,MATCH(DATE(S$1,1,1),Shock_dev!$A$1:$CI$1,0),FALSE)</f>
        <v>4.2328118278282215E-2</v>
      </c>
      <c r="T68" s="52">
        <f>VLOOKUP($B68,Shock_dev!$A$1:$CI$300,MATCH(DATE(T$1,1,1),Shock_dev!$A$1:$CI$1,0),FALSE)</f>
        <v>3.9028162161271994E-2</v>
      </c>
      <c r="U68" s="52">
        <f>VLOOKUP($B68,Shock_dev!$A$1:$CI$300,MATCH(DATE(U$1,1,1),Shock_dev!$A$1:$CI$1,0),FALSE)</f>
        <v>3.6173774806118206E-2</v>
      </c>
      <c r="V68" s="52">
        <f>VLOOKUP($B68,Shock_dev!$A$1:$CI$300,MATCH(DATE(V$1,1,1),Shock_dev!$A$1:$CI$1,0),FALSE)</f>
        <v>2.9079069500620763E-2</v>
      </c>
      <c r="W68" s="52">
        <f>VLOOKUP($B68,Shock_dev!$A$1:$CI$300,MATCH(DATE(W$1,1,1),Shock_dev!$A$1:$CI$1,0),FALSE)</f>
        <v>2.5004213039320385E-2</v>
      </c>
      <c r="X68" s="52">
        <f>VLOOKUP($B68,Shock_dev!$A$1:$CI$300,MATCH(DATE(X$1,1,1),Shock_dev!$A$1:$CI$1,0),FALSE)</f>
        <v>2.2030682527553941E-2</v>
      </c>
      <c r="Y68" s="52">
        <f>VLOOKUP($B68,Shock_dev!$A$1:$CI$300,MATCH(DATE(Y$1,1,1),Shock_dev!$A$1:$CI$1,0),FALSE)</f>
        <v>2.0109662929702392E-2</v>
      </c>
      <c r="Z68" s="52">
        <f>VLOOKUP($B68,Shock_dev!$A$1:$CI$300,MATCH(DATE(Z$1,1,1),Shock_dev!$A$1:$CI$1,0),FALSE)</f>
        <v>1.9587548238254964E-2</v>
      </c>
      <c r="AA68" s="52">
        <f>VLOOKUP($B68,Shock_dev!$A$1:$CI$300,MATCH(DATE(AA$1,1,1),Shock_dev!$A$1:$CI$1,0),FALSE)</f>
        <v>1.7823928191634593E-2</v>
      </c>
      <c r="AB68" s="52">
        <f>VLOOKUP($B68,Shock_dev!$A$1:$CI$300,MATCH(DATE(AB$1,1,1),Shock_dev!$A$1:$CI$1,0),FALSE)</f>
        <v>1.6463944269101798E-2</v>
      </c>
      <c r="AC68" s="52">
        <f>VLOOKUP($B68,Shock_dev!$A$1:$CI$300,MATCH(DATE(AC$1,1,1),Shock_dev!$A$1:$CI$1,0),FALSE)</f>
        <v>1.5310588084053967E-2</v>
      </c>
      <c r="AD68" s="52">
        <f>VLOOKUP($B68,Shock_dev!$A$1:$CI$300,MATCH(DATE(AD$1,1,1),Shock_dev!$A$1:$CI$1,0),FALSE)</f>
        <v>1.4276244799959006E-2</v>
      </c>
      <c r="AE68" s="52">
        <f>VLOOKUP($B68,Shock_dev!$A$1:$CI$300,MATCH(DATE(AE$1,1,1),Shock_dev!$A$1:$CI$1,0),FALSE)</f>
        <v>1.3352379197243728E-2</v>
      </c>
      <c r="AF68" s="52">
        <f>VLOOKUP($B68,Shock_dev!$A$1:$CI$300,MATCH(DATE(AF$1,1,1),Shock_dev!$A$1:$CI$1,0),FALSE)</f>
        <v>1.2492762748573758E-2</v>
      </c>
      <c r="AG68" s="52"/>
      <c r="AH68" s="65">
        <f t="shared" si="1"/>
        <v>5.5775086528173888E-2</v>
      </c>
      <c r="AI68" s="65">
        <f t="shared" si="2"/>
        <v>7.3136937250006889E-2</v>
      </c>
      <c r="AJ68" s="65">
        <f t="shared" si="3"/>
        <v>6.3249480577434375E-2</v>
      </c>
      <c r="AK68" s="65">
        <f t="shared" si="4"/>
        <v>3.8287149288270421E-2</v>
      </c>
      <c r="AL68" s="65">
        <f t="shared" si="5"/>
        <v>2.0911206985293258E-2</v>
      </c>
      <c r="AM68" s="65">
        <f t="shared" si="6"/>
        <v>1.4379183819786451E-2</v>
      </c>
      <c r="AN68" s="66"/>
      <c r="AO68" s="65">
        <f t="shared" si="7"/>
        <v>6.4456011889090392E-2</v>
      </c>
      <c r="AP68" s="65">
        <f t="shared" si="8"/>
        <v>5.0768314932852401E-2</v>
      </c>
      <c r="AQ68" s="65">
        <f t="shared" si="9"/>
        <v>1.7645195402539855E-2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-1.0367883365349759E-4</v>
      </c>
      <c r="D69" s="52">
        <f>VLOOKUP($B69,Shock_dev!$A$1:$CI$300,MATCH(DATE(D$1,1,1),Shock_dev!$A$1:$CI$1,0),FALSE)</f>
        <v>-1.3953149240646966E-4</v>
      </c>
      <c r="E69" s="52">
        <f>VLOOKUP($B69,Shock_dev!$A$1:$CI$300,MATCH(DATE(E$1,1,1),Shock_dev!$A$1:$CI$1,0),FALSE)</f>
        <v>-1.5137567606713105E-4</v>
      </c>
      <c r="F69" s="52">
        <f>VLOOKUP($B69,Shock_dev!$A$1:$CI$300,MATCH(DATE(F$1,1,1),Shock_dev!$A$1:$CI$1,0),FALSE)</f>
        <v>-1.5617589820261012E-4</v>
      </c>
      <c r="G69" s="52">
        <f>VLOOKUP($B69,Shock_dev!$A$1:$CI$300,MATCH(DATE(G$1,1,1),Shock_dev!$A$1:$CI$1,0),FALSE)</f>
        <v>-1.5846124987477242E-4</v>
      </c>
      <c r="H69" s="52">
        <f>VLOOKUP($B69,Shock_dev!$A$1:$CI$300,MATCH(DATE(H$1,1,1),Shock_dev!$A$1:$CI$1,0),FALSE)</f>
        <v>-1.5941509272071022E-4</v>
      </c>
      <c r="I69" s="52">
        <f>VLOOKUP($B69,Shock_dev!$A$1:$CI$300,MATCH(DATE(I$1,1,1),Shock_dev!$A$1:$CI$1,0),FALSE)</f>
        <v>-1.5962322893654289E-4</v>
      </c>
      <c r="J69" s="52">
        <f>VLOOKUP($B69,Shock_dev!$A$1:$CI$300,MATCH(DATE(J$1,1,1),Shock_dev!$A$1:$CI$1,0),FALSE)</f>
        <v>-1.5854916174918882E-4</v>
      </c>
      <c r="K69" s="52">
        <f>VLOOKUP($B69,Shock_dev!$A$1:$CI$300,MATCH(DATE(K$1,1,1),Shock_dev!$A$1:$CI$1,0),FALSE)</f>
        <v>-1.5636871041780585E-4</v>
      </c>
      <c r="L69" s="52">
        <f>VLOOKUP($B69,Shock_dev!$A$1:$CI$300,MATCH(DATE(L$1,1,1),Shock_dev!$A$1:$CI$1,0),FALSE)</f>
        <v>-1.538324920702769E-4</v>
      </c>
      <c r="M69" s="52">
        <f>VLOOKUP($B69,Shock_dev!$A$1:$CI$300,MATCH(DATE(M$1,1,1),Shock_dev!$A$1:$CI$1,0),FALSE)</f>
        <v>-4.9138890446029665E-5</v>
      </c>
      <c r="N69" s="52">
        <f>VLOOKUP($B69,Shock_dev!$A$1:$CI$300,MATCH(DATE(N$1,1,1),Shock_dev!$A$1:$CI$1,0),FALSE)</f>
        <v>-6.2168517029554964E-6</v>
      </c>
      <c r="O69" s="52">
        <f>VLOOKUP($B69,Shock_dev!$A$1:$CI$300,MATCH(DATE(O$1,1,1),Shock_dev!$A$1:$CI$1,0),FALSE)</f>
        <v>1.3207720368529804E-5</v>
      </c>
      <c r="P69" s="52">
        <f>VLOOKUP($B69,Shock_dev!$A$1:$CI$300,MATCH(DATE(P$1,1,1),Shock_dev!$A$1:$CI$1,0),FALSE)</f>
        <v>2.4800544443946157E-5</v>
      </c>
      <c r="Q69" s="52">
        <f>VLOOKUP($B69,Shock_dev!$A$1:$CI$300,MATCH(DATE(Q$1,1,1),Shock_dev!$A$1:$CI$1,0),FALSE)</f>
        <v>3.3495356953513863E-5</v>
      </c>
      <c r="R69" s="52">
        <f>VLOOKUP($B69,Shock_dev!$A$1:$CI$300,MATCH(DATE(R$1,1,1),Shock_dev!$A$1:$CI$1,0),FALSE)</f>
        <v>4.0761778918982711E-5</v>
      </c>
      <c r="S69" s="52">
        <f>VLOOKUP($B69,Shock_dev!$A$1:$CI$300,MATCH(DATE(S$1,1,1),Shock_dev!$A$1:$CI$1,0),FALSE)</f>
        <v>4.7773153799751951E-5</v>
      </c>
      <c r="T69" s="52">
        <f>VLOOKUP($B69,Shock_dev!$A$1:$CI$300,MATCH(DATE(T$1,1,1),Shock_dev!$A$1:$CI$1,0),FALSE)</f>
        <v>5.4416806493785622E-5</v>
      </c>
      <c r="U69" s="52">
        <f>VLOOKUP($B69,Shock_dev!$A$1:$CI$300,MATCH(DATE(U$1,1,1),Shock_dev!$A$1:$CI$1,0),FALSE)</f>
        <v>6.0570752965583253E-5</v>
      </c>
      <c r="V69" s="52">
        <f>VLOOKUP($B69,Shock_dev!$A$1:$CI$300,MATCH(DATE(V$1,1,1),Shock_dev!$A$1:$CI$1,0),FALSE)</f>
        <v>6.5439192740095702E-5</v>
      </c>
      <c r="W69" s="52">
        <f>VLOOKUP($B69,Shock_dev!$A$1:$CI$300,MATCH(DATE(W$1,1,1),Shock_dev!$A$1:$CI$1,0),FALSE)</f>
        <v>6.7854845087574265E-5</v>
      </c>
      <c r="X69" s="52">
        <f>VLOOKUP($B69,Shock_dev!$A$1:$CI$300,MATCH(DATE(X$1,1,1),Shock_dev!$A$1:$CI$1,0),FALSE)</f>
        <v>7.1161530027232707E-5</v>
      </c>
      <c r="Y69" s="52">
        <f>VLOOKUP($B69,Shock_dev!$A$1:$CI$300,MATCH(DATE(Y$1,1,1),Shock_dev!$A$1:$CI$1,0),FALSE)</f>
        <v>7.4652203819740087E-5</v>
      </c>
      <c r="Z69" s="52">
        <f>VLOOKUP($B69,Shock_dev!$A$1:$CI$300,MATCH(DATE(Z$1,1,1),Shock_dev!$A$1:$CI$1,0),FALSE)</f>
        <v>7.8339070365779443E-5</v>
      </c>
      <c r="AA69" s="52">
        <f>VLOOKUP($B69,Shock_dev!$A$1:$CI$300,MATCH(DATE(AA$1,1,1),Shock_dev!$A$1:$CI$1,0),FALSE)</f>
        <v>1.2612472648895496E-4</v>
      </c>
      <c r="AB69" s="52">
        <f>VLOOKUP($B69,Shock_dev!$A$1:$CI$300,MATCH(DATE(AB$1,1,1),Shock_dev!$A$1:$CI$1,0),FALSE)</f>
        <v>-9.2979814637688814E-6</v>
      </c>
      <c r="AC69" s="52">
        <f>VLOOKUP($B69,Shock_dev!$A$1:$CI$300,MATCH(DATE(AC$1,1,1),Shock_dev!$A$1:$CI$1,0),FALSE)</f>
        <v>-5.894423149293128E-5</v>
      </c>
      <c r="AD69" s="52">
        <f>VLOOKUP($B69,Shock_dev!$A$1:$CI$300,MATCH(DATE(AD$1,1,1),Shock_dev!$A$1:$CI$1,0),FALSE)</f>
        <v>-7.6786966559848712E-5</v>
      </c>
      <c r="AE69" s="52">
        <f>VLOOKUP($B69,Shock_dev!$A$1:$CI$300,MATCH(DATE(AE$1,1,1),Shock_dev!$A$1:$CI$1,0),FALSE)</f>
        <v>-8.4199971579183437E-5</v>
      </c>
      <c r="AF69" s="52">
        <f>VLOOKUP($B69,Shock_dev!$A$1:$CI$300,MATCH(DATE(AF$1,1,1),Shock_dev!$A$1:$CI$1,0),FALSE)</f>
        <v>-8.8052887251740966E-5</v>
      </c>
      <c r="AG69" s="52"/>
      <c r="AH69" s="65">
        <f t="shared" si="1"/>
        <v>-1.4184463004089616E-4</v>
      </c>
      <c r="AI69" s="65">
        <f t="shared" si="2"/>
        <v>-1.5755773717890495E-4</v>
      </c>
      <c r="AJ69" s="65">
        <f t="shared" si="3"/>
        <v>3.2295759234009337E-6</v>
      </c>
      <c r="AK69" s="65">
        <f t="shared" si="4"/>
        <v>5.3792336983639855E-5</v>
      </c>
      <c r="AL69" s="65">
        <f t="shared" si="5"/>
        <v>8.3626475157856287E-5</v>
      </c>
      <c r="AM69" s="65">
        <f t="shared" si="6"/>
        <v>-6.3456407669494662E-5</v>
      </c>
      <c r="AN69" s="66"/>
      <c r="AO69" s="65">
        <f t="shared" si="7"/>
        <v>-1.4970118360990055E-4</v>
      </c>
      <c r="AP69" s="65">
        <f t="shared" si="8"/>
        <v>2.8510956453520395E-5</v>
      </c>
      <c r="AQ69" s="65">
        <f t="shared" si="9"/>
        <v>1.0085033744180812E-5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7.2673268282612506E-3</v>
      </c>
      <c r="D70" s="52">
        <f>VLOOKUP($B70,Shock_dev!$A$1:$CI$300,MATCH(DATE(D$1,1,1),Shock_dev!$A$1:$CI$1,0),FALSE)</f>
        <v>1.1608097901903704E-2</v>
      </c>
      <c r="E70" s="52">
        <f>VLOOKUP($B70,Shock_dev!$A$1:$CI$300,MATCH(DATE(E$1,1,1),Shock_dev!$A$1:$CI$1,0),FALSE)</f>
        <v>1.4360888306056436E-2</v>
      </c>
      <c r="F70" s="52">
        <f>VLOOKUP($B70,Shock_dev!$A$1:$CI$300,MATCH(DATE(F$1,1,1),Shock_dev!$A$1:$CI$1,0),FALSE)</f>
        <v>1.5833410834715792E-2</v>
      </c>
      <c r="G70" s="52">
        <f>VLOOKUP($B70,Shock_dev!$A$1:$CI$300,MATCH(DATE(G$1,1,1),Shock_dev!$A$1:$CI$1,0),FALSE)</f>
        <v>1.6609804231636958E-2</v>
      </c>
      <c r="H70" s="52">
        <f>VLOOKUP($B70,Shock_dev!$A$1:$CI$300,MATCH(DATE(H$1,1,1),Shock_dev!$A$1:$CI$1,0),FALSE)</f>
        <v>1.6902560111766732E-2</v>
      </c>
      <c r="I70" s="52">
        <f>VLOOKUP($B70,Shock_dev!$A$1:$CI$300,MATCH(DATE(I$1,1,1),Shock_dev!$A$1:$CI$1,0),FALSE)</f>
        <v>1.6601336092949295E-2</v>
      </c>
      <c r="J70" s="52">
        <f>VLOOKUP($B70,Shock_dev!$A$1:$CI$300,MATCH(DATE(J$1,1,1),Shock_dev!$A$1:$CI$1,0),FALSE)</f>
        <v>1.6392351257533251E-2</v>
      </c>
      <c r="K70" s="52">
        <f>VLOOKUP($B70,Shock_dev!$A$1:$CI$300,MATCH(DATE(K$1,1,1),Shock_dev!$A$1:$CI$1,0),FALSE)</f>
        <v>1.6171410251301744E-2</v>
      </c>
      <c r="L70" s="52">
        <f>VLOOKUP($B70,Shock_dev!$A$1:$CI$300,MATCH(DATE(L$1,1,1),Shock_dev!$A$1:$CI$1,0),FALSE)</f>
        <v>1.5488018700164089E-2</v>
      </c>
      <c r="M70" s="52">
        <f>VLOOKUP($B70,Shock_dev!$A$1:$CI$300,MATCH(DATE(M$1,1,1),Shock_dev!$A$1:$CI$1,0),FALSE)</f>
        <v>1.4273472987252339E-2</v>
      </c>
      <c r="N70" s="52">
        <f>VLOOKUP($B70,Shock_dev!$A$1:$CI$300,MATCH(DATE(N$1,1,1),Shock_dev!$A$1:$CI$1,0),FALSE)</f>
        <v>1.3415259605049161E-2</v>
      </c>
      <c r="O70" s="52">
        <f>VLOOKUP($B70,Shock_dev!$A$1:$CI$300,MATCH(DATE(O$1,1,1),Shock_dev!$A$1:$CI$1,0),FALSE)</f>
        <v>1.2717285280028245E-2</v>
      </c>
      <c r="P70" s="52">
        <f>VLOOKUP($B70,Shock_dev!$A$1:$CI$300,MATCH(DATE(P$1,1,1),Shock_dev!$A$1:$CI$1,0),FALSE)</f>
        <v>1.214060044717017E-2</v>
      </c>
      <c r="Q70" s="52">
        <f>VLOOKUP($B70,Shock_dev!$A$1:$CI$300,MATCH(DATE(Q$1,1,1),Shock_dev!$A$1:$CI$1,0),FALSE)</f>
        <v>1.1571139242940976E-2</v>
      </c>
      <c r="R70" s="52">
        <f>VLOOKUP($B70,Shock_dev!$A$1:$CI$300,MATCH(DATE(R$1,1,1),Shock_dev!$A$1:$CI$1,0),FALSE)</f>
        <v>1.094085922054538E-2</v>
      </c>
      <c r="S70" s="52">
        <f>VLOOKUP($B70,Shock_dev!$A$1:$CI$300,MATCH(DATE(S$1,1,1),Shock_dev!$A$1:$CI$1,0),FALSE)</f>
        <v>1.0854190311306697E-2</v>
      </c>
      <c r="T70" s="52">
        <f>VLOOKUP($B70,Shock_dev!$A$1:$CI$300,MATCH(DATE(T$1,1,1),Shock_dev!$A$1:$CI$1,0),FALSE)</f>
        <v>1.1002195073321574E-2</v>
      </c>
      <c r="U70" s="52">
        <f>VLOOKUP($B70,Shock_dev!$A$1:$CI$300,MATCH(DATE(U$1,1,1),Shock_dev!$A$1:$CI$1,0),FALSE)</f>
        <v>1.1318080778019596E-2</v>
      </c>
      <c r="V70" s="52">
        <f>VLOOKUP($B70,Shock_dev!$A$1:$CI$300,MATCH(DATE(V$1,1,1),Shock_dev!$A$1:$CI$1,0),FALSE)</f>
        <v>1.1146453339115866E-2</v>
      </c>
      <c r="W70" s="52">
        <f>VLOOKUP($B70,Shock_dev!$A$1:$CI$300,MATCH(DATE(W$1,1,1),Shock_dev!$A$1:$CI$1,0),FALSE)</f>
        <v>1.1114257911113101E-2</v>
      </c>
      <c r="X70" s="52">
        <f>VLOOKUP($B70,Shock_dev!$A$1:$CI$300,MATCH(DATE(X$1,1,1),Shock_dev!$A$1:$CI$1,0),FALSE)</f>
        <v>1.1398488589910383E-2</v>
      </c>
      <c r="Y70" s="52">
        <f>VLOOKUP($B70,Shock_dev!$A$1:$CI$300,MATCH(DATE(Y$1,1,1),Shock_dev!$A$1:$CI$1,0),FALSE)</f>
        <v>1.1913845909372313E-2</v>
      </c>
      <c r="Z70" s="52">
        <f>VLOOKUP($B70,Shock_dev!$A$1:$CI$300,MATCH(DATE(Z$1,1,1),Shock_dev!$A$1:$CI$1,0),FALSE)</f>
        <v>1.2875867744085888E-2</v>
      </c>
      <c r="AA70" s="52">
        <f>VLOOKUP($B70,Shock_dev!$A$1:$CI$300,MATCH(DATE(AA$1,1,1),Shock_dev!$A$1:$CI$1,0),FALSE)</f>
        <v>1.3775060735004742E-2</v>
      </c>
      <c r="AB70" s="52">
        <f>VLOOKUP($B70,Shock_dev!$A$1:$CI$300,MATCH(DATE(AB$1,1,1),Shock_dev!$A$1:$CI$1,0),FALSE)</f>
        <v>1.4589093358612517E-2</v>
      </c>
      <c r="AC70" s="52">
        <f>VLOOKUP($B70,Shock_dev!$A$1:$CI$300,MATCH(DATE(AC$1,1,1),Shock_dev!$A$1:$CI$1,0),FALSE)</f>
        <v>1.5322550115906088E-2</v>
      </c>
      <c r="AD70" s="52">
        <f>VLOOKUP($B70,Shock_dev!$A$1:$CI$300,MATCH(DATE(AD$1,1,1),Shock_dev!$A$1:$CI$1,0),FALSE)</f>
        <v>1.5990734525464439E-2</v>
      </c>
      <c r="AE70" s="52">
        <f>VLOOKUP($B70,Shock_dev!$A$1:$CI$300,MATCH(DATE(AE$1,1,1),Shock_dev!$A$1:$CI$1,0),FALSE)</f>
        <v>1.6611193775913025E-2</v>
      </c>
      <c r="AF70" s="52">
        <f>VLOOKUP($B70,Shock_dev!$A$1:$CI$300,MATCH(DATE(AF$1,1,1),Shock_dev!$A$1:$CI$1,0),FALSE)</f>
        <v>1.7193855676133879E-2</v>
      </c>
      <c r="AG70" s="52"/>
      <c r="AH70" s="65">
        <f t="shared" si="1"/>
        <v>1.3135905620514827E-2</v>
      </c>
      <c r="AI70" s="65">
        <f t="shared" si="2"/>
        <v>1.6311135282743021E-2</v>
      </c>
      <c r="AJ70" s="65">
        <f t="shared" si="3"/>
        <v>1.2823551512488179E-2</v>
      </c>
      <c r="AK70" s="65">
        <f t="shared" si="4"/>
        <v>1.1052355744461822E-2</v>
      </c>
      <c r="AL70" s="65">
        <f t="shared" si="5"/>
        <v>1.2215504177897286E-2</v>
      </c>
      <c r="AM70" s="65">
        <f t="shared" si="6"/>
        <v>1.5941485490405992E-2</v>
      </c>
      <c r="AN70" s="66"/>
      <c r="AO70" s="65">
        <f t="shared" si="7"/>
        <v>1.4723520451628924E-2</v>
      </c>
      <c r="AP70" s="65">
        <f t="shared" si="8"/>
        <v>1.1937953628475001E-2</v>
      </c>
      <c r="AQ70" s="65">
        <f t="shared" si="9"/>
        <v>1.4078494834151639E-2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0.22155053591764967</v>
      </c>
      <c r="D71" s="52">
        <f>VLOOKUP($B71,Shock_dev!$A$1:$CI$300,MATCH(DATE(D$1,1,1),Shock_dev!$A$1:$CI$1,0),FALSE)</f>
        <v>0.33963367878597528</v>
      </c>
      <c r="E71" s="52">
        <f>VLOOKUP($B71,Shock_dev!$A$1:$CI$300,MATCH(DATE(E$1,1,1),Shock_dev!$A$1:$CI$1,0),FALSE)</f>
        <v>0.40612021153691363</v>
      </c>
      <c r="F71" s="52">
        <f>VLOOKUP($B71,Shock_dev!$A$1:$CI$300,MATCH(DATE(F$1,1,1),Shock_dev!$A$1:$CI$1,0),FALSE)</f>
        <v>0.44167157476745306</v>
      </c>
      <c r="G71" s="52">
        <f>VLOOKUP($B71,Shock_dev!$A$1:$CI$300,MATCH(DATE(G$1,1,1),Shock_dev!$A$1:$CI$1,0),FALSE)</f>
        <v>0.46836133898297577</v>
      </c>
      <c r="H71" s="52">
        <f>VLOOKUP($B71,Shock_dev!$A$1:$CI$300,MATCH(DATE(H$1,1,1),Shock_dev!$A$1:$CI$1,0),FALSE)</f>
        <v>0.49192984603322654</v>
      </c>
      <c r="I71" s="52">
        <f>VLOOKUP($B71,Shock_dev!$A$1:$CI$300,MATCH(DATE(I$1,1,1),Shock_dev!$A$1:$CI$1,0),FALSE)</f>
        <v>0.50733958806734758</v>
      </c>
      <c r="J71" s="52">
        <f>VLOOKUP($B71,Shock_dev!$A$1:$CI$300,MATCH(DATE(J$1,1,1),Shock_dev!$A$1:$CI$1,0),FALSE)</f>
        <v>0.53534217824960839</v>
      </c>
      <c r="K71" s="52">
        <f>VLOOKUP($B71,Shock_dev!$A$1:$CI$300,MATCH(DATE(K$1,1,1),Shock_dev!$A$1:$CI$1,0),FALSE)</f>
        <v>0.56853679875356522</v>
      </c>
      <c r="L71" s="52">
        <f>VLOOKUP($B71,Shock_dev!$A$1:$CI$300,MATCH(DATE(L$1,1,1),Shock_dev!$A$1:$CI$1,0),FALSE)</f>
        <v>0.59071552719443476</v>
      </c>
      <c r="M71" s="52">
        <f>VLOOKUP($B71,Shock_dev!$A$1:$CI$300,MATCH(DATE(M$1,1,1),Shock_dev!$A$1:$CI$1,0),FALSE)</f>
        <v>0.5999214551401838</v>
      </c>
      <c r="N71" s="52">
        <f>VLOOKUP($B71,Shock_dev!$A$1:$CI$300,MATCH(DATE(N$1,1,1),Shock_dev!$A$1:$CI$1,0),FALSE)</f>
        <v>0.6238929146524278</v>
      </c>
      <c r="O71" s="52">
        <f>VLOOKUP($B71,Shock_dev!$A$1:$CI$300,MATCH(DATE(O$1,1,1),Shock_dev!$A$1:$CI$1,0),FALSE)</f>
        <v>0.65188037225906514</v>
      </c>
      <c r="P71" s="52">
        <f>VLOOKUP($B71,Shock_dev!$A$1:$CI$300,MATCH(DATE(P$1,1,1),Shock_dev!$A$1:$CI$1,0),FALSE)</f>
        <v>0.68119324409260207</v>
      </c>
      <c r="Q71" s="52">
        <f>VLOOKUP($B71,Shock_dev!$A$1:$CI$300,MATCH(DATE(Q$1,1,1),Shock_dev!$A$1:$CI$1,0),FALSE)</f>
        <v>0.70710866833918951</v>
      </c>
      <c r="R71" s="52">
        <f>VLOOKUP($B71,Shock_dev!$A$1:$CI$300,MATCH(DATE(R$1,1,1),Shock_dev!$A$1:$CI$1,0),FALSE)</f>
        <v>0.7273051882442253</v>
      </c>
      <c r="S71" s="52">
        <f>VLOOKUP($B71,Shock_dev!$A$1:$CI$300,MATCH(DATE(S$1,1,1),Shock_dev!$A$1:$CI$1,0),FALSE)</f>
        <v>0.76088439885066339</v>
      </c>
      <c r="T71" s="52">
        <f>VLOOKUP($B71,Shock_dev!$A$1:$CI$300,MATCH(DATE(T$1,1,1),Shock_dev!$A$1:$CI$1,0),FALSE)</f>
        <v>0.79530804047491521</v>
      </c>
      <c r="U71" s="52">
        <f>VLOOKUP($B71,Shock_dev!$A$1:$CI$300,MATCH(DATE(U$1,1,1),Shock_dev!$A$1:$CI$1,0),FALSE)</f>
        <v>0.82878908568801646</v>
      </c>
      <c r="V71" s="52">
        <f>VLOOKUP($B71,Shock_dev!$A$1:$CI$300,MATCH(DATE(V$1,1,1),Shock_dev!$A$1:$CI$1,0),FALSE)</f>
        <v>0.84098760014438878</v>
      </c>
      <c r="W71" s="52">
        <f>VLOOKUP($B71,Shock_dev!$A$1:$CI$300,MATCH(DATE(W$1,1,1),Shock_dev!$A$1:$CI$1,0),FALSE)</f>
        <v>0.85503091207463255</v>
      </c>
      <c r="X71" s="52">
        <f>VLOOKUP($B71,Shock_dev!$A$1:$CI$300,MATCH(DATE(X$1,1,1),Shock_dev!$A$1:$CI$1,0),FALSE)</f>
        <v>0.87529299629057011</v>
      </c>
      <c r="Y71" s="52">
        <f>VLOOKUP($B71,Shock_dev!$A$1:$CI$300,MATCH(DATE(Y$1,1,1),Shock_dev!$A$1:$CI$1,0),FALSE)</f>
        <v>0.89806351587570799</v>
      </c>
      <c r="Z71" s="52">
        <f>VLOOKUP($B71,Shock_dev!$A$1:$CI$300,MATCH(DATE(Z$1,1,1),Shock_dev!$A$1:$CI$1,0),FALSE)</f>
        <v>0.93086188917717638</v>
      </c>
      <c r="AA71" s="52">
        <f>VLOOKUP($B71,Shock_dev!$A$1:$CI$300,MATCH(DATE(AA$1,1,1),Shock_dev!$A$1:$CI$1,0),FALSE)</f>
        <v>0.95663068662568218</v>
      </c>
      <c r="AB71" s="52">
        <f>VLOOKUP($B71,Shock_dev!$A$1:$CI$300,MATCH(DATE(AB$1,1,1),Shock_dev!$A$1:$CI$1,0),FALSE)</f>
        <v>0.97687587053588976</v>
      </c>
      <c r="AC71" s="52">
        <f>VLOOKUP($B71,Shock_dev!$A$1:$CI$300,MATCH(DATE(AC$1,1,1),Shock_dev!$A$1:$CI$1,0),FALSE)</f>
        <v>0.99296267658781101</v>
      </c>
      <c r="AD71" s="52">
        <f>VLOOKUP($B71,Shock_dev!$A$1:$CI$300,MATCH(DATE(AD$1,1,1),Shock_dev!$A$1:$CI$1,0),FALSE)</f>
        <v>1.0061321719725598</v>
      </c>
      <c r="AE71" s="52">
        <f>VLOOKUP($B71,Shock_dev!$A$1:$CI$300,MATCH(DATE(AE$1,1,1),Shock_dev!$A$1:$CI$1,0),FALSE)</f>
        <v>1.0174022351491918</v>
      </c>
      <c r="AF71" s="52">
        <f>VLOOKUP($B71,Shock_dev!$A$1:$CI$300,MATCH(DATE(AF$1,1,1),Shock_dev!$A$1:$CI$1,0),FALSE)</f>
        <v>1.0273515842276006</v>
      </c>
      <c r="AG71" s="52"/>
      <c r="AH71" s="65">
        <f t="shared" si="1"/>
        <v>0.37546746799819347</v>
      </c>
      <c r="AI71" s="65">
        <f t="shared" si="2"/>
        <v>0.53877278765963643</v>
      </c>
      <c r="AJ71" s="65">
        <f t="shared" si="3"/>
        <v>0.65279933089669373</v>
      </c>
      <c r="AK71" s="65">
        <f t="shared" si="4"/>
        <v>0.79065486268044172</v>
      </c>
      <c r="AL71" s="65">
        <f t="shared" si="5"/>
        <v>0.90317600000875387</v>
      </c>
      <c r="AM71" s="65">
        <f t="shared" si="6"/>
        <v>1.0041449076946107</v>
      </c>
      <c r="AN71" s="66"/>
      <c r="AO71" s="65">
        <f t="shared" si="7"/>
        <v>0.45712012782891498</v>
      </c>
      <c r="AP71" s="65">
        <f t="shared" si="8"/>
        <v>0.72172709678856772</v>
      </c>
      <c r="AQ71" s="65">
        <f t="shared" si="9"/>
        <v>0.9536604538516823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0.19246958300309394</v>
      </c>
      <c r="D72" s="52">
        <f>VLOOKUP($B72,Shock_dev!$A$1:$CI$300,MATCH(DATE(D$1,1,1),Shock_dev!$A$1:$CI$1,0),FALSE)</f>
        <v>0.24968068489479536</v>
      </c>
      <c r="E72" s="52">
        <f>VLOOKUP($B72,Shock_dev!$A$1:$CI$300,MATCH(DATE(E$1,1,1),Shock_dev!$A$1:$CI$1,0),FALSE)</f>
        <v>0.30742327695006189</v>
      </c>
      <c r="F72" s="52">
        <f>VLOOKUP($B72,Shock_dev!$A$1:$CI$300,MATCH(DATE(F$1,1,1),Shock_dev!$A$1:$CI$1,0),FALSE)</f>
        <v>0.36561459906773569</v>
      </c>
      <c r="G72" s="52">
        <f>VLOOKUP($B72,Shock_dev!$A$1:$CI$300,MATCH(DATE(G$1,1,1),Shock_dev!$A$1:$CI$1,0),FALSE)</f>
        <v>0.42474425133891253</v>
      </c>
      <c r="H72" s="52">
        <f>VLOOKUP($B72,Shock_dev!$A$1:$CI$300,MATCH(DATE(H$1,1,1),Shock_dev!$A$1:$CI$1,0),FALSE)</f>
        <v>0.48472842664122667</v>
      </c>
      <c r="I72" s="52">
        <f>VLOOKUP($B72,Shock_dev!$A$1:$CI$300,MATCH(DATE(I$1,1,1),Shock_dev!$A$1:$CI$1,0),FALSE)</f>
        <v>0.54480552251107006</v>
      </c>
      <c r="J72" s="52">
        <f>VLOOKUP($B72,Shock_dev!$A$1:$CI$300,MATCH(DATE(J$1,1,1),Shock_dev!$A$1:$CI$1,0),FALSE)</f>
        <v>0.60607886713039616</v>
      </c>
      <c r="K72" s="52">
        <f>VLOOKUP($B72,Shock_dev!$A$1:$CI$300,MATCH(DATE(K$1,1,1),Shock_dev!$A$1:$CI$1,0),FALSE)</f>
        <v>0.66801483097363323</v>
      </c>
      <c r="L72" s="52">
        <f>VLOOKUP($B72,Shock_dev!$A$1:$CI$300,MATCH(DATE(L$1,1,1),Shock_dev!$A$1:$CI$1,0),FALSE)</f>
        <v>0.72926847665140138</v>
      </c>
      <c r="M72" s="52">
        <f>VLOOKUP($B72,Shock_dev!$A$1:$CI$300,MATCH(DATE(M$1,1,1),Shock_dev!$A$1:$CI$1,0),FALSE)</f>
        <v>0.78947812605056511</v>
      </c>
      <c r="N72" s="52">
        <f>VLOOKUP($B72,Shock_dev!$A$1:$CI$300,MATCH(DATE(N$1,1,1),Shock_dev!$A$1:$CI$1,0),FALSE)</f>
        <v>0.85015547940857972</v>
      </c>
      <c r="O72" s="52">
        <f>VLOOKUP($B72,Shock_dev!$A$1:$CI$300,MATCH(DATE(O$1,1,1),Shock_dev!$A$1:$CI$1,0),FALSE)</f>
        <v>0.91056226706079935</v>
      </c>
      <c r="P72" s="52">
        <f>VLOOKUP($B72,Shock_dev!$A$1:$CI$300,MATCH(DATE(P$1,1,1),Shock_dev!$A$1:$CI$1,0),FALSE)</f>
        <v>0.97050991089236427</v>
      </c>
      <c r="Q72" s="52">
        <f>VLOOKUP($B72,Shock_dev!$A$1:$CI$300,MATCH(DATE(Q$1,1,1),Shock_dev!$A$1:$CI$1,0),FALSE)</f>
        <v>1.0297319052408398</v>
      </c>
      <c r="R72" s="52">
        <f>VLOOKUP($B72,Shock_dev!$A$1:$CI$300,MATCH(DATE(R$1,1,1),Shock_dev!$A$1:$CI$1,0),FALSE)</f>
        <v>1.0877732674028511</v>
      </c>
      <c r="S72" s="52">
        <f>VLOOKUP($B72,Shock_dev!$A$1:$CI$300,MATCH(DATE(S$1,1,1),Shock_dev!$A$1:$CI$1,0),FALSE)</f>
        <v>1.1460217682932501</v>
      </c>
      <c r="T72" s="52">
        <f>VLOOKUP($B72,Shock_dev!$A$1:$CI$300,MATCH(DATE(T$1,1,1),Shock_dev!$A$1:$CI$1,0),FALSE)</f>
        <v>1.2036928123120649</v>
      </c>
      <c r="U72" s="52">
        <f>VLOOKUP($B72,Shock_dev!$A$1:$CI$300,MATCH(DATE(U$1,1,1),Shock_dev!$A$1:$CI$1,0),FALSE)</f>
        <v>1.2605972635999103</v>
      </c>
      <c r="V72" s="52">
        <f>VLOOKUP($B72,Shock_dev!$A$1:$CI$300,MATCH(DATE(V$1,1,1),Shock_dev!$A$1:$CI$1,0),FALSE)</f>
        <v>1.3151285545500517</v>
      </c>
      <c r="W72" s="52">
        <f>VLOOKUP($B72,Shock_dev!$A$1:$CI$300,MATCH(DATE(W$1,1,1),Shock_dev!$A$1:$CI$1,0),FALSE)</f>
        <v>1.3685886677246799</v>
      </c>
      <c r="X72" s="52">
        <f>VLOOKUP($B72,Shock_dev!$A$1:$CI$300,MATCH(DATE(X$1,1,1),Shock_dev!$A$1:$CI$1,0),FALSE)</f>
        <v>1.4213442119643647</v>
      </c>
      <c r="Y72" s="52">
        <f>VLOOKUP($B72,Shock_dev!$A$1:$CI$300,MATCH(DATE(Y$1,1,1),Shock_dev!$A$1:$CI$1,0),FALSE)</f>
        <v>1.4732591053069943</v>
      </c>
      <c r="Z72" s="52">
        <f>VLOOKUP($B72,Shock_dev!$A$1:$CI$300,MATCH(DATE(Z$1,1,1),Shock_dev!$A$1:$CI$1,0),FALSE)</f>
        <v>1.524839201643992</v>
      </c>
      <c r="AA72" s="52">
        <f>VLOOKUP($B72,Shock_dev!$A$1:$CI$300,MATCH(DATE(AA$1,1,1),Shock_dev!$A$1:$CI$1,0),FALSE)</f>
        <v>1.5749312745151072</v>
      </c>
      <c r="AB72" s="52">
        <f>VLOOKUP($B72,Shock_dev!$A$1:$CI$300,MATCH(DATE(AB$1,1,1),Shock_dev!$A$1:$CI$1,0),FALSE)</f>
        <v>1.6234498602876459</v>
      </c>
      <c r="AC72" s="52">
        <f>VLOOKUP($B72,Shock_dev!$A$1:$CI$300,MATCH(DATE(AC$1,1,1),Shock_dev!$A$1:$CI$1,0),FALSE)</f>
        <v>1.6703712514987901</v>
      </c>
      <c r="AD72" s="52">
        <f>VLOOKUP($B72,Shock_dev!$A$1:$CI$300,MATCH(DATE(AD$1,1,1),Shock_dev!$A$1:$CI$1,0),FALSE)</f>
        <v>1.7156914872612945</v>
      </c>
      <c r="AE72" s="52">
        <f>VLOOKUP($B72,Shock_dev!$A$1:$CI$300,MATCH(DATE(AE$1,1,1),Shock_dev!$A$1:$CI$1,0),FALSE)</f>
        <v>1.7594201276216055</v>
      </c>
      <c r="AF72" s="52">
        <f>VLOOKUP($B72,Shock_dev!$A$1:$CI$300,MATCH(DATE(AF$1,1,1),Shock_dev!$A$1:$CI$1,0),FALSE)</f>
        <v>1.8015537219356186</v>
      </c>
      <c r="AG72" s="52"/>
      <c r="AH72" s="65">
        <f t="shared" si="1"/>
        <v>0.30798647905091991</v>
      </c>
      <c r="AI72" s="65">
        <f t="shared" si="2"/>
        <v>0.60657922478154558</v>
      </c>
      <c r="AJ72" s="65">
        <f t="shared" si="3"/>
        <v>0.91008753773062967</v>
      </c>
      <c r="AK72" s="65">
        <f t="shared" si="4"/>
        <v>1.2026427332316256</v>
      </c>
      <c r="AL72" s="65">
        <f t="shared" si="5"/>
        <v>1.4725924922310276</v>
      </c>
      <c r="AM72" s="65">
        <f t="shared" si="6"/>
        <v>1.714097289720991</v>
      </c>
      <c r="AN72" s="66"/>
      <c r="AO72" s="65">
        <f t="shared" si="7"/>
        <v>0.45728285191623275</v>
      </c>
      <c r="AP72" s="65">
        <f t="shared" si="8"/>
        <v>1.0563651354811276</v>
      </c>
      <c r="AQ72" s="65">
        <f t="shared" si="9"/>
        <v>1.5933448909760093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0.10801328922022432</v>
      </c>
      <c r="D77" s="52">
        <f t="shared" ref="D77:AF77" si="11">SUM(D60:D69)</f>
        <v>0.15917866691997584</v>
      </c>
      <c r="E77" s="52">
        <f t="shared" si="11"/>
        <v>0.18278750790642534</v>
      </c>
      <c r="F77" s="52">
        <f t="shared" si="11"/>
        <v>0.196108525678928</v>
      </c>
      <c r="G77" s="52">
        <f t="shared" si="11"/>
        <v>0.20901843194254457</v>
      </c>
      <c r="H77" s="52">
        <f t="shared" si="11"/>
        <v>0.21933885348767712</v>
      </c>
      <c r="I77" s="52">
        <f t="shared" si="11"/>
        <v>0.21787602105037887</v>
      </c>
      <c r="J77" s="52">
        <f t="shared" si="11"/>
        <v>0.22627720270015839</v>
      </c>
      <c r="K77" s="52">
        <f t="shared" si="11"/>
        <v>0.23109709130839026</v>
      </c>
      <c r="L77" s="52">
        <f t="shared" si="11"/>
        <v>0.22087493128335131</v>
      </c>
      <c r="M77" s="52">
        <f t="shared" si="11"/>
        <v>0.19720564198449067</v>
      </c>
      <c r="N77" s="52">
        <f t="shared" si="11"/>
        <v>0.1888974679794086</v>
      </c>
      <c r="O77" s="52">
        <f t="shared" si="11"/>
        <v>0.17652712457358449</v>
      </c>
      <c r="P77" s="52">
        <f t="shared" si="11"/>
        <v>0.16198053484908093</v>
      </c>
      <c r="Q77" s="52">
        <f t="shared" si="11"/>
        <v>0.14536989823650318</v>
      </c>
      <c r="R77" s="52">
        <f t="shared" si="11"/>
        <v>0.12421913042789326</v>
      </c>
      <c r="S77" s="52">
        <f t="shared" si="11"/>
        <v>0.11845652054773387</v>
      </c>
      <c r="T77" s="52">
        <f t="shared" si="11"/>
        <v>0.11056685895444801</v>
      </c>
      <c r="U77" s="52">
        <f t="shared" si="11"/>
        <v>0.10365195307878851</v>
      </c>
      <c r="V77" s="52">
        <f t="shared" si="11"/>
        <v>8.4499244873505838E-2</v>
      </c>
      <c r="W77" s="52">
        <f t="shared" si="11"/>
        <v>7.3133107787624621E-2</v>
      </c>
      <c r="X77" s="52">
        <f t="shared" si="11"/>
        <v>6.6517474491873618E-2</v>
      </c>
      <c r="Y77" s="52">
        <f t="shared" si="11"/>
        <v>6.1793320971652237E-2</v>
      </c>
      <c r="Z77" s="52">
        <f t="shared" si="11"/>
        <v>6.6846386417908993E-2</v>
      </c>
      <c r="AA77" s="52">
        <f t="shared" si="11"/>
        <v>6.5452853634139538E-2</v>
      </c>
      <c r="AB77" s="52">
        <f t="shared" si="11"/>
        <v>6.3036953389811495E-2</v>
      </c>
      <c r="AC77" s="52">
        <f t="shared" si="11"/>
        <v>6.0458994210068846E-2</v>
      </c>
      <c r="AD77" s="52">
        <f t="shared" si="11"/>
        <v>5.7925367396170706E-2</v>
      </c>
      <c r="AE77" s="52">
        <f t="shared" si="11"/>
        <v>5.5570193319164692E-2</v>
      </c>
      <c r="AF77" s="52">
        <f t="shared" si="11"/>
        <v>5.3317991403574502E-2</v>
      </c>
      <c r="AG77" s="67"/>
      <c r="AH77" s="65">
        <f>AVERAGE(C77:G77)</f>
        <v>0.17102128433361963</v>
      </c>
      <c r="AI77" s="65">
        <f>AVERAGE(H77:L77)</f>
        <v>0.22309281996599117</v>
      </c>
      <c r="AJ77" s="65">
        <f>AVERAGE(M77:Q77)</f>
        <v>0.17399613352461357</v>
      </c>
      <c r="AK77" s="65">
        <f>AVERAGE(R77:V77)</f>
        <v>0.10827874157647388</v>
      </c>
      <c r="AL77" s="65">
        <f>AVERAGE(W77:AA77)</f>
        <v>6.6748628660639797E-2</v>
      </c>
      <c r="AM77" s="65">
        <f>AVERAGE(AB77:AF77)</f>
        <v>5.8061899943758044E-2</v>
      </c>
      <c r="AN77" s="66"/>
      <c r="AO77" s="65">
        <f>AVERAGE(AH77:AI77)</f>
        <v>0.1970570521498054</v>
      </c>
      <c r="AP77" s="65">
        <f>AVERAGE(AJ77:AK77)</f>
        <v>0.14113743755054373</v>
      </c>
      <c r="AQ77" s="65">
        <f>AVERAGE(AL77:AM77)</f>
        <v>6.2405264302198921E-2</v>
      </c>
    </row>
    <row r="78" spans="1:43" s="9" customFormat="1" x14ac:dyDescent="0.25">
      <c r="A78" s="13" t="s">
        <v>399</v>
      </c>
      <c r="B78" s="13"/>
      <c r="C78" s="52">
        <f>SUM(C70:C71)</f>
        <v>0.22881786274591093</v>
      </c>
      <c r="D78" s="52">
        <f t="shared" ref="D78:AF78" si="12">SUM(D70:D71)</f>
        <v>0.35124177668787898</v>
      </c>
      <c r="E78" s="52">
        <f t="shared" si="12"/>
        <v>0.42048109984297005</v>
      </c>
      <c r="F78" s="52">
        <f t="shared" si="12"/>
        <v>0.45750498560216885</v>
      </c>
      <c r="G78" s="52">
        <f t="shared" si="12"/>
        <v>0.48497114321461271</v>
      </c>
      <c r="H78" s="52">
        <f t="shared" si="12"/>
        <v>0.50883240614499325</v>
      </c>
      <c r="I78" s="52">
        <f t="shared" si="12"/>
        <v>0.52394092416029692</v>
      </c>
      <c r="J78" s="52">
        <f t="shared" si="12"/>
        <v>0.55173452950714164</v>
      </c>
      <c r="K78" s="52">
        <f t="shared" si="12"/>
        <v>0.58470820900486697</v>
      </c>
      <c r="L78" s="52">
        <f t="shared" si="12"/>
        <v>0.60620354589459891</v>
      </c>
      <c r="M78" s="52">
        <f t="shared" si="12"/>
        <v>0.61419492812743615</v>
      </c>
      <c r="N78" s="52">
        <f t="shared" si="12"/>
        <v>0.63730817425747699</v>
      </c>
      <c r="O78" s="52">
        <f t="shared" si="12"/>
        <v>0.66459765753909339</v>
      </c>
      <c r="P78" s="52">
        <f t="shared" si="12"/>
        <v>0.6933338445397722</v>
      </c>
      <c r="Q78" s="52">
        <f t="shared" si="12"/>
        <v>0.71867980758213046</v>
      </c>
      <c r="R78" s="52">
        <f t="shared" si="12"/>
        <v>0.73824604746477063</v>
      </c>
      <c r="S78" s="52">
        <f t="shared" si="12"/>
        <v>0.77173858916197013</v>
      </c>
      <c r="T78" s="52">
        <f t="shared" si="12"/>
        <v>0.80631023554823678</v>
      </c>
      <c r="U78" s="52">
        <f t="shared" si="12"/>
        <v>0.840107166466036</v>
      </c>
      <c r="V78" s="52">
        <f t="shared" si="12"/>
        <v>0.85213405348350468</v>
      </c>
      <c r="W78" s="52">
        <f t="shared" si="12"/>
        <v>0.86614516998574564</v>
      </c>
      <c r="X78" s="52">
        <f t="shared" si="12"/>
        <v>0.88669148488048055</v>
      </c>
      <c r="Y78" s="52">
        <f t="shared" si="12"/>
        <v>0.90997736178508026</v>
      </c>
      <c r="Z78" s="52">
        <f t="shared" si="12"/>
        <v>0.94373775692126227</v>
      </c>
      <c r="AA78" s="52">
        <f t="shared" si="12"/>
        <v>0.97040574736068697</v>
      </c>
      <c r="AB78" s="52">
        <f t="shared" si="12"/>
        <v>0.99146496389450223</v>
      </c>
      <c r="AC78" s="52">
        <f t="shared" si="12"/>
        <v>1.008285226703717</v>
      </c>
      <c r="AD78" s="52">
        <f t="shared" si="12"/>
        <v>1.0221229064980242</v>
      </c>
      <c r="AE78" s="52">
        <f t="shared" si="12"/>
        <v>1.0340134289251048</v>
      </c>
      <c r="AF78" s="52">
        <f t="shared" si="12"/>
        <v>1.0445454399037346</v>
      </c>
      <c r="AG78" s="67"/>
      <c r="AH78" s="65">
        <f>AVERAGE(C78:G78)</f>
        <v>0.38860337361870834</v>
      </c>
      <c r="AI78" s="65">
        <f>AVERAGE(H78:L78)</f>
        <v>0.55508392294237952</v>
      </c>
      <c r="AJ78" s="65">
        <f>AVERAGE(M78:Q78)</f>
        <v>0.66562288240918188</v>
      </c>
      <c r="AK78" s="65">
        <f>AVERAGE(R78:V78)</f>
        <v>0.80170721842490378</v>
      </c>
      <c r="AL78" s="65">
        <f>AVERAGE(W78:AA78)</f>
        <v>0.91539150418665116</v>
      </c>
      <c r="AM78" s="65">
        <f>AVERAGE(AB78:AF78)</f>
        <v>1.0200863931850166</v>
      </c>
      <c r="AN78" s="66"/>
      <c r="AO78" s="65">
        <f>AVERAGE(AH78:AI78)</f>
        <v>0.47184364828054393</v>
      </c>
      <c r="AP78" s="65">
        <f>AVERAGE(AJ78:AK78)</f>
        <v>0.73366505041704277</v>
      </c>
      <c r="AQ78" s="65">
        <f>AVERAGE(AL78:AM78)</f>
        <v>0.96773894868583388</v>
      </c>
    </row>
    <row r="79" spans="1:43" s="9" customFormat="1" x14ac:dyDescent="0.25">
      <c r="A79" s="13" t="s">
        <v>421</v>
      </c>
      <c r="B79" s="13"/>
      <c r="C79" s="52">
        <f>SUM(C53:C58)</f>
        <v>3.7138467202361081E-2</v>
      </c>
      <c r="D79" s="52">
        <f t="shared" ref="D79:AF79" si="13">SUM(D53:D58)</f>
        <v>5.6954560202364904E-2</v>
      </c>
      <c r="E79" s="52">
        <f t="shared" si="13"/>
        <v>6.7697757147096221E-2</v>
      </c>
      <c r="F79" s="52">
        <f t="shared" si="13"/>
        <v>7.2779694300063813E-2</v>
      </c>
      <c r="G79" s="52">
        <f t="shared" si="13"/>
        <v>7.5412926653119147E-2</v>
      </c>
      <c r="H79" s="52">
        <f t="shared" si="13"/>
        <v>7.603947530022731E-2</v>
      </c>
      <c r="I79" s="52">
        <f t="shared" si="13"/>
        <v>7.3594986502379833E-2</v>
      </c>
      <c r="J79" s="52">
        <f t="shared" si="13"/>
        <v>7.2114064318191021E-2</v>
      </c>
      <c r="K79" s="52">
        <f t="shared" si="13"/>
        <v>7.0369934299796641E-2</v>
      </c>
      <c r="L79" s="52">
        <f t="shared" si="13"/>
        <v>6.5783881908777722E-2</v>
      </c>
      <c r="M79" s="52">
        <f t="shared" si="13"/>
        <v>5.8407382531992569E-2</v>
      </c>
      <c r="N79" s="52">
        <f t="shared" si="13"/>
        <v>5.3663186022830114E-2</v>
      </c>
      <c r="O79" s="52">
        <f t="shared" si="13"/>
        <v>4.9602280796953474E-2</v>
      </c>
      <c r="P79" s="52">
        <f t="shared" si="13"/>
        <v>4.6069201054762046E-2</v>
      </c>
      <c r="Q79" s="52">
        <f t="shared" si="13"/>
        <v>4.2416989994444321E-2</v>
      </c>
      <c r="R79" s="52">
        <f t="shared" si="13"/>
        <v>3.840179856770129E-2</v>
      </c>
      <c r="S79" s="52">
        <f t="shared" si="13"/>
        <v>3.7642487656065489E-2</v>
      </c>
      <c r="T79" s="52">
        <f t="shared" si="13"/>
        <v>3.7749667358855016E-2</v>
      </c>
      <c r="U79" s="52">
        <f t="shared" si="13"/>
        <v>3.8547721947339741E-2</v>
      </c>
      <c r="V79" s="52">
        <f t="shared" si="13"/>
        <v>3.6274381691963453E-2</v>
      </c>
      <c r="W79" s="52">
        <f t="shared" si="13"/>
        <v>3.5239166333360508E-2</v>
      </c>
      <c r="X79" s="52">
        <f t="shared" si="13"/>
        <v>3.5959735916763547E-2</v>
      </c>
      <c r="Y79" s="52">
        <f t="shared" si="13"/>
        <v>3.7671797118726882E-2</v>
      </c>
      <c r="Z79" s="52">
        <f t="shared" si="13"/>
        <v>4.1791785023054806E-2</v>
      </c>
      <c r="AA79" s="52">
        <f t="shared" si="13"/>
        <v>4.5091938748730589E-2</v>
      </c>
      <c r="AB79" s="52">
        <f t="shared" si="13"/>
        <v>4.7907208469806534E-2</v>
      </c>
      <c r="AC79" s="52">
        <f t="shared" si="13"/>
        <v>5.0352361755394856E-2</v>
      </c>
      <c r="AD79" s="52">
        <f t="shared" si="13"/>
        <v>5.2507190398755593E-2</v>
      </c>
      <c r="AE79" s="52">
        <f t="shared" si="13"/>
        <v>5.4441031267820808E-2</v>
      </c>
      <c r="AF79" s="52">
        <f t="shared" si="13"/>
        <v>5.6180142685926485E-2</v>
      </c>
      <c r="AG79" s="67"/>
      <c r="AH79" s="65">
        <f t="shared" si="1"/>
        <v>6.1996681101001039E-2</v>
      </c>
      <c r="AI79" s="65">
        <f t="shared" si="2"/>
        <v>7.15804684658745E-2</v>
      </c>
      <c r="AJ79" s="65">
        <f t="shared" si="3"/>
        <v>5.0031808080196506E-2</v>
      </c>
      <c r="AK79" s="65">
        <f t="shared" si="4"/>
        <v>3.7723211444384994E-2</v>
      </c>
      <c r="AL79" s="65">
        <f t="shared" si="5"/>
        <v>3.9150884628127269E-2</v>
      </c>
      <c r="AM79" s="65">
        <f t="shared" si="6"/>
        <v>5.2277586915540852E-2</v>
      </c>
      <c r="AN79" s="66"/>
      <c r="AO79" s="65">
        <f t="shared" si="7"/>
        <v>6.6788574783437776E-2</v>
      </c>
      <c r="AP79" s="65">
        <f t="shared" si="8"/>
        <v>4.3877509762290753E-2</v>
      </c>
      <c r="AQ79" s="65">
        <f t="shared" si="9"/>
        <v>4.5714235771834061E-2</v>
      </c>
    </row>
    <row r="80" spans="1:43" s="9" customFormat="1" x14ac:dyDescent="0.25">
      <c r="A80" s="13" t="s">
        <v>423</v>
      </c>
      <c r="B80" s="13"/>
      <c r="C80" s="52">
        <f>C59</f>
        <v>3.739063180084446E-3</v>
      </c>
      <c r="D80" s="52">
        <f t="shared" ref="D80:AF80" si="14">D59</f>
        <v>5.9415064889976627E-3</v>
      </c>
      <c r="E80" s="52">
        <f t="shared" si="14"/>
        <v>7.6684857124549545E-3</v>
      </c>
      <c r="F80" s="52">
        <f t="shared" si="14"/>
        <v>8.976662494719994E-3</v>
      </c>
      <c r="G80" s="52">
        <f t="shared" si="14"/>
        <v>1.0120023211172403E-2</v>
      </c>
      <c r="H80" s="52">
        <f t="shared" si="14"/>
        <v>1.1235569466447144E-2</v>
      </c>
      <c r="I80" s="52">
        <f t="shared" si="14"/>
        <v>1.2303614496503237E-2</v>
      </c>
      <c r="J80" s="52">
        <f t="shared" si="14"/>
        <v>1.3525503521959364E-2</v>
      </c>
      <c r="K80" s="52">
        <f t="shared" si="14"/>
        <v>1.4875813568091385E-2</v>
      </c>
      <c r="L80" s="52">
        <f t="shared" si="14"/>
        <v>1.616334103902917E-2</v>
      </c>
      <c r="M80" s="52">
        <f t="shared" si="14"/>
        <v>1.7296254257960997E-2</v>
      </c>
      <c r="N80" s="52">
        <f t="shared" si="14"/>
        <v>1.8528955961752022E-2</v>
      </c>
      <c r="O80" s="52">
        <f t="shared" si="14"/>
        <v>1.982034533802654E-2</v>
      </c>
      <c r="P80" s="52">
        <f t="shared" si="14"/>
        <v>2.1121484194079294E-2</v>
      </c>
      <c r="Q80" s="52">
        <f t="shared" si="14"/>
        <v>2.2362806329747839E-2</v>
      </c>
      <c r="R80" s="52">
        <f t="shared" si="14"/>
        <v>2.3492986427042652E-2</v>
      </c>
      <c r="S80" s="52">
        <f t="shared" si="14"/>
        <v>2.4697247506148164E-2</v>
      </c>
      <c r="T80" s="52">
        <f t="shared" si="14"/>
        <v>2.5900302066343684E-2</v>
      </c>
      <c r="U80" s="52">
        <f t="shared" si="14"/>
        <v>2.7058809784927647E-2</v>
      </c>
      <c r="V80" s="52">
        <f t="shared" si="14"/>
        <v>2.7944057324211749E-2</v>
      </c>
      <c r="W80" s="52">
        <f t="shared" si="14"/>
        <v>2.8731125067224247E-2</v>
      </c>
      <c r="X80" s="52">
        <f t="shared" si="14"/>
        <v>2.9524826394926294E-2</v>
      </c>
      <c r="Y80" s="52">
        <f t="shared" si="14"/>
        <v>3.0319816056629246E-2</v>
      </c>
      <c r="Z80" s="52">
        <f t="shared" si="14"/>
        <v>3.1195965478325847E-2</v>
      </c>
      <c r="AA80" s="52">
        <f t="shared" si="14"/>
        <v>3.2000876342662514E-2</v>
      </c>
      <c r="AB80" s="52">
        <f t="shared" si="14"/>
        <v>3.270504070338414E-2</v>
      </c>
      <c r="AC80" s="52">
        <f t="shared" si="14"/>
        <v>3.3317548537701788E-2</v>
      </c>
      <c r="AD80" s="52">
        <f t="shared" si="14"/>
        <v>3.3857204896913358E-2</v>
      </c>
      <c r="AE80" s="52">
        <f t="shared" si="14"/>
        <v>3.4342668533853642E-2</v>
      </c>
      <c r="AF80" s="52">
        <f t="shared" si="14"/>
        <v>3.4787210195680006E-2</v>
      </c>
      <c r="AG80" s="67"/>
      <c r="AH80" s="65">
        <f t="shared" si="1"/>
        <v>7.2891482174858926E-3</v>
      </c>
      <c r="AI80" s="65">
        <f t="shared" si="2"/>
        <v>1.362076841840606E-2</v>
      </c>
      <c r="AJ80" s="65">
        <f t="shared" si="3"/>
        <v>1.9825969216313338E-2</v>
      </c>
      <c r="AK80" s="65">
        <f t="shared" si="4"/>
        <v>2.5818680621734778E-2</v>
      </c>
      <c r="AL80" s="65">
        <f t="shared" si="5"/>
        <v>3.0354521867953628E-2</v>
      </c>
      <c r="AM80" s="65">
        <f t="shared" si="6"/>
        <v>3.3801934573506588E-2</v>
      </c>
      <c r="AN80" s="66"/>
      <c r="AO80" s="65">
        <f t="shared" si="7"/>
        <v>1.0454958317945975E-2</v>
      </c>
      <c r="AP80" s="65">
        <f t="shared" si="8"/>
        <v>2.2822324919024056E-2</v>
      </c>
      <c r="AQ80" s="65">
        <f t="shared" si="9"/>
        <v>3.2078228220730108E-2</v>
      </c>
    </row>
    <row r="81" spans="1:43" s="9" customFormat="1" x14ac:dyDescent="0.25">
      <c r="A81" s="13" t="s">
        <v>426</v>
      </c>
      <c r="B81" s="13"/>
      <c r="C81" s="52">
        <f>C72</f>
        <v>0.19246958300309394</v>
      </c>
      <c r="D81" s="52">
        <f t="shared" ref="D81:AF81" si="15">D72</f>
        <v>0.24968068489479536</v>
      </c>
      <c r="E81" s="52">
        <f t="shared" si="15"/>
        <v>0.30742327695006189</v>
      </c>
      <c r="F81" s="52">
        <f t="shared" si="15"/>
        <v>0.36561459906773569</v>
      </c>
      <c r="G81" s="52">
        <f t="shared" si="15"/>
        <v>0.42474425133891253</v>
      </c>
      <c r="H81" s="52">
        <f t="shared" si="15"/>
        <v>0.48472842664122667</v>
      </c>
      <c r="I81" s="52">
        <f t="shared" si="15"/>
        <v>0.54480552251107006</v>
      </c>
      <c r="J81" s="52">
        <f t="shared" si="15"/>
        <v>0.60607886713039616</v>
      </c>
      <c r="K81" s="52">
        <f t="shared" si="15"/>
        <v>0.66801483097363323</v>
      </c>
      <c r="L81" s="52">
        <f t="shared" si="15"/>
        <v>0.72926847665140138</v>
      </c>
      <c r="M81" s="52">
        <f t="shared" si="15"/>
        <v>0.78947812605056511</v>
      </c>
      <c r="N81" s="52">
        <f t="shared" si="15"/>
        <v>0.85015547940857972</v>
      </c>
      <c r="O81" s="52">
        <f t="shared" si="15"/>
        <v>0.91056226706079935</v>
      </c>
      <c r="P81" s="52">
        <f t="shared" si="15"/>
        <v>0.97050991089236427</v>
      </c>
      <c r="Q81" s="52">
        <f t="shared" si="15"/>
        <v>1.0297319052408398</v>
      </c>
      <c r="R81" s="52">
        <f t="shared" si="15"/>
        <v>1.0877732674028511</v>
      </c>
      <c r="S81" s="52">
        <f t="shared" si="15"/>
        <v>1.1460217682932501</v>
      </c>
      <c r="T81" s="52">
        <f t="shared" si="15"/>
        <v>1.2036928123120649</v>
      </c>
      <c r="U81" s="52">
        <f t="shared" si="15"/>
        <v>1.2605972635999103</v>
      </c>
      <c r="V81" s="52">
        <f t="shared" si="15"/>
        <v>1.3151285545500517</v>
      </c>
      <c r="W81" s="52">
        <f t="shared" si="15"/>
        <v>1.3685886677246799</v>
      </c>
      <c r="X81" s="52">
        <f t="shared" si="15"/>
        <v>1.4213442119643647</v>
      </c>
      <c r="Y81" s="52">
        <f t="shared" si="15"/>
        <v>1.4732591053069943</v>
      </c>
      <c r="Z81" s="52">
        <f t="shared" si="15"/>
        <v>1.524839201643992</v>
      </c>
      <c r="AA81" s="52">
        <f t="shared" si="15"/>
        <v>1.5749312745151072</v>
      </c>
      <c r="AB81" s="52">
        <f t="shared" si="15"/>
        <v>1.6234498602876459</v>
      </c>
      <c r="AC81" s="52">
        <f t="shared" si="15"/>
        <v>1.6703712514987901</v>
      </c>
      <c r="AD81" s="52">
        <f t="shared" si="15"/>
        <v>1.7156914872612945</v>
      </c>
      <c r="AE81" s="52">
        <f t="shared" si="15"/>
        <v>1.7594201276216055</v>
      </c>
      <c r="AF81" s="52">
        <f t="shared" si="15"/>
        <v>1.8015537219356186</v>
      </c>
      <c r="AG81" s="67"/>
      <c r="AH81" s="65">
        <f>AVERAGE(C81:G81)</f>
        <v>0.30798647905091991</v>
      </c>
      <c r="AI81" s="65">
        <f>AVERAGE(H81:L81)</f>
        <v>0.60657922478154558</v>
      </c>
      <c r="AJ81" s="65">
        <f>AVERAGE(M81:Q81)</f>
        <v>0.91008753773062967</v>
      </c>
      <c r="AK81" s="65">
        <f>AVERAGE(R81:V81)</f>
        <v>1.2026427332316256</v>
      </c>
      <c r="AL81" s="65">
        <f>AVERAGE(W81:AA81)</f>
        <v>1.4725924922310276</v>
      </c>
      <c r="AM81" s="65">
        <f>AVERAGE(AB81:AF81)</f>
        <v>1.714097289720991</v>
      </c>
      <c r="AN81" s="66"/>
      <c r="AO81" s="65">
        <f>AVERAGE(AH81:AI81)</f>
        <v>0.45728285191623275</v>
      </c>
      <c r="AP81" s="65">
        <f>AVERAGE(AJ81:AK81)</f>
        <v>1.0563651354811276</v>
      </c>
      <c r="AQ81" s="65">
        <f>AVERAGE(AL81:AM81)</f>
        <v>1.5933448909760093</v>
      </c>
    </row>
    <row r="82" spans="1:43" s="9" customFormat="1" x14ac:dyDescent="0.25">
      <c r="A82" s="13" t="s">
        <v>425</v>
      </c>
      <c r="B82" s="13"/>
      <c r="C82" s="52">
        <f>SUM(C51:C52)</f>
        <v>7.4228775284794386E-3</v>
      </c>
      <c r="D82" s="52">
        <f t="shared" ref="D82:AF82" si="16">SUM(D51:D52)</f>
        <v>1.1978889703374199E-2</v>
      </c>
      <c r="E82" s="52">
        <f t="shared" si="16"/>
        <v>1.4633570419176824E-2</v>
      </c>
      <c r="F82" s="52">
        <f t="shared" si="16"/>
        <v>1.5966249459058404E-2</v>
      </c>
      <c r="G82" s="52">
        <f t="shared" si="16"/>
        <v>1.6668932862669222E-2</v>
      </c>
      <c r="H82" s="52">
        <f t="shared" si="16"/>
        <v>1.6902803054391107E-2</v>
      </c>
      <c r="I82" s="52">
        <f t="shared" si="16"/>
        <v>1.6480016469503311E-2</v>
      </c>
      <c r="J82" s="52">
        <f t="shared" si="16"/>
        <v>1.6238231701628969E-2</v>
      </c>
      <c r="K82" s="52">
        <f t="shared" si="16"/>
        <v>1.5977889414579793E-2</v>
      </c>
      <c r="L82" s="52">
        <f t="shared" si="16"/>
        <v>1.5149003923773007E-2</v>
      </c>
      <c r="M82" s="52">
        <f t="shared" si="16"/>
        <v>1.3709392548694965E-2</v>
      </c>
      <c r="N82" s="52">
        <f t="shared" si="16"/>
        <v>1.2755274386306177E-2</v>
      </c>
      <c r="O82" s="52">
        <f t="shared" si="16"/>
        <v>1.1951561525829973E-2</v>
      </c>
      <c r="P82" s="52">
        <f t="shared" si="16"/>
        <v>1.1251897838053977E-2</v>
      </c>
      <c r="Q82" s="52">
        <f t="shared" si="16"/>
        <v>1.0511953966170062E-2</v>
      </c>
      <c r="R82" s="52">
        <f t="shared" si="16"/>
        <v>9.660877683626324E-3</v>
      </c>
      <c r="S82" s="52">
        <f t="shared" si="16"/>
        <v>9.4380776499584755E-3</v>
      </c>
      <c r="T82" s="52">
        <f t="shared" si="16"/>
        <v>9.4050748709618298E-3</v>
      </c>
      <c r="U82" s="52">
        <f t="shared" si="16"/>
        <v>9.505649834001045E-3</v>
      </c>
      <c r="V82" s="52">
        <f t="shared" si="16"/>
        <v>8.9480963146450279E-3</v>
      </c>
      <c r="W82" s="52">
        <f t="shared" si="16"/>
        <v>8.564837128243805E-3</v>
      </c>
      <c r="X82" s="52">
        <f t="shared" si="16"/>
        <v>8.5192500149321657E-3</v>
      </c>
      <c r="Y82" s="52">
        <f t="shared" si="16"/>
        <v>8.6844384743618667E-3</v>
      </c>
      <c r="Z82" s="52">
        <f t="shared" si="16"/>
        <v>9.3510080121108514E-3</v>
      </c>
      <c r="AA82" s="52">
        <f t="shared" si="16"/>
        <v>9.8800213880745717E-3</v>
      </c>
      <c r="AB82" s="52">
        <f t="shared" si="16"/>
        <v>1.0300536083808157E-2</v>
      </c>
      <c r="AC82" s="52">
        <f t="shared" si="16"/>
        <v>1.0631492886273214E-2</v>
      </c>
      <c r="AD82" s="52">
        <f t="shared" si="16"/>
        <v>1.0892736562136008E-2</v>
      </c>
      <c r="AE82" s="52">
        <f t="shared" si="16"/>
        <v>1.1103858971036124E-2</v>
      </c>
      <c r="AF82" s="52">
        <f t="shared" si="16"/>
        <v>1.1275282771310152E-2</v>
      </c>
      <c r="AG82" s="67"/>
      <c r="AH82" s="65">
        <f>AVERAGE(C82:G82)</f>
        <v>1.3334103994551618E-2</v>
      </c>
      <c r="AI82" s="65">
        <f>AVERAGE(H82:L82)</f>
        <v>1.614958891277524E-2</v>
      </c>
      <c r="AJ82" s="65">
        <f>AVERAGE(M82:Q82)</f>
        <v>1.2036016053011031E-2</v>
      </c>
      <c r="AK82" s="65">
        <f>AVERAGE(R82:V82)</f>
        <v>9.3915552706385404E-3</v>
      </c>
      <c r="AL82" s="65">
        <f>AVERAGE(W82:AA82)</f>
        <v>8.9999110035446535E-3</v>
      </c>
      <c r="AM82" s="65">
        <f>AVERAGE(AB82:AF82)</f>
        <v>1.0840781454912731E-2</v>
      </c>
      <c r="AN82" s="66"/>
      <c r="AO82" s="65">
        <f>AVERAGE(AH82:AI82)</f>
        <v>1.4741846453663429E-2</v>
      </c>
      <c r="AP82" s="65">
        <f>AVERAGE(AJ82:AK82)</f>
        <v>1.0713785661824786E-2</v>
      </c>
      <c r="AQ82" s="65">
        <f>AVERAGE(AL82:AM82)</f>
        <v>9.9203462292286916E-3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2.04497841933702E-2</v>
      </c>
      <c r="D87" s="52">
        <f t="shared" ref="D87:AF92" si="20">D60</f>
        <v>2.9237835443163541E-2</v>
      </c>
      <c r="E87" s="52">
        <f t="shared" si="20"/>
        <v>3.2838279666696037E-2</v>
      </c>
      <c r="F87" s="52">
        <f t="shared" si="20"/>
        <v>3.4581600380962703E-2</v>
      </c>
      <c r="G87" s="52">
        <f t="shared" si="20"/>
        <v>3.7469648967553747E-2</v>
      </c>
      <c r="H87" s="52">
        <f t="shared" si="20"/>
        <v>3.9414796709845622E-2</v>
      </c>
      <c r="I87" s="52">
        <f t="shared" si="20"/>
        <v>4.053227277107041E-2</v>
      </c>
      <c r="J87" s="52">
        <f t="shared" si="20"/>
        <v>4.1331887804692991E-2</v>
      </c>
      <c r="K87" s="52">
        <f t="shared" si="20"/>
        <v>4.1992833565840056E-2</v>
      </c>
      <c r="L87" s="52">
        <f t="shared" si="20"/>
        <v>3.8884072414770363E-2</v>
      </c>
      <c r="M87" s="52">
        <f t="shared" si="20"/>
        <v>3.4462808641971689E-2</v>
      </c>
      <c r="N87" s="52">
        <f t="shared" si="20"/>
        <v>3.3091910618717052E-2</v>
      </c>
      <c r="O87" s="52">
        <f t="shared" si="20"/>
        <v>3.2777690486643349E-2</v>
      </c>
      <c r="P87" s="52">
        <f t="shared" si="20"/>
        <v>3.2792175984356048E-2</v>
      </c>
      <c r="Q87" s="52">
        <f t="shared" si="20"/>
        <v>2.8124629171794049E-2</v>
      </c>
      <c r="R87" s="52">
        <f t="shared" si="20"/>
        <v>2.4206453709565517E-2</v>
      </c>
      <c r="S87" s="52">
        <f t="shared" si="20"/>
        <v>2.2809188046433639E-2</v>
      </c>
      <c r="T87" s="52">
        <f t="shared" si="20"/>
        <v>2.2252079592001081E-2</v>
      </c>
      <c r="U87" s="52">
        <f t="shared" si="20"/>
        <v>2.1940562173969263E-2</v>
      </c>
      <c r="V87" s="52">
        <f t="shared" si="20"/>
        <v>1.6431630787210202E-2</v>
      </c>
      <c r="W87" s="52">
        <f t="shared" si="20"/>
        <v>1.2524295514948016E-2</v>
      </c>
      <c r="X87" s="52">
        <f t="shared" si="20"/>
        <v>1.0899987947410275E-2</v>
      </c>
      <c r="Y87" s="52">
        <f t="shared" si="20"/>
        <v>1.0042141854868349E-2</v>
      </c>
      <c r="Z87" s="52">
        <f t="shared" si="20"/>
        <v>9.4397173389973443E-3</v>
      </c>
      <c r="AA87" s="52">
        <f t="shared" si="20"/>
        <v>8.9207947276115796E-3</v>
      </c>
      <c r="AB87" s="52">
        <f t="shared" si="20"/>
        <v>8.4359635792447471E-3</v>
      </c>
      <c r="AC87" s="52">
        <f t="shared" si="20"/>
        <v>7.9726992585036956E-3</v>
      </c>
      <c r="AD87" s="52">
        <f t="shared" si="20"/>
        <v>7.5311087928797097E-3</v>
      </c>
      <c r="AE87" s="52">
        <f t="shared" si="20"/>
        <v>7.1128718808121131E-3</v>
      </c>
      <c r="AF87" s="52">
        <f t="shared" si="20"/>
        <v>6.7198223246849424E-3</v>
      </c>
      <c r="AH87" s="65">
        <f t="shared" ref="AH87:AH93" si="21">AVERAGE(C87:G87)</f>
        <v>3.0915429730349248E-2</v>
      </c>
      <c r="AI87" s="65">
        <f t="shared" ref="AI87:AI93" si="22">AVERAGE(H87:L87)</f>
        <v>4.0431172653243884E-2</v>
      </c>
      <c r="AJ87" s="65">
        <f t="shared" ref="AJ87:AJ93" si="23">AVERAGE(M87:Q87)</f>
        <v>3.2249842980696428E-2</v>
      </c>
      <c r="AK87" s="65">
        <f t="shared" ref="AK87:AK93" si="24">AVERAGE(R87:V87)</f>
        <v>2.1527982861835944E-2</v>
      </c>
      <c r="AL87" s="65">
        <f t="shared" ref="AL87:AL93" si="25">AVERAGE(W87:AA87)</f>
        <v>1.0365387476767112E-2</v>
      </c>
      <c r="AM87" s="65">
        <f t="shared" ref="AM87:AM93" si="26">AVERAGE(AB87:AF87)</f>
        <v>7.5544931672250418E-3</v>
      </c>
      <c r="AN87" s="66"/>
      <c r="AO87" s="65">
        <f t="shared" ref="AO87:AO93" si="27">AVERAGE(AH87:AI87)</f>
        <v>3.5673301191796569E-2</v>
      </c>
      <c r="AP87" s="65">
        <f t="shared" ref="AP87:AP93" si="28">AVERAGE(AJ87:AK87)</f>
        <v>2.6888912921266186E-2</v>
      </c>
      <c r="AQ87" s="65">
        <f t="shared" ref="AQ87:AQ93" si="29">AVERAGE(AL87:AM87)</f>
        <v>8.9599403219960769E-3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1.0042211926544817E-2</v>
      </c>
      <c r="D88" s="52">
        <f t="shared" ref="D88:R88" si="30">D61</f>
        <v>1.6681942069965795E-2</v>
      </c>
      <c r="E88" s="52">
        <f t="shared" si="30"/>
        <v>1.9829970279936295E-2</v>
      </c>
      <c r="F88" s="52">
        <f t="shared" si="30"/>
        <v>2.1362706913188527E-2</v>
      </c>
      <c r="G88" s="52">
        <f t="shared" si="30"/>
        <v>2.2234025943134381E-2</v>
      </c>
      <c r="H88" s="52">
        <f t="shared" si="30"/>
        <v>2.2803523275709784E-2</v>
      </c>
      <c r="I88" s="52">
        <f t="shared" si="30"/>
        <v>2.2104296931797298E-2</v>
      </c>
      <c r="J88" s="52">
        <f t="shared" si="30"/>
        <v>2.1949491994324052E-2</v>
      </c>
      <c r="K88" s="52">
        <f t="shared" si="30"/>
        <v>1.9552794891520571E-2</v>
      </c>
      <c r="L88" s="52">
        <f t="shared" si="30"/>
        <v>1.8673575915794223E-2</v>
      </c>
      <c r="M88" s="52">
        <f t="shared" si="30"/>
        <v>9.8465669141902228E-3</v>
      </c>
      <c r="N88" s="52">
        <f t="shared" si="30"/>
        <v>4.3075526073772614E-3</v>
      </c>
      <c r="O88" s="52">
        <f t="shared" si="30"/>
        <v>2.602973118698611E-3</v>
      </c>
      <c r="P88" s="52">
        <f t="shared" si="30"/>
        <v>1.8841003132126825E-3</v>
      </c>
      <c r="Q88" s="52">
        <f t="shared" si="30"/>
        <v>1.4614283482855923E-3</v>
      </c>
      <c r="R88" s="52">
        <f t="shared" si="30"/>
        <v>1.1450655041500234E-3</v>
      </c>
      <c r="S88" s="52">
        <f t="shared" si="20"/>
        <v>2.0174860031058266E-3</v>
      </c>
      <c r="T88" s="52">
        <f t="shared" si="20"/>
        <v>2.2110304559908563E-3</v>
      </c>
      <c r="U88" s="52">
        <f t="shared" si="20"/>
        <v>2.1430294286154889E-3</v>
      </c>
      <c r="V88" s="52">
        <f t="shared" si="20"/>
        <v>2.0000206680775728E-3</v>
      </c>
      <c r="W88" s="52">
        <f t="shared" si="20"/>
        <v>1.8447238066535685E-3</v>
      </c>
      <c r="X88" s="52">
        <f t="shared" si="20"/>
        <v>2.7351064592198771E-3</v>
      </c>
      <c r="Y88" s="52">
        <f t="shared" si="20"/>
        <v>3.0034528998999048E-3</v>
      </c>
      <c r="Z88" s="52">
        <f t="shared" si="20"/>
        <v>3.0287156920996896E-3</v>
      </c>
      <c r="AA88" s="52">
        <f t="shared" si="20"/>
        <v>2.9792299023871866E-3</v>
      </c>
      <c r="AB88" s="52">
        <f t="shared" si="20"/>
        <v>2.9109440042567897E-3</v>
      </c>
      <c r="AC88" s="52">
        <f t="shared" si="20"/>
        <v>2.8407659562748881E-3</v>
      </c>
      <c r="AD88" s="52">
        <f t="shared" si="20"/>
        <v>2.7740203830069138E-3</v>
      </c>
      <c r="AE88" s="52">
        <f t="shared" si="20"/>
        <v>2.7124615350269505E-3</v>
      </c>
      <c r="AF88" s="52">
        <f t="shared" si="20"/>
        <v>2.6555090582250193E-3</v>
      </c>
      <c r="AH88" s="65">
        <f t="shared" si="21"/>
        <v>1.8030171426553963E-2</v>
      </c>
      <c r="AI88" s="65">
        <f t="shared" si="22"/>
        <v>2.1016736601829185E-2</v>
      </c>
      <c r="AJ88" s="65">
        <f t="shared" si="23"/>
        <v>4.020524260352874E-3</v>
      </c>
      <c r="AK88" s="65">
        <f t="shared" si="24"/>
        <v>1.9033264119879534E-3</v>
      </c>
      <c r="AL88" s="65">
        <f t="shared" si="25"/>
        <v>2.7182457520520454E-3</v>
      </c>
      <c r="AM88" s="65">
        <f t="shared" si="26"/>
        <v>2.7787401873581126E-3</v>
      </c>
      <c r="AN88" s="66"/>
      <c r="AO88" s="65">
        <f t="shared" si="27"/>
        <v>1.9523454014191574E-2</v>
      </c>
      <c r="AP88" s="65">
        <f t="shared" si="28"/>
        <v>2.9619253361704138E-3</v>
      </c>
      <c r="AQ88" s="65">
        <f t="shared" si="29"/>
        <v>2.7484929697050792E-3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9.4970426305340562E-3</v>
      </c>
      <c r="D89" s="52">
        <f t="shared" si="20"/>
        <v>1.4880131503670929E-2</v>
      </c>
      <c r="E89" s="52">
        <f t="shared" si="20"/>
        <v>1.7241137123776354E-2</v>
      </c>
      <c r="F89" s="52">
        <f t="shared" si="20"/>
        <v>1.8307336590862085E-2</v>
      </c>
      <c r="G89" s="52">
        <f t="shared" si="20"/>
        <v>1.9614911419034695E-2</v>
      </c>
      <c r="H89" s="52">
        <f t="shared" si="20"/>
        <v>2.02034755959743E-2</v>
      </c>
      <c r="I89" s="52">
        <f t="shared" si="20"/>
        <v>2.0362611533960063E-2</v>
      </c>
      <c r="J89" s="52">
        <f t="shared" si="20"/>
        <v>2.0357433969406126E-2</v>
      </c>
      <c r="K89" s="52">
        <f t="shared" si="20"/>
        <v>2.0076378856014793E-2</v>
      </c>
      <c r="L89" s="52">
        <f t="shared" si="20"/>
        <v>1.8646144824426086E-2</v>
      </c>
      <c r="M89" s="52">
        <f t="shared" si="20"/>
        <v>1.6722719229867712E-2</v>
      </c>
      <c r="N89" s="52">
        <f t="shared" si="20"/>
        <v>1.5474193598282164E-2</v>
      </c>
      <c r="O89" s="52">
        <f t="shared" si="20"/>
        <v>1.4589128427419096E-2</v>
      </c>
      <c r="P89" s="52">
        <f t="shared" si="20"/>
        <v>1.3789853871685152E-2</v>
      </c>
      <c r="Q89" s="52">
        <f t="shared" si="20"/>
        <v>1.146147555414128E-2</v>
      </c>
      <c r="R89" s="52">
        <f t="shared" si="20"/>
        <v>1.0140463084303724E-2</v>
      </c>
      <c r="S89" s="52">
        <f t="shared" si="20"/>
        <v>9.2740375691356125E-3</v>
      </c>
      <c r="T89" s="52">
        <f t="shared" si="20"/>
        <v>8.4860582324757152E-3</v>
      </c>
      <c r="U89" s="52">
        <f t="shared" si="20"/>
        <v>7.7549976393791117E-3</v>
      </c>
      <c r="V89" s="52">
        <f t="shared" si="20"/>
        <v>5.9727643715012727E-3</v>
      </c>
      <c r="W89" s="52">
        <f t="shared" si="20"/>
        <v>4.9832429004279212E-3</v>
      </c>
      <c r="X89" s="52">
        <f t="shared" si="20"/>
        <v>4.3901287819048769E-3</v>
      </c>
      <c r="Y89" s="52">
        <f t="shared" si="20"/>
        <v>3.8789230061010448E-3</v>
      </c>
      <c r="Z89" s="52">
        <f t="shared" si="20"/>
        <v>3.4289087889867974E-3</v>
      </c>
      <c r="AA89" s="52">
        <f t="shared" si="20"/>
        <v>3.0309844827177521E-3</v>
      </c>
      <c r="AB89" s="52">
        <f t="shared" si="20"/>
        <v>2.6784455681645499E-3</v>
      </c>
      <c r="AC89" s="52">
        <f t="shared" si="20"/>
        <v>2.3667485685703459E-3</v>
      </c>
      <c r="AD89" s="52">
        <f t="shared" si="20"/>
        <v>2.0903726577277877E-3</v>
      </c>
      <c r="AE89" s="52">
        <f t="shared" si="20"/>
        <v>1.8457427405470816E-3</v>
      </c>
      <c r="AF89" s="52">
        <f t="shared" si="20"/>
        <v>1.6291559300389156E-3</v>
      </c>
      <c r="AH89" s="65">
        <f t="shared" si="21"/>
        <v>1.5908111853575622E-2</v>
      </c>
      <c r="AI89" s="65">
        <f t="shared" si="22"/>
        <v>1.9929208955956273E-2</v>
      </c>
      <c r="AJ89" s="65">
        <f t="shared" si="23"/>
        <v>1.440747413627908E-2</v>
      </c>
      <c r="AK89" s="65">
        <f t="shared" si="24"/>
        <v>8.3256641793590883E-3</v>
      </c>
      <c r="AL89" s="65">
        <f t="shared" si="25"/>
        <v>3.9424375920276786E-3</v>
      </c>
      <c r="AM89" s="65">
        <f t="shared" si="26"/>
        <v>2.122093093009736E-3</v>
      </c>
      <c r="AN89" s="66"/>
      <c r="AO89" s="65">
        <f t="shared" si="27"/>
        <v>1.7918660404765946E-2</v>
      </c>
      <c r="AP89" s="65">
        <f t="shared" si="28"/>
        <v>1.1366569157819084E-2</v>
      </c>
      <c r="AQ89" s="65">
        <f t="shared" si="29"/>
        <v>3.0322653425187071E-3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4.6559012316450266E-3</v>
      </c>
      <c r="D90" s="52">
        <f t="shared" si="20"/>
        <v>6.6868528478467998E-3</v>
      </c>
      <c r="E90" s="52">
        <f t="shared" si="20"/>
        <v>7.6148414682876845E-3</v>
      </c>
      <c r="F90" s="52">
        <f t="shared" si="20"/>
        <v>8.1258956843333827E-3</v>
      </c>
      <c r="G90" s="52">
        <f t="shared" si="20"/>
        <v>1.0098206438673157E-2</v>
      </c>
      <c r="H90" s="52">
        <f t="shared" si="20"/>
        <v>1.0982278534962323E-2</v>
      </c>
      <c r="I90" s="52">
        <f t="shared" si="20"/>
        <v>1.1397482527681278E-2</v>
      </c>
      <c r="J90" s="52">
        <f t="shared" si="20"/>
        <v>1.1936503534089359E-2</v>
      </c>
      <c r="K90" s="52">
        <f t="shared" si="20"/>
        <v>1.1409170230238084E-2</v>
      </c>
      <c r="L90" s="52">
        <f t="shared" si="20"/>
        <v>1.2694729546920304E-2</v>
      </c>
      <c r="M90" s="52">
        <f t="shared" si="20"/>
        <v>1.009588907878102E-2</v>
      </c>
      <c r="N90" s="52">
        <f t="shared" si="20"/>
        <v>8.7950718299209443E-3</v>
      </c>
      <c r="O90" s="52">
        <f t="shared" si="20"/>
        <v>7.9399754013020733E-3</v>
      </c>
      <c r="P90" s="52">
        <f t="shared" si="20"/>
        <v>7.1918758021685568E-3</v>
      </c>
      <c r="Q90" s="52">
        <f t="shared" si="20"/>
        <v>7.2742028901175062E-3</v>
      </c>
      <c r="R90" s="52">
        <f t="shared" si="20"/>
        <v>6.8412238387034327E-3</v>
      </c>
      <c r="S90" s="52">
        <f t="shared" si="20"/>
        <v>6.2269373099573446E-3</v>
      </c>
      <c r="T90" s="52">
        <f t="shared" si="20"/>
        <v>5.2769975089695066E-3</v>
      </c>
      <c r="U90" s="52">
        <f t="shared" si="20"/>
        <v>4.5213880394657895E-3</v>
      </c>
      <c r="V90" s="52">
        <f t="shared" si="20"/>
        <v>5.3225971317939916E-3</v>
      </c>
      <c r="W90" s="52">
        <f t="shared" si="20"/>
        <v>5.2831246957044499E-3</v>
      </c>
      <c r="X90" s="52">
        <f t="shared" si="20"/>
        <v>4.9663813971063848E-3</v>
      </c>
      <c r="Y90" s="52">
        <f t="shared" si="20"/>
        <v>4.593184570168711E-3</v>
      </c>
      <c r="Z90" s="52">
        <f t="shared" si="20"/>
        <v>4.2362063953114374E-3</v>
      </c>
      <c r="AA90" s="52">
        <f t="shared" si="20"/>
        <v>4.148866270092897E-3</v>
      </c>
      <c r="AB90" s="52">
        <f t="shared" si="20"/>
        <v>3.1437894695536444E-3</v>
      </c>
      <c r="AC90" s="52">
        <f t="shared" si="20"/>
        <v>2.5922114789479291E-3</v>
      </c>
      <c r="AD90" s="52">
        <f t="shared" si="20"/>
        <v>2.2285944246729908E-3</v>
      </c>
      <c r="AE90" s="52">
        <f t="shared" si="20"/>
        <v>1.942395763788128E-3</v>
      </c>
      <c r="AF90" s="52">
        <f t="shared" si="20"/>
        <v>1.697258555407948E-3</v>
      </c>
      <c r="AH90" s="65">
        <f t="shared" si="21"/>
        <v>7.4363395341572099E-3</v>
      </c>
      <c r="AI90" s="65">
        <f t="shared" si="22"/>
        <v>1.1684032874778269E-2</v>
      </c>
      <c r="AJ90" s="65">
        <f t="shared" si="23"/>
        <v>8.259403000458021E-3</v>
      </c>
      <c r="AK90" s="65">
        <f t="shared" si="24"/>
        <v>5.6378287657780132E-3</v>
      </c>
      <c r="AL90" s="65">
        <f t="shared" si="25"/>
        <v>4.6455526656767757E-3</v>
      </c>
      <c r="AM90" s="65">
        <f t="shared" si="26"/>
        <v>2.3208499384741281E-3</v>
      </c>
      <c r="AN90" s="66"/>
      <c r="AO90" s="65">
        <f t="shared" si="27"/>
        <v>9.5601862044677396E-3</v>
      </c>
      <c r="AP90" s="65">
        <f t="shared" si="28"/>
        <v>6.9486158831180171E-3</v>
      </c>
      <c r="AQ90" s="65">
        <f t="shared" si="29"/>
        <v>3.4832013020754519E-3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2.0912460051903362E-3</v>
      </c>
      <c r="D91" s="52">
        <f t="shared" si="20"/>
        <v>2.9354315334886409E-3</v>
      </c>
      <c r="E91" s="52">
        <f t="shared" si="20"/>
        <v>3.2744159375619059E-3</v>
      </c>
      <c r="F91" s="52">
        <f t="shared" si="20"/>
        <v>3.4332877036515044E-3</v>
      </c>
      <c r="G91" s="52">
        <f t="shared" si="20"/>
        <v>4.1126536652110858E-3</v>
      </c>
      <c r="H91" s="52">
        <f t="shared" si="20"/>
        <v>4.4017453084295626E-3</v>
      </c>
      <c r="I91" s="52">
        <f t="shared" si="20"/>
        <v>4.4114679514827698E-3</v>
      </c>
      <c r="J91" s="52">
        <f t="shared" si="20"/>
        <v>4.441964200029065E-3</v>
      </c>
      <c r="K91" s="52">
        <f t="shared" si="20"/>
        <v>4.3987625302936463E-3</v>
      </c>
      <c r="L91" s="52">
        <f t="shared" si="20"/>
        <v>4.9211427841361283E-3</v>
      </c>
      <c r="M91" s="52">
        <f t="shared" si="20"/>
        <v>5.4280365137185198E-3</v>
      </c>
      <c r="N91" s="52">
        <f t="shared" si="20"/>
        <v>5.2618394535783536E-3</v>
      </c>
      <c r="O91" s="52">
        <f t="shared" si="20"/>
        <v>5.1540725017935919E-3</v>
      </c>
      <c r="P91" s="52">
        <f t="shared" si="20"/>
        <v>5.0656588373570758E-3</v>
      </c>
      <c r="Q91" s="52">
        <f t="shared" si="20"/>
        <v>7.0862881743730972E-3</v>
      </c>
      <c r="R91" s="52">
        <f t="shared" si="20"/>
        <v>7.8139443091739362E-3</v>
      </c>
      <c r="S91" s="52">
        <f t="shared" si="20"/>
        <v>8.1928986273437747E-3</v>
      </c>
      <c r="T91" s="52">
        <f t="shared" si="20"/>
        <v>8.2880119998456816E-3</v>
      </c>
      <c r="U91" s="52">
        <f t="shared" si="20"/>
        <v>8.2736907807651524E-3</v>
      </c>
      <c r="V91" s="52">
        <f t="shared" si="20"/>
        <v>5.3232549035183265E-3</v>
      </c>
      <c r="W91" s="52">
        <f t="shared" si="20"/>
        <v>4.2148519957620955E-3</v>
      </c>
      <c r="X91" s="52">
        <f t="shared" si="20"/>
        <v>3.8961836989928997E-3</v>
      </c>
      <c r="Y91" s="52">
        <f t="shared" si="20"/>
        <v>3.668765763589002E-3</v>
      </c>
      <c r="Z91" s="52">
        <f t="shared" si="20"/>
        <v>4.4366350404902713E-3</v>
      </c>
      <c r="AA91" s="52">
        <f t="shared" si="20"/>
        <v>4.6134443294634404E-3</v>
      </c>
      <c r="AB91" s="52">
        <f t="shared" si="20"/>
        <v>4.5669355063830746E-3</v>
      </c>
      <c r="AC91" s="52">
        <f t="shared" si="20"/>
        <v>4.4488674708486019E-3</v>
      </c>
      <c r="AD91" s="52">
        <f t="shared" si="20"/>
        <v>4.3087363211130898E-3</v>
      </c>
      <c r="AE91" s="52">
        <f t="shared" si="20"/>
        <v>4.1620934112649235E-3</v>
      </c>
      <c r="AF91" s="52">
        <f t="shared" si="20"/>
        <v>4.0148267532781412E-3</v>
      </c>
      <c r="AH91" s="65">
        <f t="shared" si="21"/>
        <v>3.1694069690206945E-3</v>
      </c>
      <c r="AI91" s="65">
        <f t="shared" si="22"/>
        <v>4.5150165548742344E-3</v>
      </c>
      <c r="AJ91" s="65">
        <f t="shared" si="23"/>
        <v>5.599179096164128E-3</v>
      </c>
      <c r="AK91" s="65">
        <f t="shared" si="24"/>
        <v>7.5783601241293753E-3</v>
      </c>
      <c r="AL91" s="65">
        <f t="shared" si="25"/>
        <v>4.1659761656595417E-3</v>
      </c>
      <c r="AM91" s="65">
        <f t="shared" si="26"/>
        <v>4.3002918925775669E-3</v>
      </c>
      <c r="AN91" s="66"/>
      <c r="AO91" s="65">
        <f t="shared" si="27"/>
        <v>3.8422117619474642E-3</v>
      </c>
      <c r="AP91" s="65">
        <f t="shared" si="28"/>
        <v>6.5887696101467521E-3</v>
      </c>
      <c r="AQ91" s="65">
        <f t="shared" si="29"/>
        <v>4.2331340291185543E-3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4.1615305562930387E-5</v>
      </c>
      <c r="D92" s="52">
        <f t="shared" si="20"/>
        <v>6.063412791859358E-5</v>
      </c>
      <c r="E92" s="52">
        <f t="shared" si="20"/>
        <v>6.9530333881205351E-5</v>
      </c>
      <c r="F92" s="52">
        <f t="shared" si="20"/>
        <v>7.3800743493568528E-5</v>
      </c>
      <c r="G92" s="52">
        <f t="shared" si="20"/>
        <v>7.6367215850976832E-5</v>
      </c>
      <c r="H92" s="52">
        <f t="shared" si="20"/>
        <v>7.8474078802208446E-5</v>
      </c>
      <c r="I92" s="52">
        <f t="shared" si="20"/>
        <v>7.9850968178180466E-5</v>
      </c>
      <c r="J92" s="52">
        <f t="shared" si="20"/>
        <v>8.1702647773640823E-5</v>
      </c>
      <c r="K92" s="52">
        <f t="shared" si="20"/>
        <v>8.4043715842854633E-5</v>
      </c>
      <c r="L92" s="52">
        <f t="shared" si="20"/>
        <v>8.5671019628003731E-5</v>
      </c>
      <c r="M92" s="52">
        <f t="shared" si="20"/>
        <v>8.6471277853128966E-5</v>
      </c>
      <c r="N92" s="52">
        <f t="shared" si="20"/>
        <v>8.7423940959463768E-5</v>
      </c>
      <c r="O92" s="52">
        <f t="shared" si="20"/>
        <v>8.8323153155494527E-5</v>
      </c>
      <c r="P92" s="52">
        <f t="shared" si="20"/>
        <v>8.8929642756903707E-5</v>
      </c>
      <c r="Q92" s="52">
        <f t="shared" si="20"/>
        <v>8.9324821002621004E-5</v>
      </c>
      <c r="R92" s="52">
        <f t="shared" si="20"/>
        <v>8.904849518171622E-5</v>
      </c>
      <c r="S92" s="52">
        <f t="shared" si="20"/>
        <v>8.9174407034630228E-5</v>
      </c>
      <c r="T92" s="52">
        <f t="shared" si="20"/>
        <v>8.9303365216028096E-5</v>
      </c>
      <c r="U92" s="52">
        <f t="shared" si="20"/>
        <v>8.9399220427306496E-5</v>
      </c>
      <c r="V92" s="52">
        <f t="shared" si="20"/>
        <v>8.8576143884386014E-5</v>
      </c>
      <c r="W92" s="52">
        <f t="shared" si="20"/>
        <v>8.7433803703477767E-5</v>
      </c>
      <c r="X92" s="52">
        <f t="shared" si="20"/>
        <v>8.6568796403051025E-5</v>
      </c>
      <c r="Y92" s="52">
        <f t="shared" si="20"/>
        <v>8.6008022685318719E-5</v>
      </c>
      <c r="Z92" s="52">
        <f t="shared" si="20"/>
        <v>8.6100479907812836E-5</v>
      </c>
      <c r="AA92" s="52">
        <f t="shared" si="20"/>
        <v>8.6023479287207659E-5</v>
      </c>
      <c r="AB92" s="52">
        <f t="shared" si="20"/>
        <v>8.5765131687021628E-5</v>
      </c>
      <c r="AC92" s="52">
        <f t="shared" si="20"/>
        <v>8.5424965374291818E-5</v>
      </c>
      <c r="AD92" s="52">
        <f t="shared" si="20"/>
        <v>8.4778759405683865E-5</v>
      </c>
      <c r="AE92" s="52">
        <f t="shared" si="20"/>
        <v>8.4144639733653163E-5</v>
      </c>
      <c r="AF92" s="52">
        <f t="shared" si="20"/>
        <v>8.3507372977632664E-5</v>
      </c>
      <c r="AH92" s="65">
        <f t="shared" si="21"/>
        <v>6.4389545341454933E-5</v>
      </c>
      <c r="AI92" s="65">
        <f t="shared" si="22"/>
        <v>8.1948486044977617E-5</v>
      </c>
      <c r="AJ92" s="65">
        <f t="shared" si="23"/>
        <v>8.80945671455224E-5</v>
      </c>
      <c r="AK92" s="65">
        <f t="shared" si="24"/>
        <v>8.9100326348813408E-5</v>
      </c>
      <c r="AL92" s="65">
        <f t="shared" si="25"/>
        <v>8.6426916397373609E-5</v>
      </c>
      <c r="AM92" s="65">
        <f t="shared" si="26"/>
        <v>8.4724173835656628E-5</v>
      </c>
      <c r="AN92" s="66"/>
      <c r="AO92" s="65">
        <f t="shared" si="27"/>
        <v>7.3169015693216275E-5</v>
      </c>
      <c r="AP92" s="65">
        <f t="shared" si="28"/>
        <v>8.8597446747167897E-5</v>
      </c>
      <c r="AQ92" s="65">
        <f t="shared" si="29"/>
        <v>8.5575545116515112E-5</v>
      </c>
    </row>
    <row r="93" spans="1:43" s="9" customFormat="1" x14ac:dyDescent="0.25">
      <c r="A93" s="71" t="s">
        <v>442</v>
      </c>
      <c r="B93" s="13"/>
      <c r="C93" s="52">
        <f>SUM(C66:C69)</f>
        <v>6.1235487927376979E-2</v>
      </c>
      <c r="D93" s="52">
        <f t="shared" ref="D93:AF93" si="31">SUM(D66:D69)</f>
        <v>8.8695839393921533E-2</v>
      </c>
      <c r="E93" s="52">
        <f t="shared" si="31"/>
        <v>0.10191933309628587</v>
      </c>
      <c r="F93" s="52">
        <f t="shared" si="31"/>
        <v>0.11022389766243623</v>
      </c>
      <c r="G93" s="52">
        <f t="shared" si="31"/>
        <v>0.11541261829308652</v>
      </c>
      <c r="H93" s="52">
        <f t="shared" si="31"/>
        <v>0.12145455998395333</v>
      </c>
      <c r="I93" s="52">
        <f t="shared" si="31"/>
        <v>0.11898803836620885</v>
      </c>
      <c r="J93" s="52">
        <f t="shared" si="31"/>
        <v>0.12617821854984318</v>
      </c>
      <c r="K93" s="52">
        <f t="shared" si="31"/>
        <v>0.13358310751864025</v>
      </c>
      <c r="L93" s="52">
        <f t="shared" si="31"/>
        <v>0.12696959477767616</v>
      </c>
      <c r="M93" s="52">
        <f t="shared" si="31"/>
        <v>0.12056315032810834</v>
      </c>
      <c r="N93" s="52">
        <f t="shared" si="31"/>
        <v>0.12187947593057336</v>
      </c>
      <c r="O93" s="52">
        <f t="shared" si="31"/>
        <v>0.11337496148457228</v>
      </c>
      <c r="P93" s="52">
        <f t="shared" si="31"/>
        <v>0.1011679403975445</v>
      </c>
      <c r="Q93" s="52">
        <f t="shared" si="31"/>
        <v>8.9872549276789032E-2</v>
      </c>
      <c r="R93" s="52">
        <f t="shared" si="31"/>
        <v>7.398293148681491E-2</v>
      </c>
      <c r="S93" s="52">
        <f t="shared" si="31"/>
        <v>6.9846798584723049E-2</v>
      </c>
      <c r="T93" s="52">
        <f t="shared" si="31"/>
        <v>6.3963377799949123E-2</v>
      </c>
      <c r="U93" s="52">
        <f t="shared" si="31"/>
        <v>5.892888579616639E-2</v>
      </c>
      <c r="V93" s="52">
        <f t="shared" si="31"/>
        <v>4.9360400867520089E-2</v>
      </c>
      <c r="W93" s="52">
        <f t="shared" si="31"/>
        <v>4.4195435070425095E-2</v>
      </c>
      <c r="X93" s="52">
        <f t="shared" si="31"/>
        <v>3.954311741083625E-2</v>
      </c>
      <c r="Y93" s="52">
        <f t="shared" si="31"/>
        <v>3.6520844854339908E-2</v>
      </c>
      <c r="Z93" s="52">
        <f t="shared" si="31"/>
        <v>4.2190102682115642E-2</v>
      </c>
      <c r="AA93" s="52">
        <f t="shared" si="31"/>
        <v>4.167351044257947E-2</v>
      </c>
      <c r="AB93" s="52">
        <f t="shared" si="31"/>
        <v>4.1215110130521655E-2</v>
      </c>
      <c r="AC93" s="52">
        <f t="shared" si="31"/>
        <v>4.0152276511549095E-2</v>
      </c>
      <c r="AD93" s="52">
        <f t="shared" si="31"/>
        <v>3.8907756057364525E-2</v>
      </c>
      <c r="AE93" s="52">
        <f t="shared" si="31"/>
        <v>3.7710483347991847E-2</v>
      </c>
      <c r="AF93" s="52">
        <f t="shared" si="31"/>
        <v>3.6517911408961906E-2</v>
      </c>
      <c r="AH93" s="65">
        <f t="shared" si="21"/>
        <v>9.5497435274621428E-2</v>
      </c>
      <c r="AI93" s="65">
        <f t="shared" si="22"/>
        <v>0.12543470383926433</v>
      </c>
      <c r="AJ93" s="65">
        <f t="shared" si="23"/>
        <v>0.10937161548351751</v>
      </c>
      <c r="AK93" s="65">
        <f t="shared" si="24"/>
        <v>6.3216478907034718E-2</v>
      </c>
      <c r="AL93" s="65">
        <f t="shared" si="25"/>
        <v>4.0824602092059278E-2</v>
      </c>
      <c r="AM93" s="65">
        <f t="shared" si="26"/>
        <v>3.8900707491277803E-2</v>
      </c>
      <c r="AN93" s="66"/>
      <c r="AO93" s="65">
        <f t="shared" si="27"/>
        <v>0.11046606955694288</v>
      </c>
      <c r="AP93" s="65">
        <f t="shared" si="28"/>
        <v>8.6294047195276113E-2</v>
      </c>
      <c r="AQ93" s="65">
        <f t="shared" si="29"/>
        <v>3.9862654791668541E-2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1.8185297577666404E-2</v>
      </c>
      <c r="D2">
        <v>5.0309307683016335E-2</v>
      </c>
      <c r="E2">
        <v>9.3436046488326596E-2</v>
      </c>
      <c r="F2">
        <v>0.14511246610371398</v>
      </c>
      <c r="G2">
        <v>0.20325302390613587</v>
      </c>
      <c r="H2">
        <v>1.0546114810778606</v>
      </c>
      <c r="I2">
        <v>1.1793779754613043</v>
      </c>
      <c r="J2">
        <v>1.3138636623633015</v>
      </c>
      <c r="K2">
        <v>1.4188817129945575</v>
      </c>
      <c r="L2">
        <v>1.5290941820940152</v>
      </c>
      <c r="M2">
        <v>1.6064801797591066</v>
      </c>
      <c r="N2">
        <v>1.6190139099174772</v>
      </c>
      <c r="O2">
        <v>1.6974554276704579</v>
      </c>
      <c r="P2">
        <v>1.7415289066391448</v>
      </c>
      <c r="Q2">
        <v>1.7075435726334298</v>
      </c>
      <c r="R2">
        <v>1.6314815537110228</v>
      </c>
      <c r="S2">
        <v>1.65334905591068</v>
      </c>
      <c r="T2">
        <v>1.6408731402340226</v>
      </c>
      <c r="U2">
        <v>1.6323894136362371</v>
      </c>
      <c r="V2">
        <v>1.610608635034616</v>
      </c>
      <c r="W2">
        <v>1.5724695608767769</v>
      </c>
      <c r="X2">
        <v>1.6283064915983525</v>
      </c>
      <c r="Y2">
        <v>1.6545982929808245</v>
      </c>
      <c r="Z2">
        <v>1.6932531712083643</v>
      </c>
      <c r="AA2">
        <v>1.6338333949251549</v>
      </c>
      <c r="AB2">
        <v>1.6555133679746259</v>
      </c>
      <c r="AC2">
        <v>1.6996382494225415</v>
      </c>
      <c r="AD2">
        <v>1.7467220527065397</v>
      </c>
      <c r="AE2">
        <v>1.8457151565153707</v>
      </c>
      <c r="AF2">
        <v>1.8936430032302276</v>
      </c>
      <c r="AG2">
        <v>1.9473791783949812</v>
      </c>
      <c r="AH2">
        <v>1.9986293082391304</v>
      </c>
      <c r="AI2">
        <v>2.0474582924142171</v>
      </c>
      <c r="AJ2">
        <v>2.0943994979611524</v>
      </c>
      <c r="AK2">
        <v>2.1390194156090114</v>
      </c>
    </row>
    <row r="3" spans="1:37" x14ac:dyDescent="0.25">
      <c r="A3" t="s">
        <v>57</v>
      </c>
      <c r="B3">
        <v>0</v>
      </c>
      <c r="C3">
        <v>3.1042405832959474E-3</v>
      </c>
      <c r="D3">
        <v>1.1995315414603525E-2</v>
      </c>
      <c r="E3">
        <v>2.828583213205782E-2</v>
      </c>
      <c r="F3">
        <v>5.2599308744105677E-2</v>
      </c>
      <c r="G3">
        <v>8.4787437536215648E-2</v>
      </c>
      <c r="H3">
        <v>0.32220661358617342</v>
      </c>
      <c r="I3">
        <v>0.59056530934318285</v>
      </c>
      <c r="J3">
        <v>0.82207374981704273</v>
      </c>
      <c r="K3">
        <v>1.0039625701854016</v>
      </c>
      <c r="L3">
        <v>1.1527338331122516</v>
      </c>
      <c r="M3">
        <v>1.2750243556163054</v>
      </c>
      <c r="N3">
        <v>1.3626491920406991</v>
      </c>
      <c r="O3">
        <v>1.441316949140603</v>
      </c>
      <c r="P3">
        <v>1.5099238966670647</v>
      </c>
      <c r="Q3">
        <v>1.5487465107447251</v>
      </c>
      <c r="R3">
        <v>1.5490856030583089</v>
      </c>
      <c r="S3">
        <v>1.5459203474193162</v>
      </c>
      <c r="T3">
        <v>1.5380021671450583</v>
      </c>
      <c r="U3">
        <v>1.5251010290448619</v>
      </c>
      <c r="V3">
        <v>1.5043351666186533</v>
      </c>
      <c r="W3">
        <v>1.4716723839192536</v>
      </c>
      <c r="X3">
        <v>1.4541531971103083</v>
      </c>
      <c r="Y3">
        <v>1.4455776140940069</v>
      </c>
      <c r="Z3">
        <v>1.444128132918987</v>
      </c>
      <c r="AA3">
        <v>1.4208819338881185</v>
      </c>
      <c r="AB3">
        <v>1.3972071598915559</v>
      </c>
      <c r="AC3">
        <v>1.3851298249799804</v>
      </c>
      <c r="AD3">
        <v>1.3849151027760964</v>
      </c>
      <c r="AE3">
        <v>1.4056875144828673</v>
      </c>
      <c r="AF3">
        <v>1.4319237126119599</v>
      </c>
      <c r="AG3">
        <v>1.4595771655723677</v>
      </c>
      <c r="AH3">
        <v>1.4876927318917765</v>
      </c>
      <c r="AI3">
        <v>1.5160144641956474</v>
      </c>
      <c r="AJ3">
        <v>1.5445184071051221</v>
      </c>
      <c r="AK3">
        <v>1.5730058915855105</v>
      </c>
    </row>
    <row r="4" spans="1:37" x14ac:dyDescent="0.25">
      <c r="A4" t="s">
        <v>58</v>
      </c>
      <c r="B4">
        <v>0</v>
      </c>
      <c r="C4">
        <v>1.3814219616814505E-2</v>
      </c>
      <c r="D4">
        <v>4.3708592756375175E-2</v>
      </c>
      <c r="E4">
        <v>8.7700982665528393E-2</v>
      </c>
      <c r="F4">
        <v>0.14301921558133035</v>
      </c>
      <c r="G4">
        <v>0.20720984247011298</v>
      </c>
      <c r="H4">
        <v>0.57760114896228121</v>
      </c>
      <c r="I4">
        <v>0.83497608258791267</v>
      </c>
      <c r="J4">
        <v>1.0006916951589062</v>
      </c>
      <c r="K4">
        <v>1.1169507088439445</v>
      </c>
      <c r="L4">
        <v>1.2209357099521201</v>
      </c>
      <c r="M4">
        <v>1.3170775323777972</v>
      </c>
      <c r="N4">
        <v>1.3890010992508861</v>
      </c>
      <c r="O4">
        <v>1.4859684105813065</v>
      </c>
      <c r="P4">
        <v>1.5850437592224376</v>
      </c>
      <c r="Q4">
        <v>1.6534431827938789</v>
      </c>
      <c r="R4">
        <v>1.6902917246509608</v>
      </c>
      <c r="S4">
        <v>1.761308548963747</v>
      </c>
      <c r="T4">
        <v>1.8330612480427666</v>
      </c>
      <c r="U4">
        <v>1.9042668706441335</v>
      </c>
      <c r="V4">
        <v>1.9690733625733037</v>
      </c>
      <c r="W4">
        <v>2.0217940963757286</v>
      </c>
      <c r="X4">
        <v>2.1079947000067101</v>
      </c>
      <c r="Y4">
        <v>2.1936249591616441</v>
      </c>
      <c r="Z4">
        <v>2.2794685824619521</v>
      </c>
      <c r="AA4">
        <v>2.3249283807720067</v>
      </c>
      <c r="AB4">
        <v>2.3804020868517739</v>
      </c>
      <c r="AC4">
        <v>2.4485569780990257</v>
      </c>
      <c r="AD4">
        <v>2.5217058481465493</v>
      </c>
      <c r="AE4">
        <v>2.6177620991980843</v>
      </c>
      <c r="AF4">
        <v>2.6977627140308158</v>
      </c>
      <c r="AG4">
        <v>2.768864554567152</v>
      </c>
      <c r="AH4">
        <v>2.8334168777852442</v>
      </c>
      <c r="AI4">
        <v>2.8929968790256888</v>
      </c>
      <c r="AJ4">
        <v>2.948891304980128</v>
      </c>
      <c r="AK4">
        <v>3.0016597856103555</v>
      </c>
    </row>
    <row r="5" spans="1:37" x14ac:dyDescent="0.25">
      <c r="A5" t="s">
        <v>59</v>
      </c>
      <c r="B5">
        <v>0</v>
      </c>
      <c r="C5">
        <v>-4.5739852748694076E-4</v>
      </c>
      <c r="D5">
        <v>-2.1718382757440757E-3</v>
      </c>
      <c r="E5">
        <v>-6.0576773710963039E-3</v>
      </c>
      <c r="F5">
        <v>-1.2961564682401061E-2</v>
      </c>
      <c r="G5">
        <v>-2.3556195457719031E-2</v>
      </c>
      <c r="H5">
        <v>-5.2078466805249857E-2</v>
      </c>
      <c r="I5">
        <v>-0.10505787851764481</v>
      </c>
      <c r="J5">
        <v>-0.18168359575353454</v>
      </c>
      <c r="K5">
        <v>-0.27688428458508829</v>
      </c>
      <c r="L5">
        <v>-0.38467965544488614</v>
      </c>
      <c r="M5">
        <v>-0.49925496716463069</v>
      </c>
      <c r="N5">
        <v>-0.61466875651691177</v>
      </c>
      <c r="O5">
        <v>-0.72723327313481967</v>
      </c>
      <c r="P5">
        <v>-0.83447844194730614</v>
      </c>
      <c r="Q5">
        <v>-0.93339592736459975</v>
      </c>
      <c r="R5">
        <v>-1.020512511683902</v>
      </c>
      <c r="S5">
        <v>-1.0948311482466666</v>
      </c>
      <c r="T5">
        <v>-1.1563118507217918</v>
      </c>
      <c r="U5">
        <v>-1.2054476505813483</v>
      </c>
      <c r="V5">
        <v>-1.2427833886659023</v>
      </c>
      <c r="W5">
        <v>-1.2686201336783665</v>
      </c>
      <c r="X5">
        <v>-1.2850396007694553</v>
      </c>
      <c r="Y5">
        <v>-1.2942967693754026</v>
      </c>
      <c r="Z5">
        <v>-1.2985527036401212</v>
      </c>
      <c r="AA5">
        <v>-1.2977469195526337</v>
      </c>
      <c r="AB5">
        <v>-1.2923444704716736</v>
      </c>
      <c r="AC5">
        <v>-1.2836879364554021</v>
      </c>
      <c r="AD5">
        <v>-1.273454188646983</v>
      </c>
      <c r="AE5">
        <v>-1.2640550374302895</v>
      </c>
      <c r="AF5">
        <v>-1.2569091084716821</v>
      </c>
      <c r="AG5">
        <v>-1.2526983597795027</v>
      </c>
      <c r="AH5">
        <v>-1.2516078296016864</v>
      </c>
      <c r="AI5">
        <v>-1.2535183002612471</v>
      </c>
      <c r="AJ5">
        <v>-1.2581461337656918</v>
      </c>
      <c r="AK5">
        <v>-1.2651195903475299</v>
      </c>
    </row>
    <row r="6" spans="1:37" x14ac:dyDescent="0.25">
      <c r="A6" t="s">
        <v>60</v>
      </c>
      <c r="B6">
        <v>0</v>
      </c>
      <c r="C6">
        <v>-4.5958767381026888E-2</v>
      </c>
      <c r="D6">
        <v>-0.11810298143458686</v>
      </c>
      <c r="E6">
        <v>-0.20592621911583731</v>
      </c>
      <c r="F6">
        <v>-0.3027770416849318</v>
      </c>
      <c r="G6">
        <v>-0.40424482810766937</v>
      </c>
      <c r="H6">
        <v>-2.2880928413293589E-3</v>
      </c>
      <c r="I6">
        <v>0.10144363621955588</v>
      </c>
      <c r="J6">
        <v>0.11893509098779287</v>
      </c>
      <c r="K6">
        <v>9.8629499975788626E-2</v>
      </c>
      <c r="L6">
        <v>7.3835387667164909E-2</v>
      </c>
      <c r="M6">
        <v>3.018771819323085E-2</v>
      </c>
      <c r="N6">
        <v>-5.9771544893261197E-2</v>
      </c>
      <c r="O6">
        <v>-0.11865987236097109</v>
      </c>
      <c r="P6">
        <v>-0.19237870102275512</v>
      </c>
      <c r="Q6">
        <v>-0.32403902395290451</v>
      </c>
      <c r="R6">
        <v>-0.50071873015729018</v>
      </c>
      <c r="S6">
        <v>-0.62629848562570922</v>
      </c>
      <c r="T6">
        <v>-0.76552860367065101</v>
      </c>
      <c r="U6">
        <v>-0.90858437444266693</v>
      </c>
      <c r="V6">
        <v>-1.0650577691096341</v>
      </c>
      <c r="W6">
        <v>-1.2365408571941572</v>
      </c>
      <c r="X6">
        <v>-1.3531836987265788</v>
      </c>
      <c r="Y6">
        <v>-1.4754872012704201</v>
      </c>
      <c r="Z6">
        <v>-1.5910566782416535</v>
      </c>
      <c r="AA6">
        <v>-1.7675872394426029</v>
      </c>
      <c r="AB6">
        <v>-1.9073114440220529</v>
      </c>
      <c r="AC6">
        <v>-2.0232095196338507</v>
      </c>
      <c r="AD6">
        <v>-2.1291471831643927</v>
      </c>
      <c r="AE6">
        <v>-2.1931997969061201</v>
      </c>
      <c r="AF6">
        <v>-2.2795802638781559</v>
      </c>
      <c r="AG6">
        <v>-2.3642849393479604</v>
      </c>
      <c r="AH6">
        <v>-2.4474736140341236</v>
      </c>
      <c r="AI6">
        <v>-2.5286280734938216</v>
      </c>
      <c r="AJ6">
        <v>-2.6073353595261528</v>
      </c>
      <c r="AK6">
        <v>-2.6839257301264019</v>
      </c>
    </row>
    <row r="7" spans="1:37" x14ac:dyDescent="0.25">
      <c r="A7" t="s">
        <v>61</v>
      </c>
      <c r="B7">
        <v>0</v>
      </c>
      <c r="C7">
        <v>4.56516383087191E-3</v>
      </c>
      <c r="D7">
        <v>1.5792688143800859E-2</v>
      </c>
      <c r="E7">
        <v>3.4560117309268001E-2</v>
      </c>
      <c r="F7">
        <v>6.0987899956410629E-2</v>
      </c>
      <c r="G7">
        <v>9.4660116475520084E-2</v>
      </c>
      <c r="H7">
        <v>0.42621181083217774</v>
      </c>
      <c r="I7">
        <v>0.68154218788041288</v>
      </c>
      <c r="J7">
        <v>0.87142364574175346</v>
      </c>
      <c r="K7">
        <v>1.0167048479772234</v>
      </c>
      <c r="L7">
        <v>1.1463738647905064</v>
      </c>
      <c r="M7">
        <v>1.257776165715252</v>
      </c>
      <c r="N7">
        <v>1.3335769473281411</v>
      </c>
      <c r="O7">
        <v>1.4156726178463419</v>
      </c>
      <c r="P7">
        <v>1.4862927248738611</v>
      </c>
      <c r="Q7">
        <v>1.517333144132782</v>
      </c>
      <c r="R7">
        <v>1.5078838622101021</v>
      </c>
      <c r="S7">
        <v>1.5139805975917575</v>
      </c>
      <c r="T7">
        <v>1.5122869696951646</v>
      </c>
      <c r="U7">
        <v>1.5038545748151888</v>
      </c>
      <c r="V7">
        <v>1.4850191984229655</v>
      </c>
      <c r="W7">
        <v>1.4518794515407274</v>
      </c>
      <c r="X7">
        <v>1.4467264049390138</v>
      </c>
      <c r="Y7">
        <v>1.4443266177649905</v>
      </c>
      <c r="Z7">
        <v>1.4465626919530461</v>
      </c>
      <c r="AA7">
        <v>1.4124189606702586</v>
      </c>
      <c r="AB7">
        <v>1.3907851363255119</v>
      </c>
      <c r="AC7">
        <v>1.3858660690483804</v>
      </c>
      <c r="AD7">
        <v>1.3910398255016831</v>
      </c>
      <c r="AE7">
        <v>1.4200693858650082</v>
      </c>
      <c r="AF7">
        <v>1.4450697282944347</v>
      </c>
      <c r="AG7">
        <v>1.4699094012560199</v>
      </c>
      <c r="AH7">
        <v>1.4955061605944842</v>
      </c>
      <c r="AI7">
        <v>1.5218552584323142</v>
      </c>
      <c r="AJ7">
        <v>1.5488973477152612</v>
      </c>
      <c r="AK7">
        <v>1.576216333266256</v>
      </c>
    </row>
    <row r="8" spans="1:37" x14ac:dyDescent="0.25">
      <c r="A8" t="s">
        <v>62</v>
      </c>
      <c r="B8">
        <v>0</v>
      </c>
      <c r="C8">
        <v>1.2355899999982878E-3</v>
      </c>
      <c r="D8">
        <v>3.2112899999992006E-3</v>
      </c>
      <c r="E8">
        <v>5.3049400000004798E-3</v>
      </c>
      <c r="F8">
        <v>7.0910299999976667E-3</v>
      </c>
      <c r="G8">
        <v>8.3431899999986125E-3</v>
      </c>
      <c r="H8">
        <v>8.760775000000165E-2</v>
      </c>
      <c r="I8">
        <v>7.6442779999999488E-2</v>
      </c>
      <c r="J8">
        <v>4.1389669999999934E-2</v>
      </c>
      <c r="K8">
        <v>1.0671859999999977E-2</v>
      </c>
      <c r="L8">
        <v>-5.3198200000020845E-3</v>
      </c>
      <c r="M8">
        <v>-1.441175999999933E-2</v>
      </c>
      <c r="N8">
        <v>-2.4273499999999393E-2</v>
      </c>
      <c r="O8">
        <v>-2.1394219999998354E-2</v>
      </c>
      <c r="P8">
        <v>-1.9701169999999935E-2</v>
      </c>
      <c r="Q8">
        <v>-2.6181379999998255E-2</v>
      </c>
      <c r="R8">
        <v>-3.4342940000001154E-2</v>
      </c>
      <c r="S8">
        <v>-2.6621499999998632E-2</v>
      </c>
      <c r="T8">
        <v>-2.1434030000000437E-2</v>
      </c>
      <c r="U8">
        <v>-1.7711079999999102E-2</v>
      </c>
      <c r="V8">
        <v>-1.6105140000000073E-2</v>
      </c>
      <c r="W8">
        <v>-1.6508549999999511E-2</v>
      </c>
      <c r="X8">
        <v>-6.1948500000019724E-3</v>
      </c>
      <c r="Y8">
        <v>-1.0435799999986006E-3</v>
      </c>
      <c r="Z8">
        <v>2.0307999999996662E-3</v>
      </c>
      <c r="AA8">
        <v>-7.062050000000708E-3</v>
      </c>
      <c r="AB8">
        <v>-5.3601599999980598E-3</v>
      </c>
      <c r="AC8">
        <v>6.1451000000212197E-4</v>
      </c>
      <c r="AD8">
        <v>5.1121600000009204E-3</v>
      </c>
      <c r="AE8">
        <v>1.2000820000002133E-2</v>
      </c>
      <c r="AF8">
        <v>1.0966929999997599E-2</v>
      </c>
      <c r="AG8">
        <v>8.6173100000003222E-3</v>
      </c>
      <c r="AH8">
        <v>6.5148399999992446E-3</v>
      </c>
      <c r="AI8">
        <v>4.8687299999988776E-3</v>
      </c>
      <c r="AJ8">
        <v>3.649159999999374E-3</v>
      </c>
      <c r="AK8">
        <v>2.6746199999982956E-3</v>
      </c>
    </row>
    <row r="9" spans="1:37" x14ac:dyDescent="0.25">
      <c r="A9" t="s">
        <v>63</v>
      </c>
      <c r="B9">
        <v>0</v>
      </c>
      <c r="C9">
        <v>3.207537662697213E-3</v>
      </c>
      <c r="D9">
        <v>1.2461963842524959E-2</v>
      </c>
      <c r="E9">
        <v>2.957774517826639E-2</v>
      </c>
      <c r="F9">
        <v>5.5444913436675236E-2</v>
      </c>
      <c r="G9">
        <v>9.0273552484965158E-2</v>
      </c>
      <c r="H9">
        <v>0.21369946287463915</v>
      </c>
      <c r="I9">
        <v>0.40636733486845156</v>
      </c>
      <c r="J9">
        <v>0.6352075458339268</v>
      </c>
      <c r="K9">
        <v>0.87325749841808964</v>
      </c>
      <c r="L9">
        <v>1.1068987627337101</v>
      </c>
      <c r="M9">
        <v>1.3276925178742793</v>
      </c>
      <c r="N9">
        <v>1.5255565382258585</v>
      </c>
      <c r="O9">
        <v>1.703967217956226</v>
      </c>
      <c r="P9">
        <v>1.8641047972890457</v>
      </c>
      <c r="Q9">
        <v>1.9983889246246722</v>
      </c>
      <c r="R9">
        <v>2.0984656417757153</v>
      </c>
      <c r="S9">
        <v>2.1728342729370853</v>
      </c>
      <c r="T9">
        <v>2.2255408363809126</v>
      </c>
      <c r="U9">
        <v>2.2595368776172631</v>
      </c>
      <c r="V9">
        <v>2.2757851785683014</v>
      </c>
      <c r="W9">
        <v>2.2735002545367644</v>
      </c>
      <c r="X9">
        <v>2.2637779222009158</v>
      </c>
      <c r="Y9">
        <v>2.251329652823375</v>
      </c>
      <c r="Z9">
        <v>2.2393324828431593</v>
      </c>
      <c r="AA9">
        <v>2.217961157004833</v>
      </c>
      <c r="AB9">
        <v>2.1900324929725157</v>
      </c>
      <c r="AC9">
        <v>2.16181319315778</v>
      </c>
      <c r="AD9">
        <v>2.1378059401538474</v>
      </c>
      <c r="AE9">
        <v>2.1252964630627202</v>
      </c>
      <c r="AF9">
        <v>2.1225361145770005</v>
      </c>
      <c r="AG9">
        <v>2.1273701689336066</v>
      </c>
      <c r="AH9">
        <v>2.1379316422634131</v>
      </c>
      <c r="AI9">
        <v>2.1527485103518984</v>
      </c>
      <c r="AJ9">
        <v>2.1707127264671611</v>
      </c>
      <c r="AK9">
        <v>2.190902965071273</v>
      </c>
    </row>
    <row r="10" spans="1:37" x14ac:dyDescent="0.25">
      <c r="A10" t="s">
        <v>64</v>
      </c>
      <c r="B10">
        <v>0</v>
      </c>
      <c r="C10">
        <v>3.1461654635966951E-3</v>
      </c>
      <c r="D10">
        <v>1.2561819705547705E-2</v>
      </c>
      <c r="E10">
        <v>3.0478474764561447E-2</v>
      </c>
      <c r="F10">
        <v>5.8161956493107958E-2</v>
      </c>
      <c r="G10">
        <v>9.6080902502659882E-2</v>
      </c>
      <c r="H10">
        <v>0.27626353668923631</v>
      </c>
      <c r="I10">
        <v>0.50895033107780652</v>
      </c>
      <c r="J10">
        <v>0.76355625171109498</v>
      </c>
      <c r="K10">
        <v>1.0216331592558303</v>
      </c>
      <c r="L10">
        <v>1.2771826713840806</v>
      </c>
      <c r="M10">
        <v>1.5223963187736</v>
      </c>
      <c r="N10">
        <v>1.7438768399402171</v>
      </c>
      <c r="O10">
        <v>1.9486251922822051</v>
      </c>
      <c r="P10">
        <v>2.1348546182518691</v>
      </c>
      <c r="Q10">
        <v>2.2895426535938457</v>
      </c>
      <c r="R10">
        <v>2.4035706842788773</v>
      </c>
      <c r="S10">
        <v>2.4909248822031271</v>
      </c>
      <c r="T10">
        <v>2.5529627962506352</v>
      </c>
      <c r="U10">
        <v>2.5930105542757209</v>
      </c>
      <c r="V10">
        <v>2.6116153021065402</v>
      </c>
      <c r="W10">
        <v>2.6077594815832716</v>
      </c>
      <c r="X10">
        <v>2.5972162152327005</v>
      </c>
      <c r="Y10">
        <v>2.5836104827370088</v>
      </c>
      <c r="Z10">
        <v>2.5698152865613277</v>
      </c>
      <c r="AA10">
        <v>2.5414167289305345</v>
      </c>
      <c r="AB10">
        <v>2.506935643480368</v>
      </c>
      <c r="AC10">
        <v>2.4743933932606321</v>
      </c>
      <c r="AD10">
        <v>2.447621062941141</v>
      </c>
      <c r="AE10">
        <v>2.4356819059241808</v>
      </c>
      <c r="AF10">
        <v>2.4335165500453115</v>
      </c>
      <c r="AG10">
        <v>2.4390557104479793</v>
      </c>
      <c r="AH10">
        <v>2.4508870369840619</v>
      </c>
      <c r="AI10">
        <v>2.4677943036760075</v>
      </c>
      <c r="AJ10">
        <v>2.4887311609223639</v>
      </c>
      <c r="AK10">
        <v>2.5126790956808254</v>
      </c>
    </row>
    <row r="11" spans="1:37" x14ac:dyDescent="0.25">
      <c r="A11" t="s">
        <v>65</v>
      </c>
      <c r="B11">
        <v>0</v>
      </c>
      <c r="C11">
        <v>3.2017083759772191E-3</v>
      </c>
      <c r="D11">
        <v>1.3137753489056436E-2</v>
      </c>
      <c r="E11">
        <v>3.2536307262831521E-2</v>
      </c>
      <c r="F11">
        <v>6.3071905541778328E-2</v>
      </c>
      <c r="G11">
        <v>0.10547387075028336</v>
      </c>
      <c r="H11">
        <v>0.33134433113894968</v>
      </c>
      <c r="I11">
        <v>0.60689811120395731</v>
      </c>
      <c r="J11">
        <v>0.9021309796906074</v>
      </c>
      <c r="K11">
        <v>1.1990755153040489</v>
      </c>
      <c r="L11">
        <v>1.494025779138175</v>
      </c>
      <c r="M11">
        <v>1.7783939894914669</v>
      </c>
      <c r="N11">
        <v>2.0357260254920684</v>
      </c>
      <c r="O11">
        <v>2.2753298045058656</v>
      </c>
      <c r="P11">
        <v>2.4939927979957366</v>
      </c>
      <c r="Q11">
        <v>2.6748110036616257</v>
      </c>
      <c r="R11">
        <v>2.8073297437111844</v>
      </c>
      <c r="S11">
        <v>2.9093011594984564</v>
      </c>
      <c r="T11">
        <v>2.9811721348710574</v>
      </c>
      <c r="U11">
        <v>3.0269539692197922</v>
      </c>
      <c r="V11">
        <v>3.0472053735513205</v>
      </c>
      <c r="W11">
        <v>3.0407183800859716</v>
      </c>
      <c r="X11">
        <v>3.0269929810362806</v>
      </c>
      <c r="Y11">
        <v>3.0098831811377735</v>
      </c>
      <c r="Z11">
        <v>2.9923809747246954</v>
      </c>
      <c r="AA11">
        <v>2.9565818980262781</v>
      </c>
      <c r="AB11">
        <v>2.9143162152545754</v>
      </c>
      <c r="AC11">
        <v>2.8753863513598654</v>
      </c>
      <c r="AD11">
        <v>2.8437693619667304</v>
      </c>
      <c r="AE11">
        <v>2.8302732909705197</v>
      </c>
      <c r="AF11">
        <v>2.8279971604931342</v>
      </c>
      <c r="AG11">
        <v>2.8346277873724235</v>
      </c>
      <c r="AH11">
        <v>2.8487947556288473</v>
      </c>
      <c r="AI11">
        <v>2.8692230082428605</v>
      </c>
      <c r="AJ11">
        <v>2.8947476406671724</v>
      </c>
      <c r="AK11">
        <v>2.9241764075098597</v>
      </c>
    </row>
    <row r="12" spans="1:37" x14ac:dyDescent="0.25">
      <c r="A12" t="s">
        <v>66</v>
      </c>
      <c r="B12">
        <v>0</v>
      </c>
      <c r="C12">
        <v>3.0877777035698273E-3</v>
      </c>
      <c r="D12">
        <v>1.1956728369955094E-2</v>
      </c>
      <c r="E12">
        <v>2.8316927436700112E-2</v>
      </c>
      <c r="F12">
        <v>5.300526276355022E-2</v>
      </c>
      <c r="G12">
        <v>8.6221405604991475E-2</v>
      </c>
      <c r="H12">
        <v>0.21877061337463033</v>
      </c>
      <c r="I12">
        <v>0.40685365809731699</v>
      </c>
      <c r="J12">
        <v>0.61926418171285302</v>
      </c>
      <c r="K12">
        <v>0.8370077311623092</v>
      </c>
      <c r="L12">
        <v>1.0517030162138674</v>
      </c>
      <c r="M12">
        <v>1.2563572764070496</v>
      </c>
      <c r="N12">
        <v>1.4407235882460512</v>
      </c>
      <c r="O12">
        <v>1.6094034534573254</v>
      </c>
      <c r="P12">
        <v>1.7621196503550873</v>
      </c>
      <c r="Q12">
        <v>1.8898120261950702</v>
      </c>
      <c r="R12">
        <v>1.9847151204547719</v>
      </c>
      <c r="S12">
        <v>2.0569703358754854</v>
      </c>
      <c r="T12">
        <v>2.1089195769854685</v>
      </c>
      <c r="U12">
        <v>2.1431154037629074</v>
      </c>
      <c r="V12">
        <v>2.160090133321213</v>
      </c>
      <c r="W12">
        <v>2.1590307718720725</v>
      </c>
      <c r="X12">
        <v>2.1518657770059013</v>
      </c>
      <c r="Y12">
        <v>2.142026155899579</v>
      </c>
      <c r="Z12">
        <v>2.1321925709999467</v>
      </c>
      <c r="AA12">
        <v>2.1115533280032128</v>
      </c>
      <c r="AB12">
        <v>2.0851810494601386</v>
      </c>
      <c r="AC12">
        <v>2.0593492019148618</v>
      </c>
      <c r="AD12">
        <v>2.0377071111925549</v>
      </c>
      <c r="AE12">
        <v>2.0275299896001631</v>
      </c>
      <c r="AF12">
        <v>2.0256255101371634</v>
      </c>
      <c r="AG12">
        <v>2.0301435471876461</v>
      </c>
      <c r="AH12">
        <v>2.0396571066678471</v>
      </c>
      <c r="AI12">
        <v>2.0530149657765007</v>
      </c>
      <c r="AJ12">
        <v>2.0692950252735764</v>
      </c>
      <c r="AK12">
        <v>2.0876594229756407</v>
      </c>
    </row>
    <row r="13" spans="1:37" x14ac:dyDescent="0.25">
      <c r="A13" t="s">
        <v>67</v>
      </c>
      <c r="B13">
        <v>0</v>
      </c>
      <c r="C13">
        <v>2.5410967882777413E-3</v>
      </c>
      <c r="D13">
        <v>1.0287882141590821E-2</v>
      </c>
      <c r="E13">
        <v>2.521287476162648E-2</v>
      </c>
      <c r="F13">
        <v>4.8469700688746897E-2</v>
      </c>
      <c r="G13">
        <v>8.0512341481742133E-2</v>
      </c>
      <c r="H13">
        <v>0.19798294708321951</v>
      </c>
      <c r="I13">
        <v>0.3821166402655729</v>
      </c>
      <c r="J13">
        <v>0.60332694224429773</v>
      </c>
      <c r="K13">
        <v>0.83670346566731002</v>
      </c>
      <c r="L13">
        <v>1.0686896299577864</v>
      </c>
      <c r="M13">
        <v>1.2900534243344364</v>
      </c>
      <c r="N13">
        <v>1.4900481786387587</v>
      </c>
      <c r="O13">
        <v>1.671124773485877</v>
      </c>
      <c r="P13">
        <v>1.8337339436648392</v>
      </c>
      <c r="Q13">
        <v>1.9703983016572835</v>
      </c>
      <c r="R13">
        <v>2.0730907447179314</v>
      </c>
      <c r="S13">
        <v>2.149851352528187</v>
      </c>
      <c r="T13">
        <v>2.20435894946438</v>
      </c>
      <c r="U13">
        <v>2.2395520435156024</v>
      </c>
      <c r="V13">
        <v>2.256550211413777</v>
      </c>
      <c r="W13">
        <v>2.2548784699259805</v>
      </c>
      <c r="X13">
        <v>2.2453098055216891</v>
      </c>
      <c r="Y13">
        <v>2.2324471341382379</v>
      </c>
      <c r="Z13">
        <v>2.2196511567914579</v>
      </c>
      <c r="AA13">
        <v>2.1978707932924335</v>
      </c>
      <c r="AB13">
        <v>2.1700347580491108</v>
      </c>
      <c r="AC13">
        <v>2.1420005220512239</v>
      </c>
      <c r="AD13">
        <v>2.1180062349246631</v>
      </c>
      <c r="AE13">
        <v>2.1051618147537088</v>
      </c>
      <c r="AF13">
        <v>2.1019079859202705</v>
      </c>
      <c r="AG13">
        <v>2.1064534738175267</v>
      </c>
      <c r="AH13">
        <v>2.1171186177238122</v>
      </c>
      <c r="AI13">
        <v>2.1324768457603005</v>
      </c>
      <c r="AJ13">
        <v>2.1513813665845261</v>
      </c>
      <c r="AK13">
        <v>2.1728396246269988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2.5701384357645907E-3</v>
      </c>
      <c r="D15">
        <v>1.0141270718677653E-2</v>
      </c>
      <c r="E15">
        <v>2.5033650140149355E-2</v>
      </c>
      <c r="F15">
        <v>4.9193854836526718E-2</v>
      </c>
      <c r="G15">
        <v>8.3975422351323381E-2</v>
      </c>
      <c r="H15">
        <v>0.20081046527427038</v>
      </c>
      <c r="I15">
        <v>0.38384012156063019</v>
      </c>
      <c r="J15">
        <v>0.61533946115992499</v>
      </c>
      <c r="K15">
        <v>0.88008167411981475</v>
      </c>
      <c r="L15">
        <v>1.1654047723953509</v>
      </c>
      <c r="M15">
        <v>1.4573829660696314</v>
      </c>
      <c r="N15">
        <v>1.7387638581669584</v>
      </c>
      <c r="O15">
        <v>2.0046906553429</v>
      </c>
      <c r="P15">
        <v>2.2493752822305479</v>
      </c>
      <c r="Q15">
        <v>2.4636028760518291</v>
      </c>
      <c r="R15">
        <v>2.6362889197915074</v>
      </c>
      <c r="S15">
        <v>2.775738794791538</v>
      </c>
      <c r="T15">
        <v>2.8840547788319126</v>
      </c>
      <c r="U15">
        <v>2.9626447889754548</v>
      </c>
      <c r="V15">
        <v>3.0129854363810882</v>
      </c>
      <c r="W15">
        <v>3.0367325011851021</v>
      </c>
      <c r="X15">
        <v>3.0442444645942368</v>
      </c>
      <c r="Y15">
        <v>3.0405893980570697</v>
      </c>
      <c r="Z15">
        <v>3.0307565929154512</v>
      </c>
      <c r="AA15">
        <v>3.0092396898376617</v>
      </c>
      <c r="AB15">
        <v>2.9806995686402882</v>
      </c>
      <c r="AC15">
        <v>2.9506928494325679</v>
      </c>
      <c r="AD15">
        <v>2.9224074921613052</v>
      </c>
      <c r="AE15">
        <v>2.9043271426114625</v>
      </c>
      <c r="AF15">
        <v>2.8947219478038022</v>
      </c>
      <c r="AG15">
        <v>2.894350884556407</v>
      </c>
      <c r="AH15">
        <v>2.9030864451148108</v>
      </c>
      <c r="AI15">
        <v>2.9201073912310305</v>
      </c>
      <c r="AJ15">
        <v>2.9441427154478728</v>
      </c>
      <c r="AK15">
        <v>2.9737226245758475</v>
      </c>
    </row>
    <row r="16" spans="1:37" x14ac:dyDescent="0.25">
      <c r="A16" t="s">
        <v>70</v>
      </c>
      <c r="B16">
        <v>0</v>
      </c>
      <c r="C16">
        <v>-6.3206441219820775E-4</v>
      </c>
      <c r="D16">
        <v>-2.9979066330731996E-3</v>
      </c>
      <c r="E16">
        <v>-7.5041815948084789E-3</v>
      </c>
      <c r="F16">
        <v>-1.3876143396274188E-2</v>
      </c>
      <c r="G16">
        <v>-2.1486130478975962E-2</v>
      </c>
      <c r="H16">
        <v>-0.12761536335688106</v>
      </c>
      <c r="I16">
        <v>-0.21751887049269447</v>
      </c>
      <c r="J16">
        <v>-0.27917453412666937</v>
      </c>
      <c r="K16">
        <v>-0.30988256338482234</v>
      </c>
      <c r="L16">
        <v>-0.31819782074287151</v>
      </c>
      <c r="M16">
        <v>-0.30979814853223653</v>
      </c>
      <c r="N16">
        <v>-0.28555049630514251</v>
      </c>
      <c r="O16">
        <v>-0.25932931520569191</v>
      </c>
      <c r="P16">
        <v>-0.23371301963683866</v>
      </c>
      <c r="Q16">
        <v>-0.20123012075417002</v>
      </c>
      <c r="R16">
        <v>-0.16292993304756198</v>
      </c>
      <c r="S16">
        <v>-0.12700722817606813</v>
      </c>
      <c r="T16">
        <v>-9.1743972348490299E-2</v>
      </c>
      <c r="U16">
        <v>-5.9877080701542518E-2</v>
      </c>
      <c r="V16">
        <v>-3.108354899032939E-2</v>
      </c>
      <c r="W16">
        <v>-2.076924472815822E-3</v>
      </c>
      <c r="X16">
        <v>1.8435168636066201E-2</v>
      </c>
      <c r="Y16">
        <v>3.1493687095074385E-2</v>
      </c>
      <c r="Z16">
        <v>3.8972996400632454E-2</v>
      </c>
      <c r="AA16">
        <v>5.2374760451479041E-2</v>
      </c>
      <c r="AB16">
        <v>6.5329508585199036E-2</v>
      </c>
      <c r="AC16">
        <v>7.3924748017617503E-2</v>
      </c>
      <c r="AD16">
        <v>7.7160593794234345E-2</v>
      </c>
      <c r="AE16">
        <v>7.2605914372370073E-2</v>
      </c>
      <c r="AF16">
        <v>6.5451814631267702E-2</v>
      </c>
      <c r="AG16">
        <v>5.8605015118029513E-2</v>
      </c>
      <c r="AH16">
        <v>5.3303312241359535E-2</v>
      </c>
      <c r="AI16">
        <v>4.9977067549100695E-2</v>
      </c>
      <c r="AJ16">
        <v>4.8515524941761257E-2</v>
      </c>
      <c r="AK16">
        <v>4.8646251736617074E-2</v>
      </c>
    </row>
    <row r="17" spans="1:37" x14ac:dyDescent="0.25">
      <c r="A17" t="s">
        <v>71</v>
      </c>
      <c r="B17">
        <v>0</v>
      </c>
      <c r="C17">
        <v>1.6098500000007334</v>
      </c>
      <c r="D17">
        <v>5.7540000000008149</v>
      </c>
      <c r="E17">
        <v>12.683929999999236</v>
      </c>
      <c r="F17">
        <v>22.214940000001661</v>
      </c>
      <c r="G17">
        <v>33.930299999999988</v>
      </c>
      <c r="H17">
        <v>164.60053999999946</v>
      </c>
      <c r="I17">
        <v>273.9589100000012</v>
      </c>
      <c r="J17">
        <v>352.74939000000086</v>
      </c>
      <c r="K17">
        <v>404.87981999999829</v>
      </c>
      <c r="L17">
        <v>442.50045999999929</v>
      </c>
      <c r="M17">
        <v>466.18606999999975</v>
      </c>
      <c r="N17">
        <v>470.47718999999779</v>
      </c>
      <c r="O17">
        <v>475.96072000000277</v>
      </c>
      <c r="P17">
        <v>477.59533999999985</v>
      </c>
      <c r="Q17">
        <v>463.70650000000023</v>
      </c>
      <c r="R17">
        <v>434.65327000000252</v>
      </c>
      <c r="S17">
        <v>414.99965000000157</v>
      </c>
      <c r="T17">
        <v>395.77968000000328</v>
      </c>
      <c r="U17">
        <v>377.70471999999791</v>
      </c>
      <c r="V17">
        <v>359.28299999999945</v>
      </c>
      <c r="W17">
        <v>337.75509999999849</v>
      </c>
      <c r="X17">
        <v>332.13920000000144</v>
      </c>
      <c r="Y17">
        <v>331.54959999999846</v>
      </c>
      <c r="Z17">
        <v>335.88441000000239</v>
      </c>
      <c r="AA17">
        <v>325.31836000000112</v>
      </c>
      <c r="AB17">
        <v>320.47263000000021</v>
      </c>
      <c r="AC17">
        <v>323.75054999999702</v>
      </c>
      <c r="AD17">
        <v>332.68433000000005</v>
      </c>
      <c r="AE17">
        <v>352.11059000000023</v>
      </c>
      <c r="AF17">
        <v>370.58276000000114</v>
      </c>
      <c r="AG17">
        <v>388.21977999999945</v>
      </c>
      <c r="AH17">
        <v>404.92267999999967</v>
      </c>
      <c r="AI17">
        <v>420.41496000000188</v>
      </c>
      <c r="AJ17">
        <v>434.67137999999977</v>
      </c>
      <c r="AK17">
        <v>447.65093999999954</v>
      </c>
    </row>
    <row r="18" spans="1:37" x14ac:dyDescent="0.25">
      <c r="A18" t="s">
        <v>72</v>
      </c>
      <c r="B18">
        <v>0</v>
      </c>
      <c r="C18">
        <v>-4.3965800000003719E-3</v>
      </c>
      <c r="D18">
        <v>-1.5297220000000389E-2</v>
      </c>
      <c r="E18">
        <v>-3.295492000000011E-2</v>
      </c>
      <c r="F18">
        <v>-5.6587180000000625E-2</v>
      </c>
      <c r="G18">
        <v>-8.4955040000000981E-2</v>
      </c>
      <c r="H18">
        <v>-0.43040830999999946</v>
      </c>
      <c r="I18">
        <v>-0.689869650000001</v>
      </c>
      <c r="J18">
        <v>-0.85968077999999948</v>
      </c>
      <c r="K18">
        <v>-0.96166852000000025</v>
      </c>
      <c r="L18">
        <v>-1.0320960300000002</v>
      </c>
      <c r="M18">
        <v>-1.0717441999999995</v>
      </c>
      <c r="N18">
        <v>-1.0661941399999999</v>
      </c>
      <c r="O18">
        <v>-1.0702236399999996</v>
      </c>
      <c r="P18">
        <v>-1.0667547499999999</v>
      </c>
      <c r="Q18">
        <v>-1.02523432</v>
      </c>
      <c r="R18">
        <v>-0.94916475999999994</v>
      </c>
      <c r="S18">
        <v>-0.90251546000000016</v>
      </c>
      <c r="T18">
        <v>-0.85740943000000014</v>
      </c>
      <c r="U18">
        <v>-0.8155064000000003</v>
      </c>
      <c r="V18">
        <v>-0.77279680000000017</v>
      </c>
      <c r="W18">
        <v>-0.72254164999999981</v>
      </c>
      <c r="X18">
        <v>-0.71333347000000069</v>
      </c>
      <c r="Y18">
        <v>-0.71388742999999999</v>
      </c>
      <c r="Z18">
        <v>-0.72457204999999969</v>
      </c>
      <c r="AA18">
        <v>-0.69614142000000023</v>
      </c>
      <c r="AB18">
        <v>-0.68438043999999998</v>
      </c>
      <c r="AC18">
        <v>-0.69270287999999991</v>
      </c>
      <c r="AD18">
        <v>-0.71334172000000051</v>
      </c>
      <c r="AE18">
        <v>-0.75802859999999916</v>
      </c>
      <c r="AF18">
        <v>-0.79734470999999885</v>
      </c>
      <c r="AG18">
        <v>-0.83348036999999908</v>
      </c>
      <c r="AH18">
        <v>-0.86696894999999941</v>
      </c>
      <c r="AI18">
        <v>-0.89748269999999908</v>
      </c>
      <c r="AJ18">
        <v>-0.92516972000000064</v>
      </c>
      <c r="AK18">
        <v>-0.95003019000000077</v>
      </c>
    </row>
    <row r="19" spans="1:37" x14ac:dyDescent="0.25">
      <c r="A19" t="s">
        <v>73</v>
      </c>
      <c r="B19">
        <v>0</v>
      </c>
      <c r="C19">
        <v>1.4490779999999995E-2</v>
      </c>
      <c r="D19">
        <v>3.794640999999991E-2</v>
      </c>
      <c r="E19">
        <v>6.7496769999999928E-2</v>
      </c>
      <c r="F19">
        <v>0.10123793899999992</v>
      </c>
      <c r="G19">
        <v>0.13778396799999995</v>
      </c>
      <c r="H19">
        <v>5.2615606999999953E-2</v>
      </c>
      <c r="I19">
        <v>6.1800727999999999E-2</v>
      </c>
      <c r="J19">
        <v>9.9582771000000014E-2</v>
      </c>
      <c r="K19">
        <v>0.14575223799999995</v>
      </c>
      <c r="L19">
        <v>0.18875718700000002</v>
      </c>
      <c r="M19">
        <v>0.23158767899999999</v>
      </c>
      <c r="N19">
        <v>0.28064506900000002</v>
      </c>
      <c r="O19">
        <v>0.31626123099999998</v>
      </c>
      <c r="P19">
        <v>0.35201247999999996</v>
      </c>
      <c r="Q19">
        <v>0.398806675</v>
      </c>
      <c r="R19">
        <v>0.45197988499999997</v>
      </c>
      <c r="S19">
        <v>0.48729611400000006</v>
      </c>
      <c r="T19">
        <v>0.52384604759999998</v>
      </c>
      <c r="U19">
        <v>0.55963939289999998</v>
      </c>
      <c r="V19">
        <v>0.59755430230000006</v>
      </c>
      <c r="W19">
        <v>0.63787446439999995</v>
      </c>
      <c r="X19">
        <v>0.66331659450000002</v>
      </c>
      <c r="Y19">
        <v>0.69149909409999999</v>
      </c>
      <c r="Z19">
        <v>0.71923424620000009</v>
      </c>
      <c r="AA19">
        <v>0.76321679100000006</v>
      </c>
      <c r="AB19">
        <v>0.79650188000000011</v>
      </c>
      <c r="AC19">
        <v>0.82396515499999989</v>
      </c>
      <c r="AD19">
        <v>0.85018848300000005</v>
      </c>
      <c r="AE19">
        <v>0.86733782000000004</v>
      </c>
      <c r="AF19">
        <v>0.89282009299999998</v>
      </c>
      <c r="AG19">
        <v>0.91911135499999996</v>
      </c>
      <c r="AH19">
        <v>0.94576690200000002</v>
      </c>
      <c r="AI19">
        <v>0.97228746600000004</v>
      </c>
      <c r="AJ19">
        <v>0.99832444000000009</v>
      </c>
      <c r="AK19">
        <v>1.0238077970000001</v>
      </c>
    </row>
    <row r="20" spans="1:37" x14ac:dyDescent="0.25">
      <c r="A20" t="s">
        <v>74</v>
      </c>
      <c r="B20">
        <v>0</v>
      </c>
      <c r="C20">
        <v>8.6816300000000513E-3</v>
      </c>
      <c r="D20">
        <v>2.7396650000000022E-2</v>
      </c>
      <c r="E20">
        <v>5.5688410000000015E-2</v>
      </c>
      <c r="F20">
        <v>9.2372700000000085E-2</v>
      </c>
      <c r="G20">
        <v>0.13598997000000002</v>
      </c>
      <c r="H20">
        <v>-0.22709238999999992</v>
      </c>
      <c r="I20">
        <v>3.3786560000000077E-2</v>
      </c>
      <c r="J20">
        <v>0.20386664999999995</v>
      </c>
      <c r="K20">
        <v>0.32800126399999996</v>
      </c>
      <c r="L20">
        <v>0.40846893200000012</v>
      </c>
      <c r="M20">
        <v>0.4854564569999999</v>
      </c>
      <c r="N20">
        <v>0.57576714099999993</v>
      </c>
      <c r="O20">
        <v>0.60713934199999997</v>
      </c>
      <c r="P20">
        <v>0.65981825400000005</v>
      </c>
      <c r="Q20">
        <v>0.74450802900000002</v>
      </c>
      <c r="R20">
        <v>0.82248404700000011</v>
      </c>
      <c r="S20">
        <v>0.82806092600000003</v>
      </c>
      <c r="T20">
        <v>0.86553421100000005</v>
      </c>
      <c r="U20">
        <v>0.89835159199999992</v>
      </c>
      <c r="V20">
        <v>0.93649382800000003</v>
      </c>
      <c r="W20">
        <v>0.97632543799999993</v>
      </c>
      <c r="X20">
        <v>0.96359768299999982</v>
      </c>
      <c r="Y20">
        <v>0.98634025300000006</v>
      </c>
      <c r="Z20">
        <v>1.005685589</v>
      </c>
      <c r="AA20">
        <v>1.0754784040000001</v>
      </c>
      <c r="AB20">
        <v>1.0797972787999999</v>
      </c>
      <c r="AC20">
        <v>1.0824126244999999</v>
      </c>
      <c r="AD20">
        <v>1.0956399167999999</v>
      </c>
      <c r="AE20">
        <v>1.0886056437</v>
      </c>
      <c r="AF20">
        <v>1.1252904736</v>
      </c>
      <c r="AG20">
        <v>1.1532008294</v>
      </c>
      <c r="AH20">
        <v>1.1802750719000001</v>
      </c>
      <c r="AI20">
        <v>1.2065816188</v>
      </c>
      <c r="AJ20">
        <v>1.2320390346999999</v>
      </c>
      <c r="AK20">
        <v>1.2571153639000001</v>
      </c>
    </row>
    <row r="21" spans="1:37" x14ac:dyDescent="0.25">
      <c r="A21" t="s">
        <v>75</v>
      </c>
      <c r="B21">
        <v>0</v>
      </c>
      <c r="C21">
        <v>-2.9168830000003698E-2</v>
      </c>
      <c r="D21">
        <v>-9.5915419999992313E-2</v>
      </c>
      <c r="E21">
        <v>-0.20804650999999286</v>
      </c>
      <c r="F21">
        <v>-0.37143227999999473</v>
      </c>
      <c r="G21">
        <v>-0.58998607999999342</v>
      </c>
      <c r="H21">
        <v>-1.3529286099999926</v>
      </c>
      <c r="I21">
        <v>-1.6959542199999955</v>
      </c>
      <c r="J21">
        <v>-2.1912439000000061</v>
      </c>
      <c r="K21">
        <v>-2.7443868500000024</v>
      </c>
      <c r="L21">
        <v>-3.3504080699999994</v>
      </c>
      <c r="M21">
        <v>-3.9712069799999972</v>
      </c>
      <c r="N21">
        <v>-4.5834234100000089</v>
      </c>
      <c r="O21">
        <v>-5.2636388100000042</v>
      </c>
      <c r="P21">
        <v>-5.9407162499999995</v>
      </c>
      <c r="Q21">
        <v>-6.594661350000008</v>
      </c>
      <c r="R21">
        <v>-7.2471010000000007</v>
      </c>
      <c r="S21">
        <v>-7.9715898599999946</v>
      </c>
      <c r="T21">
        <v>-8.6812900400000004</v>
      </c>
      <c r="U21">
        <v>-9.4089615599999945</v>
      </c>
      <c r="V21">
        <v>-10.144565199999999</v>
      </c>
      <c r="W21">
        <v>-10.886150490000002</v>
      </c>
      <c r="X21">
        <v>-11.693443490000011</v>
      </c>
      <c r="Y21">
        <v>-12.494504780000003</v>
      </c>
      <c r="Z21">
        <v>-13.32212975</v>
      </c>
      <c r="AA21">
        <v>-14.117025840000007</v>
      </c>
      <c r="AB21">
        <v>-14.977085849999995</v>
      </c>
      <c r="AC21">
        <v>-15.85834801999999</v>
      </c>
      <c r="AD21">
        <v>-16.756437599999995</v>
      </c>
      <c r="AE21">
        <v>-17.697286639999998</v>
      </c>
      <c r="AF21">
        <v>-18.632122549999998</v>
      </c>
      <c r="AG21">
        <v>-19.595585520000004</v>
      </c>
      <c r="AH21">
        <v>-20.57877577</v>
      </c>
      <c r="AI21">
        <v>-21.580075389999998</v>
      </c>
      <c r="AJ21">
        <v>-22.598368400000012</v>
      </c>
      <c r="AK21">
        <v>-23.632266989999994</v>
      </c>
    </row>
    <row r="22" spans="1:37" x14ac:dyDescent="0.25">
      <c r="A22" t="s">
        <v>76</v>
      </c>
      <c r="B22">
        <v>0</v>
      </c>
      <c r="C22">
        <v>1.702347960564248E-3</v>
      </c>
      <c r="D22">
        <v>6.5811119038653521E-3</v>
      </c>
      <c r="E22">
        <v>1.5523714161101055E-2</v>
      </c>
      <c r="F22">
        <v>2.8873247564588828E-2</v>
      </c>
      <c r="G22">
        <v>4.6547330516963546E-2</v>
      </c>
      <c r="H22">
        <v>0.17689457114471333</v>
      </c>
      <c r="I22">
        <v>0.3242230049387565</v>
      </c>
      <c r="J22">
        <v>0.45130560772277334</v>
      </c>
      <c r="K22">
        <v>0.551132948432832</v>
      </c>
      <c r="L22">
        <v>0.63277161415180583</v>
      </c>
      <c r="M22">
        <v>0.6998728051682036</v>
      </c>
      <c r="N22">
        <v>0.74795127889591351</v>
      </c>
      <c r="O22">
        <v>0.79112324705613335</v>
      </c>
      <c r="P22">
        <v>0.82878637408807942</v>
      </c>
      <c r="Q22">
        <v>0.85011595724517686</v>
      </c>
      <c r="R22">
        <v>0.85033578041685642</v>
      </c>
      <c r="S22">
        <v>0.84864428741056597</v>
      </c>
      <c r="T22">
        <v>0.84435299053194035</v>
      </c>
      <c r="U22">
        <v>0.83733215917095882</v>
      </c>
      <c r="V22">
        <v>0.82599624796890325</v>
      </c>
      <c r="W22">
        <v>0.80812711378523894</v>
      </c>
      <c r="X22">
        <v>0.79856944282442366</v>
      </c>
      <c r="Y22">
        <v>0.79391752341947752</v>
      </c>
      <c r="Z22">
        <v>0.79317158775613883</v>
      </c>
      <c r="AA22">
        <v>0.78044273469740644</v>
      </c>
      <c r="AB22">
        <v>0.76746421481166049</v>
      </c>
      <c r="AC22">
        <v>0.76084116025623472</v>
      </c>
      <c r="AD22">
        <v>0.76071707027782842</v>
      </c>
      <c r="AE22">
        <v>0.77210307085715435</v>
      </c>
      <c r="AF22">
        <v>0.78647073827149294</v>
      </c>
      <c r="AG22">
        <v>0.80159708412218889</v>
      </c>
      <c r="AH22">
        <v>0.81695784977185337</v>
      </c>
      <c r="AI22">
        <v>0.83241302032912512</v>
      </c>
      <c r="AJ22">
        <v>0.84795078137175628</v>
      </c>
      <c r="AK22">
        <v>0.86346422078432317</v>
      </c>
    </row>
    <row r="23" spans="1:37" x14ac:dyDescent="0.25">
      <c r="A23" t="s">
        <v>77</v>
      </c>
      <c r="B23">
        <v>0</v>
      </c>
      <c r="C23">
        <v>2.9700596289076223E-3</v>
      </c>
      <c r="D23">
        <v>9.3971878067055092E-3</v>
      </c>
      <c r="E23">
        <v>1.8856557789479166E-2</v>
      </c>
      <c r="F23">
        <v>3.0755160297301725E-2</v>
      </c>
      <c r="G23">
        <v>4.4568545680122022E-2</v>
      </c>
      <c r="H23">
        <v>0.12426782612896592</v>
      </c>
      <c r="I23">
        <v>0.179691355482474</v>
      </c>
      <c r="J23">
        <v>0.21541770980730121</v>
      </c>
      <c r="K23">
        <v>0.24051718362785912</v>
      </c>
      <c r="L23">
        <v>0.26298979167690634</v>
      </c>
      <c r="M23">
        <v>0.28378875691466543</v>
      </c>
      <c r="N23">
        <v>0.29938455138714143</v>
      </c>
      <c r="O23">
        <v>0.32039492983294604</v>
      </c>
      <c r="P23">
        <v>0.34188046068144706</v>
      </c>
      <c r="Q23">
        <v>0.35676954334897626</v>
      </c>
      <c r="R23">
        <v>0.36486697045482486</v>
      </c>
      <c r="S23">
        <v>0.38035729271772295</v>
      </c>
      <c r="T23">
        <v>0.39602711901288862</v>
      </c>
      <c r="U23">
        <v>0.41159920790108495</v>
      </c>
      <c r="V23">
        <v>0.42580743416552663</v>
      </c>
      <c r="W23">
        <v>0.43741833293326643</v>
      </c>
      <c r="X23">
        <v>0.45628901842393543</v>
      </c>
      <c r="Y23">
        <v>0.47505377915396152</v>
      </c>
      <c r="Z23">
        <v>0.49387924789090448</v>
      </c>
      <c r="AA23">
        <v>0.50396138955889425</v>
      </c>
      <c r="AB23">
        <v>0.5162133558446742</v>
      </c>
      <c r="AC23">
        <v>0.53121279396907606</v>
      </c>
      <c r="AD23">
        <v>0.54728918237936852</v>
      </c>
      <c r="AE23">
        <v>0.56832812877281402</v>
      </c>
      <c r="AF23">
        <v>0.58586737415393453</v>
      </c>
      <c r="AG23">
        <v>0.60145377675486855</v>
      </c>
      <c r="AH23">
        <v>0.61559212970528321</v>
      </c>
      <c r="AI23">
        <v>0.62862044682824714</v>
      </c>
      <c r="AJ23">
        <v>0.64081485045447972</v>
      </c>
      <c r="AK23">
        <v>0.65229456639701</v>
      </c>
    </row>
    <row r="24" spans="1:37" x14ac:dyDescent="0.25">
      <c r="A24" t="s">
        <v>78</v>
      </c>
      <c r="B24">
        <v>0</v>
      </c>
      <c r="C24">
        <v>1.3512863008906417E-2</v>
      </c>
      <c r="D24">
        <v>3.433102574508852E-2</v>
      </c>
      <c r="E24">
        <v>5.9055778926864429E-2</v>
      </c>
      <c r="F24">
        <v>8.5484062576551667E-2</v>
      </c>
      <c r="G24">
        <v>0.11213712630659192</v>
      </c>
      <c r="H24">
        <v>-1.4271306785508149E-2</v>
      </c>
      <c r="I24">
        <v>-5.9925345063660013E-2</v>
      </c>
      <c r="J24">
        <v>-8.7051482777389763E-2</v>
      </c>
      <c r="K24">
        <v>-0.10845610081096908</v>
      </c>
      <c r="L24">
        <v>-0.13219022741288003</v>
      </c>
      <c r="M24">
        <v>-0.1523733743767906</v>
      </c>
      <c r="N24">
        <v>-0.15926302796685113</v>
      </c>
      <c r="O24">
        <v>-0.17442753336141806</v>
      </c>
      <c r="P24">
        <v>-0.18372027162209967</v>
      </c>
      <c r="Q24">
        <v>-0.17366888769125521</v>
      </c>
      <c r="R24">
        <v>-0.14705033793417888</v>
      </c>
      <c r="S24">
        <v>-0.13166789134448392</v>
      </c>
      <c r="T24">
        <v>-0.10858148390449102</v>
      </c>
      <c r="U24">
        <v>-8.0804829619650825E-2</v>
      </c>
      <c r="V24">
        <v>-4.5692522205433829E-2</v>
      </c>
      <c r="W24">
        <v>-2.8685111103573459E-3</v>
      </c>
      <c r="X24">
        <v>2.6644322377705396E-2</v>
      </c>
      <c r="Y24">
        <v>5.9878209540666548E-2</v>
      </c>
      <c r="Z24">
        <v>9.2583214447467976E-2</v>
      </c>
      <c r="AA24">
        <v>0.14456604299112177</v>
      </c>
      <c r="AB24">
        <v>0.1870985194597013</v>
      </c>
      <c r="AC24">
        <v>0.22358395685329119</v>
      </c>
      <c r="AD24">
        <v>0.25758923043811327</v>
      </c>
      <c r="AE24">
        <v>0.27908020535034617</v>
      </c>
      <c r="AF24">
        <v>0.30642854918099727</v>
      </c>
      <c r="AG24">
        <v>0.33241561774343364</v>
      </c>
      <c r="AH24">
        <v>0.35703342255199016</v>
      </c>
      <c r="AI24">
        <v>0.3801630899948607</v>
      </c>
      <c r="AJ24">
        <v>0.40176453457021399</v>
      </c>
      <c r="AK24">
        <v>0.42204122106578601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0.76772034405551881</v>
      </c>
      <c r="I25">
        <v>0.73538893494021496</v>
      </c>
      <c r="J25">
        <v>0.73419182769302538</v>
      </c>
      <c r="K25">
        <v>0.73568768190753964</v>
      </c>
      <c r="L25">
        <v>0.76552302789738624</v>
      </c>
      <c r="M25">
        <v>0.77519202774382978</v>
      </c>
      <c r="N25">
        <v>0.73094106844567919</v>
      </c>
      <c r="O25">
        <v>0.76036479566406034</v>
      </c>
      <c r="P25">
        <v>0.75458235895283798</v>
      </c>
      <c r="Q25">
        <v>0.6743269748694648</v>
      </c>
      <c r="R25">
        <v>0.56332913322800859</v>
      </c>
      <c r="S25">
        <v>0.5560153816769281</v>
      </c>
      <c r="T25">
        <v>0.5090745181044104</v>
      </c>
      <c r="U25">
        <v>0.46426287967278462</v>
      </c>
      <c r="V25">
        <v>0.40449748558576282</v>
      </c>
      <c r="W25">
        <v>0.32979262175943175</v>
      </c>
      <c r="X25">
        <v>0.34680370437056757</v>
      </c>
      <c r="Y25">
        <v>0.3257487569464011</v>
      </c>
      <c r="Z25">
        <v>0.31361908735511151</v>
      </c>
      <c r="AA25">
        <v>0.204863207655375</v>
      </c>
      <c r="AB25">
        <v>0.18473729103267914</v>
      </c>
      <c r="AC25">
        <v>0.18400033184134096</v>
      </c>
      <c r="AD25">
        <v>0.18112655673443717</v>
      </c>
      <c r="AE25">
        <v>0.22620376109074819</v>
      </c>
      <c r="AF25">
        <v>0.21487634475987452</v>
      </c>
      <c r="AG25">
        <v>0.21191269666512894</v>
      </c>
      <c r="AH25">
        <v>0.20904590312717175</v>
      </c>
      <c r="AI25">
        <v>0.2062617078158977</v>
      </c>
      <c r="AJ25">
        <v>0.20386934665712983</v>
      </c>
      <c r="AK25">
        <v>0.20121942228998643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1.1782022457763386E-2</v>
      </c>
      <c r="D2">
        <v>1.234192989539995E-2</v>
      </c>
      <c r="E2">
        <v>1.275527631296014E-2</v>
      </c>
      <c r="F2">
        <v>1.3056267688817513E-2</v>
      </c>
      <c r="G2">
        <v>1.3265532885073261E-2</v>
      </c>
      <c r="H2">
        <v>2.1370715792121908E-2</v>
      </c>
      <c r="I2">
        <v>1.4064900766658672E-2</v>
      </c>
      <c r="J2">
        <v>1.4179678105433524E-2</v>
      </c>
      <c r="K2">
        <v>1.3885790233545858E-2</v>
      </c>
      <c r="L2">
        <v>1.3927419835362942E-2</v>
      </c>
      <c r="M2">
        <v>1.358333570420478E-2</v>
      </c>
      <c r="N2">
        <v>1.29157510031912E-2</v>
      </c>
      <c r="O2">
        <v>1.3549827650305879E-2</v>
      </c>
      <c r="P2">
        <v>1.3179506989902778E-2</v>
      </c>
      <c r="Q2">
        <v>1.2369615402830769E-2</v>
      </c>
      <c r="R2">
        <v>1.1910830999588562E-2</v>
      </c>
      <c r="S2">
        <v>1.2836148858982765E-2</v>
      </c>
      <c r="T2">
        <v>1.2434529192394628E-2</v>
      </c>
      <c r="U2">
        <v>1.2404359508459084E-2</v>
      </c>
      <c r="V2">
        <v>1.2189563369734646E-2</v>
      </c>
      <c r="W2">
        <v>1.1931626577299292E-2</v>
      </c>
      <c r="X2">
        <v>1.2762563774914248E-2</v>
      </c>
      <c r="Y2">
        <v>1.2351600847958055E-2</v>
      </c>
      <c r="Z2">
        <v>1.2348658220228792E-2</v>
      </c>
      <c r="AA2">
        <v>1.1241715368216054E-2</v>
      </c>
      <c r="AB2">
        <v>1.1916138497553019E-2</v>
      </c>
      <c r="AC2">
        <v>1.2005459952081798E-2</v>
      </c>
      <c r="AD2">
        <v>1.1907950365683373E-2</v>
      </c>
      <c r="AE2">
        <v>1.2304335863437821E-2</v>
      </c>
      <c r="AF2">
        <v>1.1688190058216641E-2</v>
      </c>
      <c r="AG2">
        <v>1.1648811400539971E-2</v>
      </c>
      <c r="AH2">
        <v>1.1538718799752656E-2</v>
      </c>
      <c r="AI2">
        <v>1.1441972007179224E-2</v>
      </c>
      <c r="AJ2">
        <v>1.1362315983003191E-2</v>
      </c>
      <c r="AK2">
        <v>1.1287914466120874E-2</v>
      </c>
    </row>
    <row r="3" spans="1:37" x14ac:dyDescent="0.25">
      <c r="A3" t="s">
        <v>151</v>
      </c>
      <c r="B3">
        <v>2.0000000000000018E-2</v>
      </c>
      <c r="C3">
        <v>1.9786907999999936E-2</v>
      </c>
      <c r="D3">
        <v>1.9606253858673872E-2</v>
      </c>
      <c r="E3">
        <v>1.9528621768795773E-2</v>
      </c>
      <c r="F3">
        <v>1.9552018656256775E-2</v>
      </c>
      <c r="G3">
        <v>1.9650329401808664E-2</v>
      </c>
      <c r="H3">
        <v>2.0608582587336777E-2</v>
      </c>
      <c r="I3">
        <v>2.1396394905592642E-2</v>
      </c>
      <c r="J3">
        <v>2.1859319905643382E-2</v>
      </c>
      <c r="K3">
        <v>2.2051394136493485E-2</v>
      </c>
      <c r="L3">
        <v>2.210365764850164E-2</v>
      </c>
      <c r="M3">
        <v>2.2065756137298553E-2</v>
      </c>
      <c r="N3">
        <v>2.19195009558939E-2</v>
      </c>
      <c r="O3">
        <v>2.1800362121121575E-2</v>
      </c>
      <c r="P3">
        <v>2.1684110833825931E-2</v>
      </c>
      <c r="Q3">
        <v>2.1482397770679063E-2</v>
      </c>
      <c r="R3">
        <v>2.1187599205443108E-2</v>
      </c>
      <c r="S3">
        <v>2.0968241937860066E-2</v>
      </c>
      <c r="T3">
        <v>2.077938837078408E-2</v>
      </c>
      <c r="U3">
        <v>2.0610046616087452E-2</v>
      </c>
      <c r="V3">
        <v>2.0440512884116302E-2</v>
      </c>
      <c r="W3">
        <v>2.0253606612046227E-2</v>
      </c>
      <c r="X3">
        <v>2.0168166107934482E-2</v>
      </c>
      <c r="Y3">
        <v>2.0120993141587107E-2</v>
      </c>
      <c r="Z3">
        <v>2.0097397149982044E-2</v>
      </c>
      <c r="AA3">
        <v>1.9968325145999444E-2</v>
      </c>
      <c r="AB3">
        <v>1.9860729019814505E-2</v>
      </c>
      <c r="AC3">
        <v>1.9810095635297564E-2</v>
      </c>
      <c r="AD3">
        <v>1.9799961137644928E-2</v>
      </c>
      <c r="AE3">
        <v>1.9859482578974408E-2</v>
      </c>
      <c r="AF3">
        <v>1.989986127850174E-2</v>
      </c>
      <c r="AG3">
        <v>1.9918478390506644E-2</v>
      </c>
      <c r="AH3">
        <v>1.9919591899211442E-2</v>
      </c>
      <c r="AI3">
        <v>1.9908395656843103E-2</v>
      </c>
      <c r="AJ3">
        <v>1.9889617906007739E-2</v>
      </c>
      <c r="AK3">
        <v>1.9866025228696405E-2</v>
      </c>
    </row>
    <row r="4" spans="1:37" x14ac:dyDescent="0.25">
      <c r="A4" t="s">
        <v>152</v>
      </c>
      <c r="B4">
        <v>0.104</v>
      </c>
      <c r="C4">
        <v>0.1055439061</v>
      </c>
      <c r="D4">
        <v>0.10664258779999999</v>
      </c>
      <c r="E4">
        <v>0.1073501115</v>
      </c>
      <c r="F4">
        <v>0.107727218</v>
      </c>
      <c r="G4">
        <v>0.1078402773</v>
      </c>
      <c r="H4">
        <v>0.10461451970000001</v>
      </c>
      <c r="I4">
        <v>0.10212369189999999</v>
      </c>
      <c r="J4">
        <v>0.1004381755</v>
      </c>
      <c r="K4">
        <v>9.9369631099999994E-2</v>
      </c>
      <c r="L4">
        <v>9.8576469799999997E-2</v>
      </c>
      <c r="M4">
        <v>9.8067509900000002E-2</v>
      </c>
      <c r="N4">
        <v>9.7997763000000002E-2</v>
      </c>
      <c r="O4">
        <v>9.7828300800000004E-2</v>
      </c>
      <c r="P4">
        <v>9.7733519899999996E-2</v>
      </c>
      <c r="Q4">
        <v>9.8021512800000002E-2</v>
      </c>
      <c r="R4">
        <v>9.8658281599999995E-2</v>
      </c>
      <c r="S4">
        <v>9.9003554699999996E-2</v>
      </c>
      <c r="T4">
        <v>9.9337320100000001E-2</v>
      </c>
      <c r="U4">
        <v>9.9643585600000001E-2</v>
      </c>
      <c r="V4">
        <v>9.9961971299999994E-2</v>
      </c>
      <c r="W4">
        <v>0.1003601385</v>
      </c>
      <c r="X4">
        <v>0.100354005</v>
      </c>
      <c r="Y4">
        <v>0.1002568658</v>
      </c>
      <c r="Z4">
        <v>0.10006596800000001</v>
      </c>
      <c r="AA4">
        <v>0.1002766972</v>
      </c>
      <c r="AB4">
        <v>0.10033346360000001</v>
      </c>
      <c r="AC4">
        <v>0.100201834</v>
      </c>
      <c r="AD4">
        <v>9.99635512E-2</v>
      </c>
      <c r="AE4">
        <v>9.9500691000000002E-2</v>
      </c>
      <c r="AF4">
        <v>9.9107622500000006E-2</v>
      </c>
      <c r="AG4">
        <v>9.8760383800000004E-2</v>
      </c>
      <c r="AH4">
        <v>9.8451240300000006E-2</v>
      </c>
      <c r="AI4">
        <v>9.8181729100000004E-2</v>
      </c>
      <c r="AJ4">
        <v>9.7947865199999998E-2</v>
      </c>
      <c r="AK4">
        <v>9.7746401499999996E-2</v>
      </c>
    </row>
    <row r="5" spans="1:37" x14ac:dyDescent="0.25">
      <c r="A5" t="s">
        <v>153</v>
      </c>
      <c r="B5">
        <v>0.95599999999999996</v>
      </c>
      <c r="C5">
        <v>0.95707417959999996</v>
      </c>
      <c r="D5">
        <v>0.95843294990000005</v>
      </c>
      <c r="E5">
        <v>0.95973774840000003</v>
      </c>
      <c r="F5">
        <v>0.96072659380000003</v>
      </c>
      <c r="G5">
        <v>0.96122830280000005</v>
      </c>
      <c r="H5">
        <v>0.95627031110000005</v>
      </c>
      <c r="I5">
        <v>0.95544480490000006</v>
      </c>
      <c r="J5">
        <v>0.95299692599999997</v>
      </c>
      <c r="K5">
        <v>0.94984506499999999</v>
      </c>
      <c r="L5">
        <v>0.94602067339999996</v>
      </c>
      <c r="M5">
        <v>0.94189070370000005</v>
      </c>
      <c r="N5">
        <v>0.93768017849999996</v>
      </c>
      <c r="O5">
        <v>0.93261817229999999</v>
      </c>
      <c r="P5">
        <v>0.9274171497</v>
      </c>
      <c r="Q5">
        <v>0.92228273829999996</v>
      </c>
      <c r="R5">
        <v>0.91700972589999996</v>
      </c>
      <c r="S5">
        <v>0.91087978790000002</v>
      </c>
      <c r="T5">
        <v>0.90478251779999996</v>
      </c>
      <c r="U5">
        <v>0.89841639760000003</v>
      </c>
      <c r="V5">
        <v>0.89191294880000005</v>
      </c>
      <c r="W5">
        <v>0.88532642819999996</v>
      </c>
      <c r="X5">
        <v>0.87809627459999995</v>
      </c>
      <c r="Y5">
        <v>0.87098142079999996</v>
      </c>
      <c r="Z5">
        <v>0.86369439910000001</v>
      </c>
      <c r="AA5">
        <v>0.85686693979999995</v>
      </c>
      <c r="AB5">
        <v>0.84955703140000005</v>
      </c>
      <c r="AC5">
        <v>0.84223985379999999</v>
      </c>
      <c r="AD5">
        <v>0.83498719600000004</v>
      </c>
      <c r="AE5">
        <v>0.82756463560000004</v>
      </c>
      <c r="AF5">
        <v>0.8204779485</v>
      </c>
      <c r="AG5">
        <v>0.81339383180000002</v>
      </c>
      <c r="AH5">
        <v>0.80640893629999999</v>
      </c>
      <c r="AI5">
        <v>0.79954138509999995</v>
      </c>
      <c r="AJ5">
        <v>0.79280004999999998</v>
      </c>
      <c r="AK5">
        <v>0.78619347409999996</v>
      </c>
    </row>
    <row r="6" spans="1:37" x14ac:dyDescent="0.25">
      <c r="A6" t="s">
        <v>154</v>
      </c>
      <c r="B6">
        <v>-9.2657840200000008E-3</v>
      </c>
      <c r="C6">
        <v>-1.0320846E-2</v>
      </c>
      <c r="D6">
        <v>-1.1016246699999999E-2</v>
      </c>
      <c r="E6">
        <v>-1.13883582E-2</v>
      </c>
      <c r="F6">
        <v>-1.1496697199999999E-2</v>
      </c>
      <c r="G6">
        <v>-1.1398440399999999E-2</v>
      </c>
      <c r="H6">
        <v>-1.5261102699999999E-2</v>
      </c>
      <c r="I6">
        <v>-1.28007729E-2</v>
      </c>
      <c r="J6">
        <v>-1.1180694600000001E-2</v>
      </c>
      <c r="K6">
        <v>-9.9661172600000007E-3</v>
      </c>
      <c r="L6">
        <v>-9.1440859799999993E-3</v>
      </c>
      <c r="M6">
        <v>-8.3214694300000006E-3</v>
      </c>
      <c r="N6">
        <v>-7.3369173900000003E-3</v>
      </c>
      <c r="O6">
        <v>-6.9196580800000001E-3</v>
      </c>
      <c r="P6">
        <v>-6.2716383599999998E-3</v>
      </c>
      <c r="Q6">
        <v>-5.2903377099999998E-3</v>
      </c>
      <c r="R6">
        <v>-4.36717653E-3</v>
      </c>
      <c r="S6">
        <v>-4.1626888399999996E-3</v>
      </c>
      <c r="T6">
        <v>-3.6389115900000001E-3</v>
      </c>
      <c r="U6">
        <v>-3.1660103800000001E-3</v>
      </c>
      <c r="V6">
        <v>-2.64810922E-3</v>
      </c>
      <c r="W6">
        <v>-2.12578572E-3</v>
      </c>
      <c r="X6">
        <v>-2.1463400700000002E-3</v>
      </c>
      <c r="Y6">
        <v>-1.8330223699999999E-3</v>
      </c>
      <c r="Z6">
        <v>-1.57787951E-3</v>
      </c>
      <c r="AA6">
        <v>-8.4639166000000001E-4</v>
      </c>
      <c r="AB6">
        <v>-8.0054261199999995E-4</v>
      </c>
      <c r="AC6">
        <v>-8.0321715499999998E-4</v>
      </c>
      <c r="AD6">
        <v>-7.33649532E-4</v>
      </c>
      <c r="AE6">
        <v>-8.9940616299999995E-4</v>
      </c>
      <c r="AF6">
        <v>-6.5933416400000002E-4</v>
      </c>
      <c r="AG6">
        <v>-5.35191806E-4</v>
      </c>
      <c r="AH6">
        <v>-4.43893881E-4</v>
      </c>
      <c r="AI6">
        <v>-3.8119821199999998E-4</v>
      </c>
      <c r="AJ6">
        <v>-3.4374395300000002E-4</v>
      </c>
      <c r="AK6">
        <v>-3.2223036099999998E-4</v>
      </c>
    </row>
    <row r="7" spans="1:37" x14ac:dyDescent="0.25">
      <c r="A7" t="s">
        <v>155</v>
      </c>
      <c r="B7">
        <v>-1.32876591E-2</v>
      </c>
      <c r="C7">
        <v>-1.14908974E-2</v>
      </c>
      <c r="D7">
        <v>-1.0001677800000001E-2</v>
      </c>
      <c r="E7">
        <v>-8.7658785600000007E-3</v>
      </c>
      <c r="F7">
        <v>-7.7203314300000004E-3</v>
      </c>
      <c r="G7">
        <v>-6.8138224299999998E-3</v>
      </c>
      <c r="H7">
        <v>-7.2447461200000002E-3</v>
      </c>
      <c r="I7">
        <v>-6.8198325100000002E-3</v>
      </c>
      <c r="J7">
        <v>-6.1748689799999996E-3</v>
      </c>
      <c r="K7">
        <v>-5.4963351200000002E-3</v>
      </c>
      <c r="L7">
        <v>-4.8893569499999998E-3</v>
      </c>
      <c r="M7">
        <v>-4.3163703300000003E-3</v>
      </c>
      <c r="N7">
        <v>-3.7080378200000002E-3</v>
      </c>
      <c r="O7">
        <v>-3.2566856200000002E-3</v>
      </c>
      <c r="P7">
        <v>-2.8237927599999999E-3</v>
      </c>
      <c r="Q7">
        <v>-2.29796106E-3</v>
      </c>
      <c r="R7">
        <v>-1.7240363899999999E-3</v>
      </c>
      <c r="S7">
        <v>-1.3431058899999999E-3</v>
      </c>
      <c r="T7">
        <v>-9.6264508400000003E-4</v>
      </c>
      <c r="U7">
        <v>-6.0119704099999998E-4</v>
      </c>
      <c r="V7">
        <v>-2.2897568699999999E-4</v>
      </c>
      <c r="W7">
        <v>1.5797123400000001E-4</v>
      </c>
      <c r="X7">
        <v>3.8824948499999998E-4</v>
      </c>
      <c r="Y7">
        <v>6.3907551100000003E-4</v>
      </c>
      <c r="Z7">
        <v>8.7969312200000002E-4</v>
      </c>
      <c r="AA7">
        <v>1.2786472E-3</v>
      </c>
      <c r="AB7">
        <v>1.56791668E-3</v>
      </c>
      <c r="AC7">
        <v>1.79706783E-3</v>
      </c>
      <c r="AD7">
        <v>2.0138619999999999E-3</v>
      </c>
      <c r="AE7">
        <v>2.14075929E-3</v>
      </c>
      <c r="AF7">
        <v>2.3528848400000001E-3</v>
      </c>
      <c r="AG7">
        <v>2.5755164499999999E-3</v>
      </c>
      <c r="AH7">
        <v>2.8046421700000002E-3</v>
      </c>
      <c r="AI7">
        <v>3.03583343E-3</v>
      </c>
      <c r="AJ7">
        <v>3.2659067800000002E-3</v>
      </c>
      <c r="AK7">
        <v>3.4941809400000001E-3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2224332.8420000002</v>
      </c>
      <c r="D9">
        <v>2251785.4019999998</v>
      </c>
      <c r="E9">
        <v>2280507.5469999998</v>
      </c>
      <c r="F9">
        <v>2310282.4640000002</v>
      </c>
      <c r="G9">
        <v>2340929.5920000002</v>
      </c>
      <c r="H9">
        <v>2390956.9330000002</v>
      </c>
      <c r="I9">
        <v>2424585.5049999999</v>
      </c>
      <c r="J9">
        <v>2458965.3470000001</v>
      </c>
      <c r="K9">
        <v>2493110.0240000002</v>
      </c>
      <c r="L9">
        <v>2527832.6140000001</v>
      </c>
      <c r="M9">
        <v>2562169.0129999998</v>
      </c>
      <c r="N9">
        <v>2595261.35</v>
      </c>
      <c r="O9">
        <v>2630426.6940000001</v>
      </c>
      <c r="P9">
        <v>2665094.4210000001</v>
      </c>
      <c r="Q9">
        <v>2698060.6140000001</v>
      </c>
      <c r="R9">
        <v>2730196.7579999999</v>
      </c>
      <c r="S9">
        <v>2765241.97</v>
      </c>
      <c r="T9">
        <v>2799626.452</v>
      </c>
      <c r="U9">
        <v>2834354.0249999999</v>
      </c>
      <c r="V9">
        <v>2868903.5630000001</v>
      </c>
      <c r="W9">
        <v>2903134.2489999998</v>
      </c>
      <c r="X9">
        <v>2940185.6850000001</v>
      </c>
      <c r="Y9">
        <v>2976501.6850000001</v>
      </c>
      <c r="Z9">
        <v>3013257.4870000002</v>
      </c>
      <c r="AA9">
        <v>3047131.67</v>
      </c>
      <c r="AB9">
        <v>3083441.713</v>
      </c>
      <c r="AC9">
        <v>3120459.8489999999</v>
      </c>
      <c r="AD9">
        <v>3157618.13</v>
      </c>
      <c r="AE9">
        <v>3196470.5240000002</v>
      </c>
      <c r="AF9">
        <v>3233831.4789999998</v>
      </c>
      <c r="AG9">
        <v>3271501.7719999999</v>
      </c>
      <c r="AH9">
        <v>3309250.7110000001</v>
      </c>
      <c r="AI9">
        <v>3347115.0649999999</v>
      </c>
      <c r="AJ9">
        <v>3385146.0440000002</v>
      </c>
      <c r="AK9">
        <v>3423357.2829999998</v>
      </c>
    </row>
    <row r="10" spans="1:37" x14ac:dyDescent="0.25">
      <c r="A10" t="s">
        <v>157</v>
      </c>
      <c r="B10">
        <v>1</v>
      </c>
      <c r="C10">
        <v>1.0197869079999999</v>
      </c>
      <c r="D10">
        <v>1.039781109</v>
      </c>
      <c r="E10">
        <v>1.0600866010000001</v>
      </c>
      <c r="F10">
        <v>1.080813434</v>
      </c>
      <c r="G10">
        <v>1.102051774</v>
      </c>
      <c r="H10">
        <v>1.1247634989999999</v>
      </c>
      <c r="I10">
        <v>1.148829383</v>
      </c>
      <c r="J10">
        <v>1.1739420119999999</v>
      </c>
      <c r="K10">
        <v>1.1998290700000001</v>
      </c>
      <c r="L10">
        <v>1.2263496810000001</v>
      </c>
      <c r="M10">
        <v>1.253410014</v>
      </c>
      <c r="N10">
        <v>1.2808841360000001</v>
      </c>
      <c r="O10">
        <v>1.308807874</v>
      </c>
      <c r="P10">
        <v>1.337188209</v>
      </c>
      <c r="Q10">
        <v>1.3659142179999999</v>
      </c>
      <c r="R10">
        <v>1.3948546610000001</v>
      </c>
      <c r="S10">
        <v>1.424102311</v>
      </c>
      <c r="T10">
        <v>1.4536942859999999</v>
      </c>
      <c r="U10">
        <v>1.483654993</v>
      </c>
      <c r="V10">
        <v>1.513981662</v>
      </c>
      <c r="W10">
        <v>1.5446452509999999</v>
      </c>
      <c r="X10">
        <v>1.5757979129999999</v>
      </c>
      <c r="Y10">
        <v>1.6075045320000001</v>
      </c>
      <c r="Z10">
        <v>1.639811189</v>
      </c>
      <c r="AA10">
        <v>1.672555472</v>
      </c>
      <c r="AB10">
        <v>1.7057736429999999</v>
      </c>
      <c r="AC10">
        <v>1.739565182</v>
      </c>
      <c r="AD10">
        <v>1.7740085050000001</v>
      </c>
      <c r="AE10">
        <v>1.8092393959999999</v>
      </c>
      <c r="AF10">
        <v>1.845243009</v>
      </c>
      <c r="AG10">
        <v>1.8819974420000001</v>
      </c>
      <c r="AH10">
        <v>1.9194860629999999</v>
      </c>
      <c r="AI10">
        <v>1.9576999509999999</v>
      </c>
      <c r="AJ10">
        <v>1.9966378549999999</v>
      </c>
      <c r="AK10">
        <v>2.0363031130000002</v>
      </c>
    </row>
    <row r="11" spans="1:37" x14ac:dyDescent="0.25">
      <c r="A11" t="s">
        <v>158</v>
      </c>
      <c r="B11">
        <v>31949.68</v>
      </c>
      <c r="C11">
        <v>32221.536359999998</v>
      </c>
      <c r="D11">
        <v>32543.403160000002</v>
      </c>
      <c r="E11">
        <v>32895.333409999999</v>
      </c>
      <c r="F11">
        <v>33270.555509999998</v>
      </c>
      <c r="G11">
        <v>33664.681799999998</v>
      </c>
      <c r="H11">
        <v>34128.788549999997</v>
      </c>
      <c r="I11">
        <v>34583.847600000001</v>
      </c>
      <c r="J11">
        <v>35033.191890000002</v>
      </c>
      <c r="K11">
        <v>35478.371890000002</v>
      </c>
      <c r="L11">
        <v>35923.920480000001</v>
      </c>
      <c r="M11">
        <v>36370.066700000003</v>
      </c>
      <c r="N11">
        <v>36814.456760000001</v>
      </c>
      <c r="O11">
        <v>37266.48659</v>
      </c>
      <c r="P11">
        <v>37722.826739999997</v>
      </c>
      <c r="Q11">
        <v>38177.937489999997</v>
      </c>
      <c r="R11">
        <v>38631.859470000003</v>
      </c>
      <c r="S11">
        <v>39096.655070000001</v>
      </c>
      <c r="T11">
        <v>39566.798510000001</v>
      </c>
      <c r="U11">
        <v>40042.32144</v>
      </c>
      <c r="V11">
        <v>40521.381139999998</v>
      </c>
      <c r="W11">
        <v>41002.673430000003</v>
      </c>
      <c r="X11">
        <v>41494.882919999996</v>
      </c>
      <c r="Y11">
        <v>41991.088660000001</v>
      </c>
      <c r="Z11">
        <v>42490.990660000003</v>
      </c>
      <c r="AA11">
        <v>42984.206919999997</v>
      </c>
      <c r="AB11">
        <v>43482.193789999998</v>
      </c>
      <c r="AC11">
        <v>43985.34921</v>
      </c>
      <c r="AD11">
        <v>44492.260119999999</v>
      </c>
      <c r="AE11">
        <v>45006.827530000002</v>
      </c>
      <c r="AF11">
        <v>45520.91446</v>
      </c>
      <c r="AG11">
        <v>46036.229070000001</v>
      </c>
      <c r="AH11">
        <v>46553.073060000002</v>
      </c>
      <c r="AI11">
        <v>47072.021439999997</v>
      </c>
      <c r="AJ11">
        <v>47593.703869999998</v>
      </c>
      <c r="AK11">
        <v>48118.58339</v>
      </c>
    </row>
    <row r="12" spans="1:37" x14ac:dyDescent="0.25">
      <c r="A12" t="s">
        <v>159</v>
      </c>
      <c r="B12">
        <v>6268.26</v>
      </c>
      <c r="C12">
        <v>6197.5868419999997</v>
      </c>
      <c r="D12">
        <v>6173.7681620000003</v>
      </c>
      <c r="E12">
        <v>6173.4759400000003</v>
      </c>
      <c r="F12">
        <v>6190.0322850000002</v>
      </c>
      <c r="G12">
        <v>6219.8609749999996</v>
      </c>
      <c r="H12">
        <v>6387.332265</v>
      </c>
      <c r="I12">
        <v>6447.6668289999998</v>
      </c>
      <c r="J12">
        <v>6506.59195</v>
      </c>
      <c r="K12">
        <v>6570.5400099999997</v>
      </c>
      <c r="L12">
        <v>6643.0392350000002</v>
      </c>
      <c r="M12">
        <v>6715.9806550000003</v>
      </c>
      <c r="N12">
        <v>6781.9493910000001</v>
      </c>
      <c r="O12">
        <v>6863.3547580000004</v>
      </c>
      <c r="P12">
        <v>6941.7238470000002</v>
      </c>
      <c r="Q12">
        <v>7007.4280989999997</v>
      </c>
      <c r="R12">
        <v>7067.6245230000004</v>
      </c>
      <c r="S12">
        <v>7149.6527340000002</v>
      </c>
      <c r="T12">
        <v>7226.6782890000004</v>
      </c>
      <c r="U12">
        <v>7304.9445930000002</v>
      </c>
      <c r="V12">
        <v>7380.8122700000004</v>
      </c>
      <c r="W12">
        <v>7454.8642829999999</v>
      </c>
      <c r="X12">
        <v>7548.1074699999999</v>
      </c>
      <c r="Y12">
        <v>7635.5854820000004</v>
      </c>
      <c r="Z12">
        <v>7725.0528969999996</v>
      </c>
      <c r="AA12">
        <v>7794.4302909999997</v>
      </c>
      <c r="AB12">
        <v>7881.4296519999998</v>
      </c>
      <c r="AC12">
        <v>7973.7424350000001</v>
      </c>
      <c r="AD12">
        <v>8066.2261820000003</v>
      </c>
      <c r="AE12">
        <v>8171.1393099999996</v>
      </c>
      <c r="AF12">
        <v>8263.3462789999994</v>
      </c>
      <c r="AG12">
        <v>8356.9410289999996</v>
      </c>
      <c r="AH12">
        <v>8450.6765070000001</v>
      </c>
      <c r="AI12">
        <v>8544.6851229999993</v>
      </c>
      <c r="AJ12">
        <v>8639.1425469999995</v>
      </c>
      <c r="AK12">
        <v>8733.9769489999999</v>
      </c>
    </row>
    <row r="13" spans="1:37" x14ac:dyDescent="0.25">
      <c r="A13" t="s">
        <v>160</v>
      </c>
      <c r="B13">
        <v>29916.94</v>
      </c>
      <c r="C13">
        <v>30251.867999999999</v>
      </c>
      <c r="D13">
        <v>30612.154500000001</v>
      </c>
      <c r="E13">
        <v>30988.140429999999</v>
      </c>
      <c r="F13">
        <v>31376.748629999998</v>
      </c>
      <c r="G13">
        <v>31775.9329</v>
      </c>
      <c r="H13">
        <v>32205.821840000001</v>
      </c>
      <c r="I13">
        <v>32627.67959</v>
      </c>
      <c r="J13">
        <v>33045.590479999999</v>
      </c>
      <c r="K13">
        <v>33461.915670000002</v>
      </c>
      <c r="L13">
        <v>33879.273809999999</v>
      </c>
      <c r="M13">
        <v>34298.075720000001</v>
      </c>
      <c r="N13">
        <v>34717.825969999998</v>
      </c>
      <c r="O13">
        <v>35143.390200000002</v>
      </c>
      <c r="P13">
        <v>35572.946819999997</v>
      </c>
      <c r="Q13">
        <v>36004.728439999999</v>
      </c>
      <c r="R13">
        <v>36439.144030000003</v>
      </c>
      <c r="S13">
        <v>36882.413460000003</v>
      </c>
      <c r="T13">
        <v>37331.225160000002</v>
      </c>
      <c r="U13">
        <v>37785.437610000001</v>
      </c>
      <c r="V13">
        <v>38244.068829999997</v>
      </c>
      <c r="W13">
        <v>38706.528449999998</v>
      </c>
      <c r="X13">
        <v>39176.388030000002</v>
      </c>
      <c r="Y13">
        <v>39649.421929999997</v>
      </c>
      <c r="Z13">
        <v>40125.283530000001</v>
      </c>
      <c r="AA13">
        <v>40599.5988</v>
      </c>
      <c r="AB13">
        <v>41077.87356</v>
      </c>
      <c r="AC13">
        <v>41559.569280000003</v>
      </c>
      <c r="AD13">
        <v>42043.795619999997</v>
      </c>
      <c r="AE13">
        <v>42532.091280000001</v>
      </c>
      <c r="AF13">
        <v>43020.536010000003</v>
      </c>
      <c r="AG13">
        <v>43510.337119999997</v>
      </c>
      <c r="AH13">
        <v>44001.863819999999</v>
      </c>
      <c r="AI13">
        <v>44495.610569999997</v>
      </c>
      <c r="AJ13">
        <v>44992.064769999997</v>
      </c>
      <c r="AK13">
        <v>45491.57836</v>
      </c>
    </row>
    <row r="14" spans="1:37" x14ac:dyDescent="0.25">
      <c r="A14" t="s">
        <v>161</v>
      </c>
      <c r="B14">
        <v>7802.98</v>
      </c>
      <c r="C14">
        <v>7891.2998219999999</v>
      </c>
      <c r="D14">
        <v>7986.4789620000001</v>
      </c>
      <c r="E14">
        <v>8086.9839609999999</v>
      </c>
      <c r="F14">
        <v>8191.8870980000002</v>
      </c>
      <c r="G14">
        <v>8300.3997259999996</v>
      </c>
      <c r="H14">
        <v>8716.4523439999994</v>
      </c>
      <c r="I14">
        <v>8838.5454379999992</v>
      </c>
      <c r="J14">
        <v>8956.0547389999992</v>
      </c>
      <c r="K14">
        <v>9077.9608110000008</v>
      </c>
      <c r="L14">
        <v>9211.9159080000009</v>
      </c>
      <c r="M14">
        <v>9338.7529149999991</v>
      </c>
      <c r="N14">
        <v>9442.6699439999993</v>
      </c>
      <c r="O14">
        <v>9579.4120770000009</v>
      </c>
      <c r="P14">
        <v>9702.5484969999998</v>
      </c>
      <c r="Q14">
        <v>9791.6503909999992</v>
      </c>
      <c r="R14">
        <v>9866.1830160000009</v>
      </c>
      <c r="S14">
        <v>9991.502144</v>
      </c>
      <c r="T14">
        <v>10099.653560000001</v>
      </c>
      <c r="U14">
        <v>10208.93181</v>
      </c>
      <c r="V14">
        <v>10310.556570000001</v>
      </c>
      <c r="W14">
        <v>10406.711240000001</v>
      </c>
      <c r="X14">
        <v>10548.02709</v>
      </c>
      <c r="Y14">
        <v>10671.871660000001</v>
      </c>
      <c r="Z14">
        <v>10800.003220000001</v>
      </c>
      <c r="AA14">
        <v>10879.09216</v>
      </c>
      <c r="AB14">
        <v>11002.752759999999</v>
      </c>
      <c r="AC14">
        <v>11136.78321</v>
      </c>
      <c r="AD14">
        <v>11269.62984</v>
      </c>
      <c r="AE14">
        <v>11431.745489999999</v>
      </c>
      <c r="AF14">
        <v>11561.09244</v>
      </c>
      <c r="AG14">
        <v>11694.78995</v>
      </c>
      <c r="AH14">
        <v>11828.472019999999</v>
      </c>
      <c r="AI14">
        <v>11962.32561</v>
      </c>
      <c r="AJ14">
        <v>12096.661169999999</v>
      </c>
      <c r="AK14">
        <v>12231.20652</v>
      </c>
    </row>
    <row r="15" spans="1:37" x14ac:dyDescent="0.25">
      <c r="A15" t="s">
        <v>162</v>
      </c>
      <c r="B15">
        <v>4384.87</v>
      </c>
      <c r="C15">
        <v>4431.2192130000003</v>
      </c>
      <c r="D15">
        <v>4482.319947</v>
      </c>
      <c r="E15">
        <v>4536.2357300000003</v>
      </c>
      <c r="F15">
        <v>4592.3834299999999</v>
      </c>
      <c r="G15">
        <v>4650.3944080000001</v>
      </c>
      <c r="H15">
        <v>4723.967987</v>
      </c>
      <c r="I15">
        <v>4788.1045549999999</v>
      </c>
      <c r="J15">
        <v>4851.1179469999997</v>
      </c>
      <c r="K15">
        <v>4913.6434099999997</v>
      </c>
      <c r="L15">
        <v>4976.3394280000002</v>
      </c>
      <c r="M15">
        <v>5038.6788909999996</v>
      </c>
      <c r="N15">
        <v>5100.0043219999998</v>
      </c>
      <c r="O15">
        <v>5162.9139640000003</v>
      </c>
      <c r="P15">
        <v>5225.8184000000001</v>
      </c>
      <c r="Q15">
        <v>5287.6278130000001</v>
      </c>
      <c r="R15">
        <v>5348.9900029999999</v>
      </c>
      <c r="S15">
        <v>5413.0337319999999</v>
      </c>
      <c r="T15">
        <v>5477.3042370000003</v>
      </c>
      <c r="U15">
        <v>5542.3184650000003</v>
      </c>
      <c r="V15">
        <v>5607.6780209999997</v>
      </c>
      <c r="W15">
        <v>5673.3144819999998</v>
      </c>
      <c r="X15">
        <v>5741.5352629999998</v>
      </c>
      <c r="Y15">
        <v>5809.839344</v>
      </c>
      <c r="Z15">
        <v>5878.7608719999998</v>
      </c>
      <c r="AA15">
        <v>5945.7562449999996</v>
      </c>
      <c r="AB15">
        <v>6014.6229169999997</v>
      </c>
      <c r="AC15">
        <v>6084.4299689999998</v>
      </c>
      <c r="AD15">
        <v>6154.6703310000003</v>
      </c>
      <c r="AE15">
        <v>6226.5694549999998</v>
      </c>
      <c r="AF15">
        <v>6297.5638040000003</v>
      </c>
      <c r="AG15">
        <v>6368.8576709999998</v>
      </c>
      <c r="AH15">
        <v>6440.3812390000003</v>
      </c>
      <c r="AI15">
        <v>6512.197032</v>
      </c>
      <c r="AJ15">
        <v>6584.3825429999997</v>
      </c>
      <c r="AK15">
        <v>6656.9840180000001</v>
      </c>
    </row>
    <row r="16" spans="1:37" x14ac:dyDescent="0.25">
      <c r="A16" t="s">
        <v>163</v>
      </c>
      <c r="B16">
        <v>11126.98</v>
      </c>
      <c r="C16">
        <v>11248.4391</v>
      </c>
      <c r="D16">
        <v>11380.26721</v>
      </c>
      <c r="E16">
        <v>11519.57638</v>
      </c>
      <c r="F16">
        <v>11664.910809999999</v>
      </c>
      <c r="G16">
        <v>11815.16639</v>
      </c>
      <c r="H16">
        <v>12069.901620000001</v>
      </c>
      <c r="I16">
        <v>12235.41135</v>
      </c>
      <c r="J16">
        <v>12396.53703</v>
      </c>
      <c r="K16">
        <v>12557.57235</v>
      </c>
      <c r="L16">
        <v>12721.99381</v>
      </c>
      <c r="M16">
        <v>12884.2562</v>
      </c>
      <c r="N16">
        <v>13039.274369999999</v>
      </c>
      <c r="O16">
        <v>13205.5576</v>
      </c>
      <c r="P16">
        <v>13368.88485</v>
      </c>
      <c r="Q16">
        <v>13522.135749999999</v>
      </c>
      <c r="R16">
        <v>13671.318310000001</v>
      </c>
      <c r="S16">
        <v>13838.38233</v>
      </c>
      <c r="T16">
        <v>14002.214669999999</v>
      </c>
      <c r="U16">
        <v>14168.07863</v>
      </c>
      <c r="V16">
        <v>14333.05544</v>
      </c>
      <c r="W16">
        <v>14497.53823</v>
      </c>
      <c r="X16">
        <v>14678.21507</v>
      </c>
      <c r="Y16">
        <v>14855.101280000001</v>
      </c>
      <c r="Z16">
        <v>15034.32029</v>
      </c>
      <c r="AA16">
        <v>15198.106180000001</v>
      </c>
      <c r="AB16">
        <v>15376.413420000001</v>
      </c>
      <c r="AC16">
        <v>15559.31487</v>
      </c>
      <c r="AD16">
        <v>15742.936309999999</v>
      </c>
      <c r="AE16">
        <v>15936.95376</v>
      </c>
      <c r="AF16">
        <v>16121.348330000001</v>
      </c>
      <c r="AG16">
        <v>16307.342570000001</v>
      </c>
      <c r="AH16">
        <v>16493.845259999998</v>
      </c>
      <c r="AI16">
        <v>16681.063590000002</v>
      </c>
      <c r="AJ16">
        <v>16869.24566</v>
      </c>
      <c r="AK16">
        <v>17058.428059999998</v>
      </c>
    </row>
    <row r="17" spans="1:37" x14ac:dyDescent="0.25">
      <c r="A17" t="s">
        <v>164</v>
      </c>
      <c r="B17">
        <v>25862.75</v>
      </c>
      <c r="C17">
        <v>26127.161520000001</v>
      </c>
      <c r="D17">
        <v>26422.215090000002</v>
      </c>
      <c r="E17">
        <v>26736.82446</v>
      </c>
      <c r="F17">
        <v>27066.840080000002</v>
      </c>
      <c r="G17">
        <v>27409.43533</v>
      </c>
      <c r="H17">
        <v>28140.2575</v>
      </c>
      <c r="I17">
        <v>28511.006119999998</v>
      </c>
      <c r="J17">
        <v>28876.349190000001</v>
      </c>
      <c r="K17">
        <v>29247.01297</v>
      </c>
      <c r="L17">
        <v>29632.47049</v>
      </c>
      <c r="M17">
        <v>30009.369170000002</v>
      </c>
      <c r="N17">
        <v>30358.607209999998</v>
      </c>
      <c r="O17">
        <v>30750.277559999999</v>
      </c>
      <c r="P17">
        <v>31127.213950000001</v>
      </c>
      <c r="Q17">
        <v>31464.354090000001</v>
      </c>
      <c r="R17">
        <v>31786.19485</v>
      </c>
      <c r="S17">
        <v>32174.514070000001</v>
      </c>
      <c r="T17">
        <v>32545.15511</v>
      </c>
      <c r="U17">
        <v>32920.740389999999</v>
      </c>
      <c r="V17">
        <v>33290.279210000001</v>
      </c>
      <c r="W17">
        <v>33656.18146</v>
      </c>
      <c r="X17">
        <v>34081.211389999997</v>
      </c>
      <c r="Y17">
        <v>34487.184280000001</v>
      </c>
      <c r="Z17">
        <v>34900.48618</v>
      </c>
      <c r="AA17">
        <v>35254.508110000002</v>
      </c>
      <c r="AB17">
        <v>35665.308470000004</v>
      </c>
      <c r="AC17">
        <v>36090.482880000003</v>
      </c>
      <c r="AD17">
        <v>36515.667750000001</v>
      </c>
      <c r="AE17">
        <v>36978.421739999998</v>
      </c>
      <c r="AF17">
        <v>37401.689599999998</v>
      </c>
      <c r="AG17">
        <v>37831.304680000001</v>
      </c>
      <c r="AH17">
        <v>38261.94599</v>
      </c>
      <c r="AI17">
        <v>38694.011420000003</v>
      </c>
      <c r="AJ17">
        <v>39128.111120000001</v>
      </c>
      <c r="AK17">
        <v>39564.114930000003</v>
      </c>
    </row>
    <row r="18" spans="1:37" x14ac:dyDescent="0.25">
      <c r="A18" t="s">
        <v>165</v>
      </c>
      <c r="B18">
        <v>122510.65</v>
      </c>
      <c r="C18">
        <v>123907.34450000001</v>
      </c>
      <c r="D18">
        <v>125394.36010000001</v>
      </c>
      <c r="E18">
        <v>126947.8165</v>
      </c>
      <c r="F18">
        <v>128556.58470000001</v>
      </c>
      <c r="G18">
        <v>130211.8796</v>
      </c>
      <c r="H18">
        <v>132168.48490000001</v>
      </c>
      <c r="I18">
        <v>134009.9296</v>
      </c>
      <c r="J18">
        <v>135820.77410000001</v>
      </c>
      <c r="K18">
        <v>137609.7617</v>
      </c>
      <c r="L18">
        <v>139395.25769999999</v>
      </c>
      <c r="M18">
        <v>141173.9528</v>
      </c>
      <c r="N18">
        <v>142934.68849999999</v>
      </c>
      <c r="O18">
        <v>144725.11859999999</v>
      </c>
      <c r="P18">
        <v>146523.24799999999</v>
      </c>
      <c r="Q18">
        <v>148306.38630000001</v>
      </c>
      <c r="R18">
        <v>150080.4062</v>
      </c>
      <c r="S18">
        <v>151904.28320000001</v>
      </c>
      <c r="T18">
        <v>153742.6318</v>
      </c>
      <c r="U18">
        <v>155600.71599999999</v>
      </c>
      <c r="V18">
        <v>157470.61060000001</v>
      </c>
      <c r="W18">
        <v>159348.40919999999</v>
      </c>
      <c r="X18">
        <v>161276.8812</v>
      </c>
      <c r="Y18">
        <v>163216.35709999999</v>
      </c>
      <c r="Z18">
        <v>165171.14850000001</v>
      </c>
      <c r="AA18">
        <v>167092.17189999999</v>
      </c>
      <c r="AB18">
        <v>169041.97519999999</v>
      </c>
      <c r="AC18">
        <v>171013.08670000001</v>
      </c>
      <c r="AD18">
        <v>172997.78289999999</v>
      </c>
      <c r="AE18">
        <v>175016.71160000001</v>
      </c>
      <c r="AF18">
        <v>177026.9522</v>
      </c>
      <c r="AG18">
        <v>179043.40960000001</v>
      </c>
      <c r="AH18">
        <v>181065.98319999999</v>
      </c>
      <c r="AI18">
        <v>183096.6263</v>
      </c>
      <c r="AJ18">
        <v>185137.5526</v>
      </c>
      <c r="AK18">
        <v>187190.29519999999</v>
      </c>
    </row>
    <row r="19" spans="1:37" x14ac:dyDescent="0.25">
      <c r="A19" t="s">
        <v>166</v>
      </c>
      <c r="B19">
        <v>89896.930600000007</v>
      </c>
      <c r="C19">
        <v>90994.376560000004</v>
      </c>
      <c r="D19">
        <v>92144.010160000005</v>
      </c>
      <c r="E19">
        <v>93345.926510000005</v>
      </c>
      <c r="F19">
        <v>94592.574179999996</v>
      </c>
      <c r="G19">
        <v>95876.059070000003</v>
      </c>
      <c r="H19">
        <v>97406.391709999996</v>
      </c>
      <c r="I19">
        <v>98875.283240000004</v>
      </c>
      <c r="J19">
        <v>100301.45699999999</v>
      </c>
      <c r="K19">
        <v>101710.82429999999</v>
      </c>
      <c r="L19">
        <v>103128.3463</v>
      </c>
      <c r="M19">
        <v>104556.3383</v>
      </c>
      <c r="N19">
        <v>105984.44749999999</v>
      </c>
      <c r="O19">
        <v>107447.6557</v>
      </c>
      <c r="P19">
        <v>108931.48639999999</v>
      </c>
      <c r="Q19">
        <v>110410.9273</v>
      </c>
      <c r="R19">
        <v>111885.11870000001</v>
      </c>
      <c r="S19">
        <v>113400.8615</v>
      </c>
      <c r="T19">
        <v>114934.4472</v>
      </c>
      <c r="U19">
        <v>116482.9813</v>
      </c>
      <c r="V19">
        <v>118037.97380000001</v>
      </c>
      <c r="W19">
        <v>119594.0261</v>
      </c>
      <c r="X19">
        <v>121185.0423</v>
      </c>
      <c r="Y19">
        <v>122783.0475</v>
      </c>
      <c r="Z19">
        <v>124385.63989999999</v>
      </c>
      <c r="AA19">
        <v>125952.32090000001</v>
      </c>
      <c r="AB19">
        <v>127528.7058</v>
      </c>
      <c r="AC19">
        <v>129116.9899</v>
      </c>
      <c r="AD19">
        <v>130708.97010000001</v>
      </c>
      <c r="AE19">
        <v>132320.55710000001</v>
      </c>
      <c r="AF19">
        <v>133917.27549999999</v>
      </c>
      <c r="AG19">
        <v>135505.867</v>
      </c>
      <c r="AH19">
        <v>137088.73000000001</v>
      </c>
      <c r="AI19">
        <v>138668.16080000001</v>
      </c>
      <c r="AJ19">
        <v>140246.3622</v>
      </c>
      <c r="AK19">
        <v>141824.79980000001</v>
      </c>
    </row>
    <row r="20" spans="1:37" x14ac:dyDescent="0.25">
      <c r="A20" t="s">
        <v>167</v>
      </c>
      <c r="B20">
        <v>6748.8380139999999</v>
      </c>
      <c r="C20">
        <v>6831.8146630000001</v>
      </c>
      <c r="D20">
        <v>6918.2597450000003</v>
      </c>
      <c r="E20">
        <v>7008.2235360000004</v>
      </c>
      <c r="F20">
        <v>7101.1938630000004</v>
      </c>
      <c r="G20">
        <v>7196.6175880000001</v>
      </c>
      <c r="H20">
        <v>9693.3251199999995</v>
      </c>
      <c r="I20">
        <v>9543.3295429999998</v>
      </c>
      <c r="J20">
        <v>9644.4815909999998</v>
      </c>
      <c r="K20">
        <v>9773.2087819999997</v>
      </c>
      <c r="L20">
        <v>10108.20241</v>
      </c>
      <c r="M20">
        <v>10266.31885</v>
      </c>
      <c r="N20">
        <v>10389.949699999999</v>
      </c>
      <c r="O20">
        <v>10523.91135</v>
      </c>
      <c r="P20">
        <v>10661.81885</v>
      </c>
      <c r="Q20">
        <v>10374.166440000001</v>
      </c>
      <c r="R20">
        <v>10142.64561</v>
      </c>
      <c r="S20">
        <v>10332.468440000001</v>
      </c>
      <c r="T20">
        <v>10483.23623</v>
      </c>
      <c r="U20">
        <v>10632.95701</v>
      </c>
      <c r="V20">
        <v>10195.43535</v>
      </c>
      <c r="W20">
        <v>10119.727269999999</v>
      </c>
      <c r="X20">
        <v>10304.06777</v>
      </c>
      <c r="Y20">
        <v>10454.40019</v>
      </c>
      <c r="Z20">
        <v>10599.613090000001</v>
      </c>
      <c r="AA20">
        <v>10041.273859999999</v>
      </c>
      <c r="AB20">
        <v>10011.213959999999</v>
      </c>
      <c r="AC20">
        <v>10172.694879999999</v>
      </c>
      <c r="AD20">
        <v>10302.5478</v>
      </c>
      <c r="AE20">
        <v>10428.87268</v>
      </c>
      <c r="AF20">
        <v>10552.671179999999</v>
      </c>
      <c r="AG20">
        <v>10674.738789999999</v>
      </c>
      <c r="AH20">
        <v>10795.18463</v>
      </c>
      <c r="AI20">
        <v>10914.44364</v>
      </c>
      <c r="AJ20">
        <v>11032.693670000001</v>
      </c>
      <c r="AK20">
        <v>11150.193069999999</v>
      </c>
    </row>
    <row r="21" spans="1:37" x14ac:dyDescent="0.25">
      <c r="A21" t="s">
        <v>168</v>
      </c>
      <c r="B21">
        <v>346.8562766</v>
      </c>
      <c r="C21">
        <v>351.12074589999997</v>
      </c>
      <c r="D21">
        <v>355.56403890000001</v>
      </c>
      <c r="E21">
        <v>360.1884513</v>
      </c>
      <c r="F21">
        <v>364.96767149999999</v>
      </c>
      <c r="G21">
        <v>369.873223</v>
      </c>
      <c r="H21">
        <v>1433.1189179999999</v>
      </c>
      <c r="I21">
        <v>1282.1540990000001</v>
      </c>
      <c r="J21">
        <v>1283.1849649999999</v>
      </c>
      <c r="K21">
        <v>1300.7930899999999</v>
      </c>
      <c r="L21">
        <v>1317.023704</v>
      </c>
      <c r="M21">
        <v>1330.598878</v>
      </c>
      <c r="N21">
        <v>1266.7349959999999</v>
      </c>
      <c r="O21">
        <v>1283.4947480000001</v>
      </c>
      <c r="P21">
        <v>1129.7527319999999</v>
      </c>
      <c r="Q21">
        <v>1151.4847</v>
      </c>
      <c r="R21">
        <v>615.61965599999996</v>
      </c>
      <c r="S21">
        <v>464.35495070000002</v>
      </c>
      <c r="T21">
        <v>486.42264649999998</v>
      </c>
      <c r="U21">
        <v>491.54574050000002</v>
      </c>
      <c r="V21">
        <v>495.53929970000002</v>
      </c>
      <c r="W21">
        <v>500.09552869999999</v>
      </c>
      <c r="X21">
        <v>617.91096779999998</v>
      </c>
      <c r="Y21">
        <v>612.0884519</v>
      </c>
      <c r="Z21">
        <v>617.44275589999995</v>
      </c>
      <c r="AA21">
        <v>623.95272820000002</v>
      </c>
      <c r="AB21">
        <v>630.53251339999997</v>
      </c>
      <c r="AC21">
        <v>754.36828779999996</v>
      </c>
      <c r="AD21">
        <v>748.98410550000006</v>
      </c>
      <c r="AE21">
        <v>754.94785669999999</v>
      </c>
      <c r="AF21">
        <v>761.9429629</v>
      </c>
      <c r="AG21">
        <v>768.77702799999997</v>
      </c>
      <c r="AH21">
        <v>775.31405500000005</v>
      </c>
      <c r="AI21">
        <v>781.65949790000002</v>
      </c>
      <c r="AJ21">
        <v>787.90997649999997</v>
      </c>
      <c r="AK21">
        <v>793.99510510000005</v>
      </c>
    </row>
    <row r="22" spans="1:37" x14ac:dyDescent="0.25">
      <c r="A22" t="s">
        <v>169</v>
      </c>
      <c r="B22">
        <v>505.165074</v>
      </c>
      <c r="C22">
        <v>511.37947500000001</v>
      </c>
      <c r="D22">
        <v>517.8521432</v>
      </c>
      <c r="E22">
        <v>524.58781069999998</v>
      </c>
      <c r="F22">
        <v>531.54821379999998</v>
      </c>
      <c r="G22">
        <v>538.69205439999996</v>
      </c>
      <c r="H22">
        <v>1453.9238760000001</v>
      </c>
      <c r="I22">
        <v>1326.393421</v>
      </c>
      <c r="J22">
        <v>1326.18543</v>
      </c>
      <c r="K22">
        <v>1338.867043</v>
      </c>
      <c r="L22">
        <v>1405.7277839999999</v>
      </c>
      <c r="M22">
        <v>1406.9416859999999</v>
      </c>
      <c r="N22">
        <v>1405.3296869999999</v>
      </c>
      <c r="O22">
        <v>1406.9465210000001</v>
      </c>
      <c r="P22">
        <v>1395.35015</v>
      </c>
      <c r="Q22">
        <v>1312.8123929999999</v>
      </c>
      <c r="R22">
        <v>1234.2206209999999</v>
      </c>
      <c r="S22">
        <v>1218.477576</v>
      </c>
      <c r="T22">
        <v>1207.3027030000001</v>
      </c>
      <c r="U22">
        <v>1192.7816909999999</v>
      </c>
      <c r="V22">
        <v>1059.925864</v>
      </c>
      <c r="W22">
        <v>1056.049759</v>
      </c>
      <c r="X22">
        <v>1049.9267789999999</v>
      </c>
      <c r="Y22">
        <v>1035.7013589999999</v>
      </c>
      <c r="Z22">
        <v>1024.158915</v>
      </c>
      <c r="AA22">
        <v>918.28290570000001</v>
      </c>
      <c r="AB22">
        <v>920.62671230000001</v>
      </c>
      <c r="AC22">
        <v>924.33044510000002</v>
      </c>
      <c r="AD22">
        <v>920.36373279999998</v>
      </c>
      <c r="AE22">
        <v>919.19911490000004</v>
      </c>
      <c r="AF22">
        <v>919.80181730000004</v>
      </c>
      <c r="AG22">
        <v>921.81534629999999</v>
      </c>
      <c r="AH22">
        <v>925.09723550000001</v>
      </c>
      <c r="AI22">
        <v>929.31124130000001</v>
      </c>
      <c r="AJ22">
        <v>934.39054720000001</v>
      </c>
      <c r="AK22">
        <v>940.1464833</v>
      </c>
    </row>
    <row r="23" spans="1:37" x14ac:dyDescent="0.25">
      <c r="A23" t="s">
        <v>170</v>
      </c>
      <c r="B23">
        <v>1743.1536679999999</v>
      </c>
      <c r="C23">
        <v>1764.5934279999999</v>
      </c>
      <c r="D23">
        <v>1786.9307200000001</v>
      </c>
      <c r="E23">
        <v>1810.178983</v>
      </c>
      <c r="F23">
        <v>1834.20686</v>
      </c>
      <c r="G23">
        <v>1858.8716710000001</v>
      </c>
      <c r="H23">
        <v>2133.3279980000002</v>
      </c>
      <c r="I23">
        <v>2143.9124449999999</v>
      </c>
      <c r="J23">
        <v>2175.5417889999999</v>
      </c>
      <c r="K23">
        <v>2208.3186369999999</v>
      </c>
      <c r="L23">
        <v>2329.901269</v>
      </c>
      <c r="M23">
        <v>2351.9112289999998</v>
      </c>
      <c r="N23">
        <v>2380.3918140000001</v>
      </c>
      <c r="O23">
        <v>2426.7641389999999</v>
      </c>
      <c r="P23">
        <v>2409.6187650000002</v>
      </c>
      <c r="Q23">
        <v>2525.3735179999999</v>
      </c>
      <c r="R23">
        <v>2369.0188050000002</v>
      </c>
      <c r="S23">
        <v>2394.294304</v>
      </c>
      <c r="T23">
        <v>2404.867565</v>
      </c>
      <c r="U23">
        <v>2412.7981169999998</v>
      </c>
      <c r="V23">
        <v>2469.8707730000001</v>
      </c>
      <c r="W23">
        <v>2472.6893660000001</v>
      </c>
      <c r="X23">
        <v>2481.3584980000001</v>
      </c>
      <c r="Y23">
        <v>2473.3408869999998</v>
      </c>
      <c r="Z23">
        <v>2487.0823559999999</v>
      </c>
      <c r="AA23">
        <v>2595.9572149999999</v>
      </c>
      <c r="AB23">
        <v>2601.868121</v>
      </c>
      <c r="AC23">
        <v>2619.215678</v>
      </c>
      <c r="AD23">
        <v>2639.3450800000001</v>
      </c>
      <c r="AE23">
        <v>2661.3976889999999</v>
      </c>
      <c r="AF23">
        <v>2701.2812349999999</v>
      </c>
      <c r="AG23">
        <v>2667.6752150000002</v>
      </c>
      <c r="AH23">
        <v>2696.5072709999999</v>
      </c>
      <c r="AI23">
        <v>2721.3661499999998</v>
      </c>
      <c r="AJ23">
        <v>2746.3055250000002</v>
      </c>
      <c r="AK23">
        <v>2771.8609270000002</v>
      </c>
    </row>
    <row r="24" spans="1:37" x14ac:dyDescent="0.25">
      <c r="A24" t="s">
        <v>171</v>
      </c>
      <c r="B24">
        <v>1839.221254</v>
      </c>
      <c r="C24">
        <v>1861.820917</v>
      </c>
      <c r="D24">
        <v>1885.3732640000001</v>
      </c>
      <c r="E24">
        <v>1909.887146</v>
      </c>
      <c r="F24">
        <v>1935.222773</v>
      </c>
      <c r="G24">
        <v>1961.2288120000001</v>
      </c>
      <c r="H24">
        <v>2255.3755510000001</v>
      </c>
      <c r="I24">
        <v>2260.2217059999998</v>
      </c>
      <c r="J24">
        <v>2288.196054</v>
      </c>
      <c r="K24">
        <v>2318.1635959999999</v>
      </c>
      <c r="L24">
        <v>2424.880682</v>
      </c>
      <c r="M24">
        <v>2447.5631330000001</v>
      </c>
      <c r="N24">
        <v>2460.208247</v>
      </c>
      <c r="O24">
        <v>2491.8041210000001</v>
      </c>
      <c r="P24">
        <v>2511.7396610000001</v>
      </c>
      <c r="Q24">
        <v>2614.764165</v>
      </c>
      <c r="R24">
        <v>2680.2361580000002</v>
      </c>
      <c r="S24">
        <v>2656.592486</v>
      </c>
      <c r="T24">
        <v>2685.4283139999998</v>
      </c>
      <c r="U24">
        <v>2711.0976479999999</v>
      </c>
      <c r="V24">
        <v>3045.630486</v>
      </c>
      <c r="W24">
        <v>3041.9532589999999</v>
      </c>
      <c r="X24">
        <v>3090.927627</v>
      </c>
      <c r="Y24">
        <v>3116.4754750000002</v>
      </c>
      <c r="Z24">
        <v>3144.0256989999998</v>
      </c>
      <c r="AA24">
        <v>2748.2681120000002</v>
      </c>
      <c r="AB24">
        <v>2810.307417</v>
      </c>
      <c r="AC24">
        <v>2863.80089</v>
      </c>
      <c r="AD24">
        <v>2885.7580149999999</v>
      </c>
      <c r="AE24">
        <v>3066.9688449999999</v>
      </c>
      <c r="AF24">
        <v>3077.8636459999998</v>
      </c>
      <c r="AG24">
        <v>3102.6605589999999</v>
      </c>
      <c r="AH24">
        <v>3129.108929</v>
      </c>
      <c r="AI24">
        <v>3155.6143649999999</v>
      </c>
      <c r="AJ24">
        <v>3181.9650320000001</v>
      </c>
      <c r="AK24">
        <v>3208.3202430000001</v>
      </c>
    </row>
    <row r="25" spans="1:37" x14ac:dyDescent="0.25">
      <c r="A25" t="s">
        <v>172</v>
      </c>
      <c r="B25">
        <v>556.20949910000002</v>
      </c>
      <c r="C25">
        <v>563.0662896</v>
      </c>
      <c r="D25">
        <v>570.19758209999998</v>
      </c>
      <c r="E25">
        <v>577.61474840000005</v>
      </c>
      <c r="F25">
        <v>585.2758255</v>
      </c>
      <c r="G25">
        <v>593.1361478</v>
      </c>
      <c r="H25">
        <v>607.99741770000003</v>
      </c>
      <c r="I25">
        <v>615.96200420000002</v>
      </c>
      <c r="J25">
        <v>624.40611790000003</v>
      </c>
      <c r="K25">
        <v>632.8523788</v>
      </c>
      <c r="L25">
        <v>641.35734460000003</v>
      </c>
      <c r="M25">
        <v>649.92624209999997</v>
      </c>
      <c r="N25">
        <v>658.41922709999994</v>
      </c>
      <c r="O25">
        <v>667.13874550000003</v>
      </c>
      <c r="P25">
        <v>675.98408389999997</v>
      </c>
      <c r="Q25">
        <v>684.72589549999998</v>
      </c>
      <c r="R25">
        <v>693.4606953</v>
      </c>
      <c r="S25">
        <v>702.40951089999999</v>
      </c>
      <c r="T25">
        <v>711.43004029999997</v>
      </c>
      <c r="U25">
        <v>720.50312220000001</v>
      </c>
      <c r="V25">
        <v>729.66050559999996</v>
      </c>
      <c r="W25">
        <v>738.77714390000006</v>
      </c>
      <c r="X25">
        <v>748.14249719999998</v>
      </c>
      <c r="Y25">
        <v>757.53266429999996</v>
      </c>
      <c r="Z25">
        <v>766.98007659999996</v>
      </c>
      <c r="AA25">
        <v>776.24713999999994</v>
      </c>
      <c r="AB25">
        <v>785.5652331</v>
      </c>
      <c r="AC25">
        <v>794.98908549999999</v>
      </c>
      <c r="AD25">
        <v>804.45960809999997</v>
      </c>
      <c r="AE25">
        <v>814.06849190000003</v>
      </c>
      <c r="AF25">
        <v>823.5685009</v>
      </c>
      <c r="AG25">
        <v>833.05303590000005</v>
      </c>
      <c r="AH25">
        <v>842.53334970000003</v>
      </c>
      <c r="AI25">
        <v>851.94068340000001</v>
      </c>
      <c r="AJ25">
        <v>861.38483240000005</v>
      </c>
      <c r="AK25">
        <v>870.82183680000003</v>
      </c>
    </row>
    <row r="26" spans="1:37" x14ac:dyDescent="0.25">
      <c r="A26" t="s">
        <v>173</v>
      </c>
      <c r="B26">
        <v>1426.067403</v>
      </c>
      <c r="C26">
        <v>1443.666113</v>
      </c>
      <c r="D26">
        <v>1461.9636889999999</v>
      </c>
      <c r="E26">
        <v>1480.993645</v>
      </c>
      <c r="F26">
        <v>1500.6493660000001</v>
      </c>
      <c r="G26">
        <v>1520.816873</v>
      </c>
      <c r="H26">
        <v>2103.429423</v>
      </c>
      <c r="I26">
        <v>2036.7181680000001</v>
      </c>
      <c r="J26">
        <v>2058.5078549999998</v>
      </c>
      <c r="K26">
        <v>2094.1874680000001</v>
      </c>
      <c r="L26">
        <v>2051.2478639999999</v>
      </c>
      <c r="M26">
        <v>2099.1079169999998</v>
      </c>
      <c r="N26">
        <v>2131.5860849999999</v>
      </c>
      <c r="O26">
        <v>2158.7235340000002</v>
      </c>
      <c r="P26">
        <v>2184.974436</v>
      </c>
      <c r="Q26">
        <v>2094.828383</v>
      </c>
      <c r="R26">
        <v>2014.246523</v>
      </c>
      <c r="S26">
        <v>2056.3647070000002</v>
      </c>
      <c r="T26">
        <v>2080.9449129999998</v>
      </c>
      <c r="U26">
        <v>2108.012467</v>
      </c>
      <c r="V26">
        <v>2067.223289</v>
      </c>
      <c r="W26">
        <v>2105.589023</v>
      </c>
      <c r="X26">
        <v>2138.0727459999998</v>
      </c>
      <c r="Y26">
        <v>2162.106781</v>
      </c>
      <c r="Z26">
        <v>2186.0159050000002</v>
      </c>
      <c r="AA26">
        <v>2164.232246</v>
      </c>
      <c r="AB26">
        <v>2205.4701070000001</v>
      </c>
      <c r="AC26">
        <v>2227.3519350000001</v>
      </c>
      <c r="AD26">
        <v>2250.270806</v>
      </c>
      <c r="AE26">
        <v>2713.7939449999999</v>
      </c>
      <c r="AF26">
        <v>2651.3689899999999</v>
      </c>
      <c r="AG26">
        <v>2731.1470239999999</v>
      </c>
      <c r="AH26">
        <v>2751.5806029999999</v>
      </c>
      <c r="AI26">
        <v>2779.3640439999999</v>
      </c>
      <c r="AJ26">
        <v>2808.4470860000001</v>
      </c>
      <c r="AK26">
        <v>2835.0161159999998</v>
      </c>
    </row>
    <row r="27" spans="1:37" x14ac:dyDescent="0.25">
      <c r="A27" t="s">
        <v>174</v>
      </c>
      <c r="B27">
        <v>318.29407309999999</v>
      </c>
      <c r="C27">
        <v>322.20726259999998</v>
      </c>
      <c r="D27">
        <v>326.28454840000001</v>
      </c>
      <c r="E27">
        <v>330.52816810000002</v>
      </c>
      <c r="F27">
        <v>334.91411399999998</v>
      </c>
      <c r="G27">
        <v>339.41633200000001</v>
      </c>
      <c r="H27">
        <v>1745.449609</v>
      </c>
      <c r="I27">
        <v>1386.869281</v>
      </c>
      <c r="J27">
        <v>1442.0380210000001</v>
      </c>
      <c r="K27">
        <v>1517.696009</v>
      </c>
      <c r="L27">
        <v>1551.0036660000001</v>
      </c>
      <c r="M27">
        <v>1647.208198</v>
      </c>
      <c r="N27">
        <v>1475.9010740000001</v>
      </c>
      <c r="O27">
        <v>1744.9262590000001</v>
      </c>
      <c r="P27">
        <v>1878.4686589999999</v>
      </c>
      <c r="Q27">
        <v>1700.013293</v>
      </c>
      <c r="R27">
        <v>1839.389964</v>
      </c>
      <c r="S27">
        <v>1984.9530549999999</v>
      </c>
      <c r="T27">
        <v>1704.8600779999999</v>
      </c>
      <c r="U27">
        <v>1465.614452</v>
      </c>
      <c r="V27">
        <v>1337.681294</v>
      </c>
      <c r="W27">
        <v>1033.230319</v>
      </c>
      <c r="X27">
        <v>1142.2678209999999</v>
      </c>
      <c r="Y27">
        <v>1027.721822</v>
      </c>
      <c r="Z27">
        <v>983.19677739999997</v>
      </c>
      <c r="AA27">
        <v>962.29482700000005</v>
      </c>
      <c r="AB27">
        <v>981.36451139999997</v>
      </c>
      <c r="AC27">
        <v>916.71232220000002</v>
      </c>
      <c r="AD27">
        <v>925.7548769</v>
      </c>
      <c r="AE27">
        <v>929.70473449999997</v>
      </c>
      <c r="AF27">
        <v>867.2864644</v>
      </c>
      <c r="AG27">
        <v>877.11310830000002</v>
      </c>
      <c r="AH27">
        <v>881.46762820000004</v>
      </c>
      <c r="AI27">
        <v>885.42706629999998</v>
      </c>
      <c r="AJ27">
        <v>891.36078829999997</v>
      </c>
      <c r="AK27">
        <v>895.55405789999998</v>
      </c>
    </row>
    <row r="28" spans="1:37" x14ac:dyDescent="0.25">
      <c r="A28" t="s">
        <v>175</v>
      </c>
      <c r="B28">
        <v>4325.8456319999996</v>
      </c>
      <c r="C28">
        <v>4379.0551729999997</v>
      </c>
      <c r="D28">
        <v>4434.4849279999999</v>
      </c>
      <c r="E28">
        <v>4492.1776399999999</v>
      </c>
      <c r="F28">
        <v>4551.8114949999999</v>
      </c>
      <c r="G28">
        <v>4613.0352700000003</v>
      </c>
      <c r="H28">
        <v>7093.2121260000004</v>
      </c>
      <c r="I28">
        <v>6748.1465820000003</v>
      </c>
      <c r="J28">
        <v>6865.240503</v>
      </c>
      <c r="K28">
        <v>7005.5427630000004</v>
      </c>
      <c r="L28">
        <v>7201.4771609999998</v>
      </c>
      <c r="M28">
        <v>7362.6550310000002</v>
      </c>
      <c r="N28">
        <v>7245.1123479999997</v>
      </c>
      <c r="O28">
        <v>7573.863781</v>
      </c>
      <c r="P28">
        <v>7747.6708250000001</v>
      </c>
      <c r="Q28">
        <v>7525.7709720000003</v>
      </c>
      <c r="R28">
        <v>7430.3004440000004</v>
      </c>
      <c r="S28">
        <v>7634.6176349999996</v>
      </c>
      <c r="T28">
        <v>7424.2890729999999</v>
      </c>
      <c r="U28">
        <v>7252.5089680000001</v>
      </c>
      <c r="V28">
        <v>7192.5698060000004</v>
      </c>
      <c r="W28">
        <v>6885.8060830000004</v>
      </c>
      <c r="X28">
        <v>7079.4864369999996</v>
      </c>
      <c r="Y28">
        <v>7028.4518669999998</v>
      </c>
      <c r="Z28">
        <v>7048.0243790000004</v>
      </c>
      <c r="AA28">
        <v>6753.2440139999999</v>
      </c>
      <c r="AB28">
        <v>6806.9715500000002</v>
      </c>
      <c r="AC28">
        <v>6830.3005309999999</v>
      </c>
      <c r="AD28">
        <v>6900.3235180000001</v>
      </c>
      <c r="AE28">
        <v>7042.5598710000004</v>
      </c>
      <c r="AF28">
        <v>7038.2499760000001</v>
      </c>
      <c r="AG28">
        <v>7112.6090590000003</v>
      </c>
      <c r="AH28">
        <v>7182.3002829999996</v>
      </c>
      <c r="AI28">
        <v>7251.9089329999997</v>
      </c>
      <c r="AJ28">
        <v>7323.783144</v>
      </c>
      <c r="AK28">
        <v>7394.1760000000004</v>
      </c>
    </row>
    <row r="29" spans="1:37" x14ac:dyDescent="0.25">
      <c r="A29" t="s">
        <v>176</v>
      </c>
      <c r="B29">
        <v>177.26850229999999</v>
      </c>
      <c r="C29">
        <v>179.44961219999999</v>
      </c>
      <c r="D29">
        <v>181.72123310000001</v>
      </c>
      <c r="E29">
        <v>184.0852682</v>
      </c>
      <c r="F29">
        <v>186.52844099999999</v>
      </c>
      <c r="G29">
        <v>189.0363447</v>
      </c>
      <c r="H29">
        <v>184.92525180000001</v>
      </c>
      <c r="I29">
        <v>188.4732593</v>
      </c>
      <c r="J29">
        <v>191.2348274</v>
      </c>
      <c r="K29">
        <v>193.8894794</v>
      </c>
      <c r="L29">
        <v>196.5648553</v>
      </c>
      <c r="M29">
        <v>199.2745898</v>
      </c>
      <c r="N29">
        <v>201.99989669999999</v>
      </c>
      <c r="O29">
        <v>204.8000322</v>
      </c>
      <c r="P29">
        <v>207.64816780000001</v>
      </c>
      <c r="Q29">
        <v>210.497983</v>
      </c>
      <c r="R29">
        <v>220.75567169999999</v>
      </c>
      <c r="S29">
        <v>222.90927629999999</v>
      </c>
      <c r="T29">
        <v>225.8566222</v>
      </c>
      <c r="U29">
        <v>228.91355440000001</v>
      </c>
      <c r="V29">
        <v>231.97886800000001</v>
      </c>
      <c r="W29">
        <v>235.0359129</v>
      </c>
      <c r="X29">
        <v>238.14535770000001</v>
      </c>
      <c r="Y29">
        <v>241.2600683</v>
      </c>
      <c r="Z29">
        <v>244.37566860000001</v>
      </c>
      <c r="AA29">
        <v>247.422099</v>
      </c>
      <c r="AB29">
        <v>250.33390879999999</v>
      </c>
      <c r="AC29">
        <v>253.42385519999999</v>
      </c>
      <c r="AD29">
        <v>256.50119690000002</v>
      </c>
      <c r="AE29">
        <v>259.6068722</v>
      </c>
      <c r="AF29">
        <v>266.4338803</v>
      </c>
      <c r="AG29">
        <v>256.02187049999998</v>
      </c>
      <c r="AH29">
        <v>260.3720467</v>
      </c>
      <c r="AI29">
        <v>263.46283920000002</v>
      </c>
      <c r="AJ29">
        <v>266.41290679999997</v>
      </c>
      <c r="AK29">
        <v>269.3653243</v>
      </c>
    </row>
    <row r="30" spans="1:37" x14ac:dyDescent="0.25">
      <c r="A30" t="s">
        <v>177</v>
      </c>
      <c r="B30">
        <v>52384.55</v>
      </c>
      <c r="C30">
        <v>53017.999409999997</v>
      </c>
      <c r="D30">
        <v>53677.730349999998</v>
      </c>
      <c r="E30">
        <v>54361.525179999997</v>
      </c>
      <c r="F30">
        <v>55066.133159999998</v>
      </c>
      <c r="G30">
        <v>55788.365290000002</v>
      </c>
      <c r="H30">
        <v>56656.325420000001</v>
      </c>
      <c r="I30">
        <v>57460.08625</v>
      </c>
      <c r="J30">
        <v>58245.004280000001</v>
      </c>
      <c r="K30">
        <v>59018.279719999999</v>
      </c>
      <c r="L30">
        <v>59789.208960000004</v>
      </c>
      <c r="M30">
        <v>60555.822890000003</v>
      </c>
      <c r="N30">
        <v>61312.332979999999</v>
      </c>
      <c r="O30">
        <v>62082.346019999997</v>
      </c>
      <c r="P30">
        <v>62854.670689999999</v>
      </c>
      <c r="Q30">
        <v>63617.732799999998</v>
      </c>
      <c r="R30">
        <v>64375.087339999998</v>
      </c>
      <c r="S30">
        <v>65156.072870000004</v>
      </c>
      <c r="T30">
        <v>65942.653439999995</v>
      </c>
      <c r="U30">
        <v>66737.500100000005</v>
      </c>
      <c r="V30">
        <v>67536.802450000003</v>
      </c>
      <c r="W30">
        <v>68338.935570000001</v>
      </c>
      <c r="X30">
        <v>69165.355429999996</v>
      </c>
      <c r="Y30">
        <v>69996.150670000003</v>
      </c>
      <c r="Z30">
        <v>70833.64529</v>
      </c>
      <c r="AA30">
        <v>71653.692020000002</v>
      </c>
      <c r="AB30">
        <v>72487.895730000004</v>
      </c>
      <c r="AC30">
        <v>73332.314169999998</v>
      </c>
      <c r="AD30">
        <v>74182.711230000001</v>
      </c>
      <c r="AE30">
        <v>75049.629799999995</v>
      </c>
      <c r="AF30">
        <v>75911.075899999996</v>
      </c>
      <c r="AG30">
        <v>76774.81826</v>
      </c>
      <c r="AH30">
        <v>77640.920039999997</v>
      </c>
      <c r="AI30">
        <v>78510.275339999993</v>
      </c>
      <c r="AJ30">
        <v>79383.888980000003</v>
      </c>
      <c r="AK30">
        <v>80262.433720000001</v>
      </c>
    </row>
    <row r="31" spans="1:37" x14ac:dyDescent="0.25">
      <c r="A31" t="s">
        <v>178</v>
      </c>
      <c r="B31">
        <v>1527472.77</v>
      </c>
      <c r="C31">
        <v>1545738.5830000001</v>
      </c>
      <c r="D31">
        <v>1564839.2080000001</v>
      </c>
      <c r="E31">
        <v>1584685.841</v>
      </c>
      <c r="F31">
        <v>1605163.452</v>
      </c>
      <c r="G31">
        <v>1626167.233</v>
      </c>
      <c r="H31">
        <v>1652865.358</v>
      </c>
      <c r="I31">
        <v>1676792.9169999999</v>
      </c>
      <c r="J31">
        <v>1700068.8589999999</v>
      </c>
      <c r="K31">
        <v>1723071.5449999999</v>
      </c>
      <c r="L31">
        <v>1746166.2109999999</v>
      </c>
      <c r="M31">
        <v>1769229.307</v>
      </c>
      <c r="N31">
        <v>1791987.318</v>
      </c>
      <c r="O31">
        <v>1815336.7109999999</v>
      </c>
      <c r="P31">
        <v>1838770.0530000001</v>
      </c>
      <c r="Q31">
        <v>1861797.32</v>
      </c>
      <c r="R31">
        <v>1884543.9110000001</v>
      </c>
      <c r="S31">
        <v>1908153.6</v>
      </c>
      <c r="T31">
        <v>1931850.6070000001</v>
      </c>
      <c r="U31">
        <v>1955737.327</v>
      </c>
      <c r="V31">
        <v>1979656.56</v>
      </c>
      <c r="W31">
        <v>2003555.014</v>
      </c>
      <c r="X31">
        <v>2028291.324</v>
      </c>
      <c r="Y31">
        <v>2053060.5689999999</v>
      </c>
      <c r="Z31">
        <v>2077988.7180000001</v>
      </c>
      <c r="AA31">
        <v>2102132.9160000002</v>
      </c>
      <c r="AB31">
        <v>2126786.0070000002</v>
      </c>
      <c r="AC31">
        <v>2151766.67</v>
      </c>
      <c r="AD31">
        <v>2176897.821</v>
      </c>
      <c r="AE31">
        <v>2202622.5040000002</v>
      </c>
      <c r="AF31">
        <v>2228049.6140000001</v>
      </c>
      <c r="AG31">
        <v>2253523.537</v>
      </c>
      <c r="AH31">
        <v>2279050.199</v>
      </c>
      <c r="AI31">
        <v>2304661.5830000001</v>
      </c>
      <c r="AJ31">
        <v>2330390.13</v>
      </c>
      <c r="AK31">
        <v>2356254.182</v>
      </c>
    </row>
    <row r="32" spans="1:37" x14ac:dyDescent="0.25">
      <c r="A32" t="s">
        <v>179</v>
      </c>
      <c r="B32">
        <v>39900.559999999998</v>
      </c>
      <c r="C32">
        <v>40445.071320000003</v>
      </c>
      <c r="D32">
        <v>41155.619440000002</v>
      </c>
      <c r="E32">
        <v>41970.882389999999</v>
      </c>
      <c r="F32">
        <v>42865.3465</v>
      </c>
      <c r="G32">
        <v>43822.897550000002</v>
      </c>
      <c r="H32">
        <v>45012.99467</v>
      </c>
      <c r="I32">
        <v>46127.120280000003</v>
      </c>
      <c r="J32">
        <v>47251.926310000003</v>
      </c>
      <c r="K32">
        <v>48393.961569999999</v>
      </c>
      <c r="L32">
        <v>49560.984519999998</v>
      </c>
      <c r="M32">
        <v>50745.364029999997</v>
      </c>
      <c r="N32">
        <v>51932.861539999998</v>
      </c>
      <c r="O32">
        <v>53158.728069999997</v>
      </c>
      <c r="P32">
        <v>54398.049310000002</v>
      </c>
      <c r="Q32">
        <v>55629.832880000002</v>
      </c>
      <c r="R32">
        <v>56863.110679999998</v>
      </c>
      <c r="S32">
        <v>58136.553310000003</v>
      </c>
      <c r="T32">
        <v>59414.366929999997</v>
      </c>
      <c r="U32">
        <v>60704.469729999997</v>
      </c>
      <c r="V32">
        <v>62002.554839999997</v>
      </c>
      <c r="W32">
        <v>63301.154750000002</v>
      </c>
      <c r="X32">
        <v>64639.489600000001</v>
      </c>
      <c r="Y32">
        <v>65979.642860000007</v>
      </c>
      <c r="Z32">
        <v>67329.326490000007</v>
      </c>
      <c r="AA32">
        <v>68650.183000000005</v>
      </c>
      <c r="AB32">
        <v>69996.010139999999</v>
      </c>
      <c r="AC32">
        <v>71355.924299999999</v>
      </c>
      <c r="AD32">
        <v>72723.913119999997</v>
      </c>
      <c r="AE32">
        <v>74116.114539999995</v>
      </c>
      <c r="AF32">
        <v>75496.439100000003</v>
      </c>
      <c r="AG32">
        <v>76880.274869999994</v>
      </c>
      <c r="AH32">
        <v>78267.041790000003</v>
      </c>
      <c r="AI32">
        <v>79657.387820000004</v>
      </c>
      <c r="AJ32">
        <v>81052.223299999998</v>
      </c>
      <c r="AK32">
        <v>82451.843049999996</v>
      </c>
    </row>
    <row r="33" spans="1:37" x14ac:dyDescent="0.25">
      <c r="A33" t="s">
        <v>180</v>
      </c>
      <c r="B33">
        <v>732.13</v>
      </c>
      <c r="C33">
        <v>732.76285940000002</v>
      </c>
      <c r="D33">
        <v>733.19167449999998</v>
      </c>
      <c r="E33">
        <v>733.91112750000002</v>
      </c>
      <c r="F33">
        <v>735.10540630000003</v>
      </c>
      <c r="G33">
        <v>736.79304439999999</v>
      </c>
      <c r="H33">
        <v>739.63155099999994</v>
      </c>
      <c r="I33">
        <v>743.07296629999996</v>
      </c>
      <c r="J33">
        <v>746.68951949999996</v>
      </c>
      <c r="K33">
        <v>750.20462029999999</v>
      </c>
      <c r="L33">
        <v>753.50576100000001</v>
      </c>
      <c r="M33">
        <v>756.54587770000001</v>
      </c>
      <c r="N33">
        <v>759.28430649999996</v>
      </c>
      <c r="O33">
        <v>761.82572630000004</v>
      </c>
      <c r="P33">
        <v>764.22290069999997</v>
      </c>
      <c r="Q33">
        <v>766.4487881</v>
      </c>
      <c r="R33">
        <v>768.48512659999994</v>
      </c>
      <c r="S33">
        <v>770.469561</v>
      </c>
      <c r="T33">
        <v>772.44512220000001</v>
      </c>
      <c r="U33">
        <v>774.43692109999995</v>
      </c>
      <c r="V33">
        <v>776.43924609999999</v>
      </c>
      <c r="W33">
        <v>778.43055570000001</v>
      </c>
      <c r="X33">
        <v>780.49519780000003</v>
      </c>
      <c r="Y33">
        <v>782.62027639999997</v>
      </c>
      <c r="Z33">
        <v>784.78679810000006</v>
      </c>
      <c r="AA33">
        <v>786.86378990000003</v>
      </c>
      <c r="AB33">
        <v>788.88057419999996</v>
      </c>
      <c r="AC33">
        <v>790.87440730000003</v>
      </c>
      <c r="AD33">
        <v>792.85802509999996</v>
      </c>
      <c r="AE33">
        <v>794.87884140000006</v>
      </c>
      <c r="AF33">
        <v>796.88304300000004</v>
      </c>
      <c r="AG33">
        <v>798.84195279999994</v>
      </c>
      <c r="AH33">
        <v>800.73817540000005</v>
      </c>
      <c r="AI33">
        <v>802.56525020000004</v>
      </c>
      <c r="AJ33">
        <v>804.32503099999997</v>
      </c>
      <c r="AK33">
        <v>806.02334659999997</v>
      </c>
    </row>
    <row r="34" spans="1:37" x14ac:dyDescent="0.25">
      <c r="A34" t="s">
        <v>181</v>
      </c>
      <c r="B34">
        <v>90.76</v>
      </c>
      <c r="C34">
        <v>89.891836170000005</v>
      </c>
      <c r="D34">
        <v>88.694979369999999</v>
      </c>
      <c r="E34">
        <v>87.572211469999999</v>
      </c>
      <c r="F34">
        <v>86.680957329999998</v>
      </c>
      <c r="G34">
        <v>86.051825899999997</v>
      </c>
      <c r="H34">
        <v>86.582788239999999</v>
      </c>
      <c r="I34">
        <v>87.058815620000004</v>
      </c>
      <c r="J34">
        <v>87.381868580000003</v>
      </c>
      <c r="K34">
        <v>87.613360999999998</v>
      </c>
      <c r="L34">
        <v>87.838312470000005</v>
      </c>
      <c r="M34">
        <v>88.054965949999996</v>
      </c>
      <c r="N34">
        <v>88.206300029999994</v>
      </c>
      <c r="O34">
        <v>88.411812490000003</v>
      </c>
      <c r="P34">
        <v>88.626940570000002</v>
      </c>
      <c r="Q34">
        <v>88.750678460000003</v>
      </c>
      <c r="R34">
        <v>88.770596119999993</v>
      </c>
      <c r="S34">
        <v>88.870839880000005</v>
      </c>
      <c r="T34">
        <v>88.994422130000004</v>
      </c>
      <c r="U34">
        <v>89.132236770000006</v>
      </c>
      <c r="V34">
        <v>89.257002</v>
      </c>
      <c r="W34">
        <v>89.35604112</v>
      </c>
      <c r="X34">
        <v>89.556973360000001</v>
      </c>
      <c r="Y34">
        <v>89.784519849999995</v>
      </c>
      <c r="Z34">
        <v>90.02869484</v>
      </c>
      <c r="AA34">
        <v>90.15045662</v>
      </c>
      <c r="AB34">
        <v>90.294397189999998</v>
      </c>
      <c r="AC34">
        <v>90.489091849999994</v>
      </c>
      <c r="AD34">
        <v>90.712186310000007</v>
      </c>
      <c r="AE34">
        <v>91.018054789999994</v>
      </c>
      <c r="AF34">
        <v>91.292888469999994</v>
      </c>
      <c r="AG34">
        <v>91.54209161</v>
      </c>
      <c r="AH34">
        <v>91.770075669999997</v>
      </c>
      <c r="AI34">
        <v>91.981627500000002</v>
      </c>
      <c r="AJ34">
        <v>92.181060529999996</v>
      </c>
      <c r="AK34">
        <v>92.370678249999997</v>
      </c>
    </row>
    <row r="35" spans="1:37" x14ac:dyDescent="0.25">
      <c r="A35" t="s">
        <v>182</v>
      </c>
      <c r="B35">
        <v>185.81</v>
      </c>
      <c r="C35">
        <v>186.2417945</v>
      </c>
      <c r="D35">
        <v>186.7109304</v>
      </c>
      <c r="E35">
        <v>187.24599119999999</v>
      </c>
      <c r="F35">
        <v>187.85182800000001</v>
      </c>
      <c r="G35">
        <v>188.52097119999999</v>
      </c>
      <c r="H35">
        <v>189.3138347</v>
      </c>
      <c r="I35">
        <v>190.1603284</v>
      </c>
      <c r="J35">
        <v>191.0032909</v>
      </c>
      <c r="K35">
        <v>191.80843619999999</v>
      </c>
      <c r="L35">
        <v>192.5639281</v>
      </c>
      <c r="M35">
        <v>193.26811219999999</v>
      </c>
      <c r="N35">
        <v>193.92177409999999</v>
      </c>
      <c r="O35">
        <v>194.5424074</v>
      </c>
      <c r="P35">
        <v>195.14073550000001</v>
      </c>
      <c r="Q35">
        <v>195.71854210000001</v>
      </c>
      <c r="R35">
        <v>196.27680960000001</v>
      </c>
      <c r="S35">
        <v>196.8343807</v>
      </c>
      <c r="T35">
        <v>197.39784159999999</v>
      </c>
      <c r="U35">
        <v>197.96985359999999</v>
      </c>
      <c r="V35">
        <v>198.54862209999999</v>
      </c>
      <c r="W35">
        <v>199.1302317</v>
      </c>
      <c r="X35">
        <v>199.7218896</v>
      </c>
      <c r="Y35">
        <v>200.3190745</v>
      </c>
      <c r="Z35">
        <v>200.9163144</v>
      </c>
      <c r="AA35">
        <v>201.49714710000001</v>
      </c>
      <c r="AB35">
        <v>202.0632372</v>
      </c>
      <c r="AC35">
        <v>202.61754669999999</v>
      </c>
      <c r="AD35">
        <v>203.16077770000001</v>
      </c>
      <c r="AE35">
        <v>203.69740010000001</v>
      </c>
      <c r="AF35">
        <v>204.22083140000001</v>
      </c>
      <c r="AG35">
        <v>204.72754990000001</v>
      </c>
      <c r="AH35">
        <v>205.2159844</v>
      </c>
      <c r="AI35">
        <v>205.68635660000001</v>
      </c>
      <c r="AJ35">
        <v>206.1401401</v>
      </c>
      <c r="AK35">
        <v>206.57928530000001</v>
      </c>
    </row>
    <row r="36" spans="1:37" x14ac:dyDescent="0.25">
      <c r="A36" t="s">
        <v>183</v>
      </c>
      <c r="B36">
        <v>98.04</v>
      </c>
      <c r="C36">
        <v>98.274095709999997</v>
      </c>
      <c r="D36">
        <v>98.539126620000005</v>
      </c>
      <c r="E36">
        <v>98.852874069999999</v>
      </c>
      <c r="F36">
        <v>99.217089279999996</v>
      </c>
      <c r="G36">
        <v>99.624974690000002</v>
      </c>
      <c r="H36">
        <v>101.95057389999999</v>
      </c>
      <c r="I36">
        <v>103.7070555</v>
      </c>
      <c r="J36">
        <v>104.85299670000001</v>
      </c>
      <c r="K36">
        <v>105.6153884</v>
      </c>
      <c r="L36">
        <v>106.2333737</v>
      </c>
      <c r="M36">
        <v>106.742616</v>
      </c>
      <c r="N36">
        <v>107.05623919999999</v>
      </c>
      <c r="O36">
        <v>107.4450382</v>
      </c>
      <c r="P36">
        <v>107.8193077</v>
      </c>
      <c r="Q36">
        <v>107.98136030000001</v>
      </c>
      <c r="R36">
        <v>107.9216816</v>
      </c>
      <c r="S36">
        <v>108.02629020000001</v>
      </c>
      <c r="T36">
        <v>108.1631084</v>
      </c>
      <c r="U36">
        <v>108.31640640000001</v>
      </c>
      <c r="V36">
        <v>108.4321005</v>
      </c>
      <c r="W36">
        <v>108.4887205</v>
      </c>
      <c r="X36">
        <v>108.751608</v>
      </c>
      <c r="Y36">
        <v>109.0551614</v>
      </c>
      <c r="Z36">
        <v>109.3847318</v>
      </c>
      <c r="AA36">
        <v>109.45870960000001</v>
      </c>
      <c r="AB36">
        <v>109.5903919</v>
      </c>
      <c r="AC36">
        <v>109.82878909999999</v>
      </c>
      <c r="AD36">
        <v>110.12290110000001</v>
      </c>
      <c r="AE36">
        <v>110.5855213</v>
      </c>
      <c r="AF36">
        <v>110.97709810000001</v>
      </c>
      <c r="AG36">
        <v>111.3185611</v>
      </c>
      <c r="AH36">
        <v>111.6210475</v>
      </c>
      <c r="AI36">
        <v>111.8948705</v>
      </c>
      <c r="AJ36">
        <v>112.1486046</v>
      </c>
      <c r="AK36">
        <v>112.38631549999999</v>
      </c>
    </row>
    <row r="37" spans="1:37" x14ac:dyDescent="0.25">
      <c r="A37" t="s">
        <v>184</v>
      </c>
      <c r="B37">
        <v>58.86</v>
      </c>
      <c r="C37">
        <v>58.97918336</v>
      </c>
      <c r="D37">
        <v>59.106046419999998</v>
      </c>
      <c r="E37">
        <v>59.256405909999998</v>
      </c>
      <c r="F37">
        <v>59.434124250000004</v>
      </c>
      <c r="G37">
        <v>59.636898449999997</v>
      </c>
      <c r="H37">
        <v>59.949464089999999</v>
      </c>
      <c r="I37">
        <v>60.273866089999999</v>
      </c>
      <c r="J37">
        <v>60.580583099999998</v>
      </c>
      <c r="K37">
        <v>60.861167160000001</v>
      </c>
      <c r="L37">
        <v>61.118405799999998</v>
      </c>
      <c r="M37">
        <v>61.353366979999997</v>
      </c>
      <c r="N37">
        <v>61.563503709999999</v>
      </c>
      <c r="O37">
        <v>61.763253540000001</v>
      </c>
      <c r="P37">
        <v>61.954405219999998</v>
      </c>
      <c r="Q37">
        <v>62.130550409999998</v>
      </c>
      <c r="R37">
        <v>62.290660950000003</v>
      </c>
      <c r="S37">
        <v>62.453083479999997</v>
      </c>
      <c r="T37">
        <v>62.617269299999997</v>
      </c>
      <c r="U37">
        <v>62.783728680000003</v>
      </c>
      <c r="V37">
        <v>62.950249939999999</v>
      </c>
      <c r="W37">
        <v>63.114617180000003</v>
      </c>
      <c r="X37">
        <v>63.28821593</v>
      </c>
      <c r="Y37">
        <v>63.465693029999997</v>
      </c>
      <c r="Z37">
        <v>63.64471382</v>
      </c>
      <c r="AA37">
        <v>63.810093549999998</v>
      </c>
      <c r="AB37">
        <v>63.971506580000003</v>
      </c>
      <c r="AC37">
        <v>64.132857229999999</v>
      </c>
      <c r="AD37">
        <v>64.293541880000006</v>
      </c>
      <c r="AE37">
        <v>64.458947980000005</v>
      </c>
      <c r="AF37">
        <v>64.619626159999996</v>
      </c>
      <c r="AG37">
        <v>64.774205949999995</v>
      </c>
      <c r="AH37">
        <v>64.922273219999994</v>
      </c>
      <c r="AI37">
        <v>65.06414771</v>
      </c>
      <c r="AJ37">
        <v>65.200580489999993</v>
      </c>
      <c r="AK37">
        <v>65.332366239999999</v>
      </c>
    </row>
    <row r="38" spans="1:37" x14ac:dyDescent="0.25">
      <c r="A38" t="s">
        <v>185</v>
      </c>
      <c r="B38">
        <v>153.44</v>
      </c>
      <c r="C38">
        <v>153.77288759999999</v>
      </c>
      <c r="D38">
        <v>154.13814970000001</v>
      </c>
      <c r="E38">
        <v>154.5712249</v>
      </c>
      <c r="F38">
        <v>155.07809209999999</v>
      </c>
      <c r="G38">
        <v>155.64998009999999</v>
      </c>
      <c r="H38">
        <v>156.9733708</v>
      </c>
      <c r="I38">
        <v>158.13774340000001</v>
      </c>
      <c r="J38">
        <v>159.08772769999999</v>
      </c>
      <c r="K38">
        <v>159.87862440000001</v>
      </c>
      <c r="L38">
        <v>160.58578929999999</v>
      </c>
      <c r="M38">
        <v>161.2216847</v>
      </c>
      <c r="N38">
        <v>161.75756369999999</v>
      </c>
      <c r="O38">
        <v>162.29799249999999</v>
      </c>
      <c r="P38">
        <v>162.81982439999999</v>
      </c>
      <c r="Q38">
        <v>163.25549480000001</v>
      </c>
      <c r="R38">
        <v>163.6023414</v>
      </c>
      <c r="S38">
        <v>164.00470379999999</v>
      </c>
      <c r="T38">
        <v>164.42227149999999</v>
      </c>
      <c r="U38">
        <v>164.85119570000001</v>
      </c>
      <c r="V38">
        <v>165.271727</v>
      </c>
      <c r="W38">
        <v>165.673688</v>
      </c>
      <c r="X38">
        <v>166.15323860000001</v>
      </c>
      <c r="Y38">
        <v>166.65127670000001</v>
      </c>
      <c r="Z38">
        <v>167.1587949</v>
      </c>
      <c r="AA38">
        <v>167.5677531</v>
      </c>
      <c r="AB38">
        <v>167.98665779999999</v>
      </c>
      <c r="AC38">
        <v>168.43544700000001</v>
      </c>
      <c r="AD38">
        <v>168.8975025</v>
      </c>
      <c r="AE38">
        <v>169.41435469999999</v>
      </c>
      <c r="AF38">
        <v>169.89922899999999</v>
      </c>
      <c r="AG38">
        <v>170.35646</v>
      </c>
      <c r="AH38">
        <v>170.78889849999999</v>
      </c>
      <c r="AI38">
        <v>171.2004274</v>
      </c>
      <c r="AJ38">
        <v>171.5951494</v>
      </c>
      <c r="AK38">
        <v>171.9758751</v>
      </c>
    </row>
    <row r="39" spans="1:37" x14ac:dyDescent="0.25">
      <c r="A39" t="s">
        <v>186</v>
      </c>
      <c r="B39">
        <v>386.42</v>
      </c>
      <c r="C39">
        <v>387.12691690000003</v>
      </c>
      <c r="D39">
        <v>387.86956679999997</v>
      </c>
      <c r="E39">
        <v>388.78551970000001</v>
      </c>
      <c r="F39">
        <v>389.9111777</v>
      </c>
      <c r="G39">
        <v>391.23027050000002</v>
      </c>
      <c r="H39">
        <v>395.45417579999997</v>
      </c>
      <c r="I39">
        <v>398.9672936</v>
      </c>
      <c r="J39">
        <v>401.61293119999999</v>
      </c>
      <c r="K39">
        <v>403.66748949999999</v>
      </c>
      <c r="L39">
        <v>405.45585679999999</v>
      </c>
      <c r="M39">
        <v>407.02922580000001</v>
      </c>
      <c r="N39">
        <v>408.26732040000002</v>
      </c>
      <c r="O39">
        <v>409.5714198</v>
      </c>
      <c r="P39">
        <v>410.83186869999997</v>
      </c>
      <c r="Q39">
        <v>411.77203709999998</v>
      </c>
      <c r="R39">
        <v>412.38005939999999</v>
      </c>
      <c r="S39">
        <v>413.22196650000001</v>
      </c>
      <c r="T39">
        <v>414.12539529999998</v>
      </c>
      <c r="U39">
        <v>415.06984319999998</v>
      </c>
      <c r="V39">
        <v>415.9763719</v>
      </c>
      <c r="W39">
        <v>416.80907389999999</v>
      </c>
      <c r="X39">
        <v>417.94895409999998</v>
      </c>
      <c r="Y39">
        <v>419.15949139999998</v>
      </c>
      <c r="Z39">
        <v>420.4096194</v>
      </c>
      <c r="AA39">
        <v>421.28199089999998</v>
      </c>
      <c r="AB39">
        <v>422.21614030000001</v>
      </c>
      <c r="AC39">
        <v>423.28840750000001</v>
      </c>
      <c r="AD39">
        <v>424.42801129999998</v>
      </c>
      <c r="AE39">
        <v>425.7970292</v>
      </c>
      <c r="AF39">
        <v>427.04995819999999</v>
      </c>
      <c r="AG39">
        <v>428.2087932</v>
      </c>
      <c r="AH39">
        <v>429.28775089999999</v>
      </c>
      <c r="AI39">
        <v>430.30248920000002</v>
      </c>
      <c r="AJ39">
        <v>431.26768929999997</v>
      </c>
      <c r="AK39">
        <v>432.19210320000002</v>
      </c>
    </row>
    <row r="40" spans="1:37" x14ac:dyDescent="0.25">
      <c r="A40" t="s">
        <v>187</v>
      </c>
      <c r="B40">
        <v>1382.38</v>
      </c>
      <c r="C40">
        <v>1385.7349300000001</v>
      </c>
      <c r="D40">
        <v>1389.447954</v>
      </c>
      <c r="E40">
        <v>1393.693669</v>
      </c>
      <c r="F40">
        <v>1398.4832919999999</v>
      </c>
      <c r="G40">
        <v>1403.7452639999999</v>
      </c>
      <c r="H40">
        <v>1410.871731</v>
      </c>
      <c r="I40">
        <v>1418.4580080000001</v>
      </c>
      <c r="J40">
        <v>1425.857683</v>
      </c>
      <c r="K40">
        <v>1432.7656159999999</v>
      </c>
      <c r="L40">
        <v>1439.1476459999999</v>
      </c>
      <c r="M40">
        <v>1445.013821</v>
      </c>
      <c r="N40">
        <v>1450.3366559999999</v>
      </c>
      <c r="O40">
        <v>1455.3716850000001</v>
      </c>
      <c r="P40">
        <v>1460.1953659999999</v>
      </c>
      <c r="Q40">
        <v>1464.7274399999999</v>
      </c>
      <c r="R40">
        <v>1468.9396839999999</v>
      </c>
      <c r="S40">
        <v>1473.1301530000001</v>
      </c>
      <c r="T40">
        <v>1477.3296829999999</v>
      </c>
      <c r="U40">
        <v>1481.5605419999999</v>
      </c>
      <c r="V40">
        <v>1485.790047</v>
      </c>
      <c r="W40">
        <v>1489.9705240000001</v>
      </c>
      <c r="X40">
        <v>1494.2820710000001</v>
      </c>
      <c r="Y40">
        <v>1498.656958</v>
      </c>
      <c r="Z40">
        <v>1503.051033</v>
      </c>
      <c r="AA40">
        <v>1507.1974399999999</v>
      </c>
      <c r="AB40">
        <v>1511.214688</v>
      </c>
      <c r="AC40">
        <v>1515.1757319999999</v>
      </c>
      <c r="AD40">
        <v>1519.089262</v>
      </c>
      <c r="AE40">
        <v>1523.0495129999999</v>
      </c>
      <c r="AF40">
        <v>1526.920032</v>
      </c>
      <c r="AG40">
        <v>1530.66345</v>
      </c>
      <c r="AH40">
        <v>1534.262905</v>
      </c>
      <c r="AI40">
        <v>1537.7200190000001</v>
      </c>
      <c r="AJ40">
        <v>1541.0483529999999</v>
      </c>
      <c r="AK40">
        <v>1544.264831</v>
      </c>
    </row>
    <row r="41" spans="1:37" x14ac:dyDescent="0.25">
      <c r="A41" t="s">
        <v>188</v>
      </c>
      <c r="B41">
        <v>1477.5777069999999</v>
      </c>
      <c r="C41">
        <v>1481.8037670000001</v>
      </c>
      <c r="D41">
        <v>1486.7097160000001</v>
      </c>
      <c r="E41">
        <v>1492.332101</v>
      </c>
      <c r="F41">
        <v>1498.598258</v>
      </c>
      <c r="G41">
        <v>1505.375579</v>
      </c>
      <c r="H41">
        <v>1514.337172</v>
      </c>
      <c r="I41">
        <v>1523.945768</v>
      </c>
      <c r="J41">
        <v>1533.2433820000001</v>
      </c>
      <c r="K41">
        <v>1541.923681</v>
      </c>
      <c r="L41">
        <v>1550.0897890000001</v>
      </c>
      <c r="M41">
        <v>1557.878117</v>
      </c>
      <c r="N41">
        <v>1565.3071010000001</v>
      </c>
      <c r="O41">
        <v>1572.6694580000001</v>
      </c>
      <c r="P41">
        <v>1580.040868</v>
      </c>
      <c r="Q41">
        <v>1587.25585</v>
      </c>
      <c r="R41">
        <v>1594.1973660000001</v>
      </c>
      <c r="S41">
        <v>1601.163751</v>
      </c>
      <c r="T41">
        <v>1608.174649</v>
      </c>
      <c r="U41">
        <v>1615.199936</v>
      </c>
      <c r="V41">
        <v>1622.1515010000001</v>
      </c>
      <c r="W41">
        <v>1628.93478</v>
      </c>
      <c r="X41">
        <v>1635.745535</v>
      </c>
      <c r="Y41">
        <v>1642.5121859999999</v>
      </c>
      <c r="Z41">
        <v>1649.1591430000001</v>
      </c>
      <c r="AA41">
        <v>1655.3545469999999</v>
      </c>
      <c r="AB41">
        <v>1661.2219729999999</v>
      </c>
      <c r="AC41">
        <v>1666.885706</v>
      </c>
      <c r="AD41">
        <v>1672.3668769999999</v>
      </c>
      <c r="AE41">
        <v>1677.7807869999999</v>
      </c>
      <c r="AF41">
        <v>1682.9627370000001</v>
      </c>
      <c r="AG41">
        <v>1687.8465180000001</v>
      </c>
      <c r="AH41">
        <v>1692.4192929999999</v>
      </c>
      <c r="AI41">
        <v>1696.6979630000001</v>
      </c>
      <c r="AJ41">
        <v>1700.7132320000001</v>
      </c>
      <c r="AK41">
        <v>1704.4962640000001</v>
      </c>
    </row>
    <row r="42" spans="1:37" x14ac:dyDescent="0.25">
      <c r="A42" t="s">
        <v>189</v>
      </c>
      <c r="B42">
        <v>116.2003323</v>
      </c>
      <c r="C42">
        <v>116.5382379</v>
      </c>
      <c r="D42">
        <v>116.9286396</v>
      </c>
      <c r="E42">
        <v>117.3704918</v>
      </c>
      <c r="F42">
        <v>117.85666089999999</v>
      </c>
      <c r="G42">
        <v>118.3767158</v>
      </c>
      <c r="H42">
        <v>138.6675888</v>
      </c>
      <c r="I42">
        <v>150.8466986</v>
      </c>
      <c r="J42">
        <v>157.02380059999999</v>
      </c>
      <c r="K42">
        <v>159.63544479999999</v>
      </c>
      <c r="L42">
        <v>162.21178689999999</v>
      </c>
      <c r="M42">
        <v>163.57433040000001</v>
      </c>
      <c r="N42">
        <v>163.9797475</v>
      </c>
      <c r="O42">
        <v>164.03413309999999</v>
      </c>
      <c r="P42">
        <v>164.049532</v>
      </c>
      <c r="Q42">
        <v>160.6188923</v>
      </c>
      <c r="R42">
        <v>155.6596476</v>
      </c>
      <c r="S42">
        <v>153.5630936</v>
      </c>
      <c r="T42">
        <v>153.08533689999999</v>
      </c>
      <c r="U42">
        <v>153.46427019999999</v>
      </c>
      <c r="V42">
        <v>149.657535</v>
      </c>
      <c r="W42">
        <v>146.07026719999999</v>
      </c>
      <c r="X42">
        <v>144.91775229999999</v>
      </c>
      <c r="Y42">
        <v>145.032927</v>
      </c>
      <c r="Z42">
        <v>145.73045999999999</v>
      </c>
      <c r="AA42">
        <v>141.39768849999999</v>
      </c>
      <c r="AB42">
        <v>137.90260559999999</v>
      </c>
      <c r="AC42">
        <v>136.6677947</v>
      </c>
      <c r="AD42">
        <v>136.5893336</v>
      </c>
      <c r="AE42">
        <v>137.04389130000001</v>
      </c>
      <c r="AF42">
        <v>137.68275360000001</v>
      </c>
      <c r="AG42">
        <v>138.3332532</v>
      </c>
      <c r="AH42">
        <v>138.91928010000001</v>
      </c>
      <c r="AI42">
        <v>139.4178914</v>
      </c>
      <c r="AJ42">
        <v>139.8303636</v>
      </c>
      <c r="AK42">
        <v>140.16832009999999</v>
      </c>
    </row>
    <row r="43" spans="1:37" x14ac:dyDescent="0.25">
      <c r="A43" t="s">
        <v>190</v>
      </c>
      <c r="B43">
        <v>4.1490195969999997</v>
      </c>
      <c r="C43">
        <v>4.1610763789999998</v>
      </c>
      <c r="D43">
        <v>4.174993551</v>
      </c>
      <c r="E43">
        <v>4.1907392100000003</v>
      </c>
      <c r="F43">
        <v>4.2080700780000004</v>
      </c>
      <c r="G43">
        <v>4.2266249550000001</v>
      </c>
      <c r="H43">
        <v>8.8332320650000007</v>
      </c>
      <c r="I43">
        <v>12.96169284</v>
      </c>
      <c r="J43">
        <v>15.433328360000001</v>
      </c>
      <c r="K43">
        <v>16.42720954</v>
      </c>
      <c r="L43">
        <v>16.546505230000001</v>
      </c>
      <c r="M43">
        <v>16.27327184</v>
      </c>
      <c r="N43">
        <v>15.393311219999999</v>
      </c>
      <c r="O43">
        <v>14.777442539999999</v>
      </c>
      <c r="P43">
        <v>13.34913441</v>
      </c>
      <c r="Q43">
        <v>12.5908652</v>
      </c>
      <c r="R43">
        <v>8.6791179360000008</v>
      </c>
      <c r="S43">
        <v>5.9112659719999998</v>
      </c>
      <c r="T43">
        <v>4.905062279</v>
      </c>
      <c r="U43">
        <v>4.5518850979999996</v>
      </c>
      <c r="V43">
        <v>4.4733731319999999</v>
      </c>
      <c r="W43">
        <v>4.5130140040000004</v>
      </c>
      <c r="X43">
        <v>5.1274853550000001</v>
      </c>
      <c r="Y43">
        <v>5.5336866899999997</v>
      </c>
      <c r="Z43">
        <v>5.7754590139999999</v>
      </c>
      <c r="AA43">
        <v>5.9076269569999997</v>
      </c>
      <c r="AB43">
        <v>5.9740322819999996</v>
      </c>
      <c r="AC43">
        <v>6.5789751140000003</v>
      </c>
      <c r="AD43">
        <v>6.9091744290000001</v>
      </c>
      <c r="AE43">
        <v>7.0569617620000002</v>
      </c>
      <c r="AF43">
        <v>7.1023728530000003</v>
      </c>
      <c r="AG43">
        <v>7.0973835879999996</v>
      </c>
      <c r="AH43">
        <v>7.071081865</v>
      </c>
      <c r="AI43">
        <v>7.0385809850000003</v>
      </c>
      <c r="AJ43">
        <v>7.0070204260000004</v>
      </c>
      <c r="AK43">
        <v>6.9785906510000002</v>
      </c>
    </row>
    <row r="44" spans="1:37" x14ac:dyDescent="0.25">
      <c r="A44" t="s">
        <v>191</v>
      </c>
      <c r="B44">
        <v>6.7676251570000003</v>
      </c>
      <c r="C44">
        <v>6.7872921970000002</v>
      </c>
      <c r="D44">
        <v>6.809998094</v>
      </c>
      <c r="E44">
        <v>6.8356897449999998</v>
      </c>
      <c r="F44">
        <v>6.8639674279999996</v>
      </c>
      <c r="G44">
        <v>6.8942389229999996</v>
      </c>
      <c r="H44">
        <v>11.752316370000001</v>
      </c>
      <c r="I44">
        <v>15.501431370000001</v>
      </c>
      <c r="J44">
        <v>17.554643689999999</v>
      </c>
      <c r="K44">
        <v>18.310262139999999</v>
      </c>
      <c r="L44">
        <v>18.738170579999998</v>
      </c>
      <c r="M44">
        <v>18.63563864</v>
      </c>
      <c r="N44">
        <v>18.26030501</v>
      </c>
      <c r="O44">
        <v>17.826131329999999</v>
      </c>
      <c r="P44">
        <v>17.331906759999999</v>
      </c>
      <c r="Q44">
        <v>16.375870760000002</v>
      </c>
      <c r="R44">
        <v>15.21529892</v>
      </c>
      <c r="S44">
        <v>14.409712069999999</v>
      </c>
      <c r="T44">
        <v>13.879623949999999</v>
      </c>
      <c r="U44">
        <v>13.48857969</v>
      </c>
      <c r="V44">
        <v>12.44474475</v>
      </c>
      <c r="W44">
        <v>11.80440935</v>
      </c>
      <c r="X44">
        <v>11.430772380000001</v>
      </c>
      <c r="Y44">
        <v>11.154637429999999</v>
      </c>
      <c r="Z44">
        <v>10.933752309999999</v>
      </c>
      <c r="AA44">
        <v>10.188767820000001</v>
      </c>
      <c r="AB44">
        <v>9.7554177030000009</v>
      </c>
      <c r="AC44">
        <v>9.5466285909999993</v>
      </c>
      <c r="AD44">
        <v>9.4171875370000002</v>
      </c>
      <c r="AE44">
        <v>9.3330784550000008</v>
      </c>
      <c r="AF44">
        <v>9.275419909</v>
      </c>
      <c r="AG44">
        <v>9.2337167870000005</v>
      </c>
      <c r="AH44">
        <v>9.2026365840000004</v>
      </c>
      <c r="AI44">
        <v>9.1784405319999998</v>
      </c>
      <c r="AJ44">
        <v>9.1593940220000007</v>
      </c>
      <c r="AK44">
        <v>9.1441734340000007</v>
      </c>
    </row>
    <row r="45" spans="1:37" x14ac:dyDescent="0.25">
      <c r="A45" t="s">
        <v>192</v>
      </c>
      <c r="B45">
        <v>29.858123169999999</v>
      </c>
      <c r="C45">
        <v>29.944892169999999</v>
      </c>
      <c r="D45">
        <v>30.045030279999999</v>
      </c>
      <c r="E45">
        <v>30.158324480000001</v>
      </c>
      <c r="F45">
        <v>30.283065910000001</v>
      </c>
      <c r="G45">
        <v>30.41669585</v>
      </c>
      <c r="H45">
        <v>32.677035709999998</v>
      </c>
      <c r="I45">
        <v>34.070572759999997</v>
      </c>
      <c r="J45">
        <v>34.864112689999999</v>
      </c>
      <c r="K45">
        <v>35.296920040000003</v>
      </c>
      <c r="L45">
        <v>36.292219619999997</v>
      </c>
      <c r="M45">
        <v>36.826870640000003</v>
      </c>
      <c r="N45">
        <v>37.081219590000003</v>
      </c>
      <c r="O45">
        <v>37.335539910000001</v>
      </c>
      <c r="P45">
        <v>37.090812319999998</v>
      </c>
      <c r="Q45">
        <v>37.632548370000002</v>
      </c>
      <c r="R45">
        <v>36.488787639999998</v>
      </c>
      <c r="S45">
        <v>35.75952307</v>
      </c>
      <c r="T45">
        <v>35.282833480000001</v>
      </c>
      <c r="U45">
        <v>34.943107089999998</v>
      </c>
      <c r="V45">
        <v>35.057133129999997</v>
      </c>
      <c r="W45">
        <v>35.025853609999999</v>
      </c>
      <c r="X45">
        <v>34.913439390000001</v>
      </c>
      <c r="Y45">
        <v>34.62767384</v>
      </c>
      <c r="Z45">
        <v>34.404926170000003</v>
      </c>
      <c r="AA45">
        <v>34.93105628</v>
      </c>
      <c r="AB45">
        <v>35.166073539999999</v>
      </c>
      <c r="AC45">
        <v>35.239353469999998</v>
      </c>
      <c r="AD45">
        <v>35.23750905</v>
      </c>
      <c r="AE45">
        <v>35.212147799999997</v>
      </c>
      <c r="AF45">
        <v>35.30381285</v>
      </c>
      <c r="AG45">
        <v>34.952499889999999</v>
      </c>
      <c r="AH45">
        <v>34.760052219999999</v>
      </c>
      <c r="AI45">
        <v>34.66913984</v>
      </c>
      <c r="AJ45">
        <v>34.636772409999999</v>
      </c>
      <c r="AK45">
        <v>34.636806129999997</v>
      </c>
    </row>
    <row r="46" spans="1:37" x14ac:dyDescent="0.25">
      <c r="A46" t="s">
        <v>193</v>
      </c>
      <c r="B46">
        <v>30.262143210000001</v>
      </c>
      <c r="C46">
        <v>30.350161809999999</v>
      </c>
      <c r="D46">
        <v>30.45186481</v>
      </c>
      <c r="E46">
        <v>30.56697252</v>
      </c>
      <c r="F46">
        <v>30.693614910000001</v>
      </c>
      <c r="G46">
        <v>30.829064290000002</v>
      </c>
      <c r="H46">
        <v>33.176642909999998</v>
      </c>
      <c r="I46">
        <v>34.547955430000002</v>
      </c>
      <c r="J46">
        <v>35.271503840000001</v>
      </c>
      <c r="K46">
        <v>35.622262360000001</v>
      </c>
      <c r="L46">
        <v>36.414425680000001</v>
      </c>
      <c r="M46">
        <v>36.817153679999997</v>
      </c>
      <c r="N46">
        <v>36.869391999999998</v>
      </c>
      <c r="O46">
        <v>36.885818919999998</v>
      </c>
      <c r="P46">
        <v>36.819643380000002</v>
      </c>
      <c r="Q46">
        <v>37.368994110000003</v>
      </c>
      <c r="R46">
        <v>38.008137689999998</v>
      </c>
      <c r="S46">
        <v>37.968955530000002</v>
      </c>
      <c r="T46">
        <v>37.90379111</v>
      </c>
      <c r="U46">
        <v>37.84269965</v>
      </c>
      <c r="V46">
        <v>40.063025469999999</v>
      </c>
      <c r="W46">
        <v>41.240335709999997</v>
      </c>
      <c r="X46">
        <v>41.942417149999997</v>
      </c>
      <c r="Y46">
        <v>42.201181570000003</v>
      </c>
      <c r="Z46">
        <v>42.232715339999999</v>
      </c>
      <c r="AA46">
        <v>39.00523587</v>
      </c>
      <c r="AB46">
        <v>37.376048609999998</v>
      </c>
      <c r="AC46">
        <v>36.800434799999998</v>
      </c>
      <c r="AD46">
        <v>36.588873960000001</v>
      </c>
      <c r="AE46">
        <v>37.61029928</v>
      </c>
      <c r="AF46">
        <v>38.204133800000001</v>
      </c>
      <c r="AG46">
        <v>38.512955239999997</v>
      </c>
      <c r="AH46">
        <v>38.652287770000001</v>
      </c>
      <c r="AI46">
        <v>38.696749420000003</v>
      </c>
      <c r="AJ46">
        <v>38.690511149999999</v>
      </c>
      <c r="AK46">
        <v>38.659515200000001</v>
      </c>
    </row>
    <row r="47" spans="1:37" x14ac:dyDescent="0.25">
      <c r="A47" t="s">
        <v>194</v>
      </c>
      <c r="B47">
        <v>7.5293592230000002</v>
      </c>
      <c r="C47">
        <v>7.5512516180000002</v>
      </c>
      <c r="D47">
        <v>7.5765600119999998</v>
      </c>
      <c r="E47">
        <v>7.6052151659999998</v>
      </c>
      <c r="F47">
        <v>7.6367451610000003</v>
      </c>
      <c r="G47">
        <v>7.6704630629999997</v>
      </c>
      <c r="H47">
        <v>7.7506571070000003</v>
      </c>
      <c r="I47">
        <v>7.815613795</v>
      </c>
      <c r="J47">
        <v>7.8676346129999999</v>
      </c>
      <c r="K47">
        <v>7.9104932239999997</v>
      </c>
      <c r="L47">
        <v>7.947882431</v>
      </c>
      <c r="M47">
        <v>7.9822907340000002</v>
      </c>
      <c r="N47">
        <v>8.0142812229999993</v>
      </c>
      <c r="O47">
        <v>8.0459198070000006</v>
      </c>
      <c r="P47">
        <v>8.0778897040000004</v>
      </c>
      <c r="Q47">
        <v>8.1090231859999999</v>
      </c>
      <c r="R47">
        <v>8.1390181720000001</v>
      </c>
      <c r="S47">
        <v>8.169093814</v>
      </c>
      <c r="T47">
        <v>8.1992445180000004</v>
      </c>
      <c r="U47">
        <v>8.2292324109999999</v>
      </c>
      <c r="V47">
        <v>8.2590530100000006</v>
      </c>
      <c r="W47">
        <v>8.2879849409999995</v>
      </c>
      <c r="X47">
        <v>8.3172149350000009</v>
      </c>
      <c r="Y47">
        <v>8.3463161069999998</v>
      </c>
      <c r="Z47">
        <v>8.3750778910000001</v>
      </c>
      <c r="AA47">
        <v>8.4020450970000002</v>
      </c>
      <c r="AB47">
        <v>8.4275708520000006</v>
      </c>
      <c r="AC47">
        <v>8.4523524969999997</v>
      </c>
      <c r="AD47">
        <v>8.4765368260000002</v>
      </c>
      <c r="AE47">
        <v>8.5006590049999993</v>
      </c>
      <c r="AF47">
        <v>8.5237245399999999</v>
      </c>
      <c r="AG47">
        <v>8.5455145189999993</v>
      </c>
      <c r="AH47">
        <v>8.5660345370000002</v>
      </c>
      <c r="AI47">
        <v>8.5849785749999992</v>
      </c>
      <c r="AJ47">
        <v>8.6027342069999992</v>
      </c>
      <c r="AK47">
        <v>8.6193809600000009</v>
      </c>
    </row>
    <row r="48" spans="1:37" x14ac:dyDescent="0.25">
      <c r="A48" t="s">
        <v>195</v>
      </c>
      <c r="B48">
        <v>10.62723211</v>
      </c>
      <c r="C48">
        <v>10.658019299999999</v>
      </c>
      <c r="D48">
        <v>10.693462719999999</v>
      </c>
      <c r="E48">
        <v>10.73353464</v>
      </c>
      <c r="F48">
        <v>10.77770546</v>
      </c>
      <c r="G48">
        <v>10.825137789999999</v>
      </c>
      <c r="H48">
        <v>12.752833620000001</v>
      </c>
      <c r="I48">
        <v>13.942409509999999</v>
      </c>
      <c r="J48">
        <v>14.56662663</v>
      </c>
      <c r="K48">
        <v>14.861710970000001</v>
      </c>
      <c r="L48">
        <v>14.703176790000001</v>
      </c>
      <c r="M48">
        <v>14.611627950000001</v>
      </c>
      <c r="N48">
        <v>14.567693179999999</v>
      </c>
      <c r="O48">
        <v>14.54613208</v>
      </c>
      <c r="P48">
        <v>14.53872838</v>
      </c>
      <c r="Q48">
        <v>14.147575010000001</v>
      </c>
      <c r="R48">
        <v>13.539733979999999</v>
      </c>
      <c r="S48">
        <v>13.249482649999999</v>
      </c>
      <c r="T48">
        <v>13.13908406</v>
      </c>
      <c r="U48">
        <v>13.135436329999999</v>
      </c>
      <c r="V48">
        <v>12.968805740000001</v>
      </c>
      <c r="W48">
        <v>12.929374839999999</v>
      </c>
      <c r="X48">
        <v>12.969100149999999</v>
      </c>
      <c r="Y48">
        <v>13.02437479</v>
      </c>
      <c r="Z48">
        <v>13.07818007</v>
      </c>
      <c r="AA48">
        <v>12.986265619999999</v>
      </c>
      <c r="AB48">
        <v>12.984906580000001</v>
      </c>
      <c r="AC48">
        <v>12.999567600000001</v>
      </c>
      <c r="AD48">
        <v>13.02057508</v>
      </c>
      <c r="AE48">
        <v>14.278604509999999</v>
      </c>
      <c r="AF48">
        <v>14.950413729999999</v>
      </c>
      <c r="AG48">
        <v>15.435063</v>
      </c>
      <c r="AH48">
        <v>15.646679349999999</v>
      </c>
      <c r="AI48">
        <v>15.70882243</v>
      </c>
      <c r="AJ48">
        <v>15.70346593</v>
      </c>
      <c r="AK48">
        <v>15.667506749999999</v>
      </c>
    </row>
    <row r="49" spans="1:37" x14ac:dyDescent="0.25">
      <c r="A49" t="s">
        <v>196</v>
      </c>
      <c r="B49">
        <v>5.209427507</v>
      </c>
      <c r="C49">
        <v>5.2245725390000004</v>
      </c>
      <c r="D49">
        <v>5.2420628420000002</v>
      </c>
      <c r="E49">
        <v>5.2618572769999998</v>
      </c>
      <c r="F49">
        <v>5.2836469350000002</v>
      </c>
      <c r="G49">
        <v>5.3069743279999999</v>
      </c>
      <c r="H49">
        <v>12.973069049999999</v>
      </c>
      <c r="I49">
        <v>19.60685046</v>
      </c>
      <c r="J49">
        <v>23.961976239999998</v>
      </c>
      <c r="K49">
        <v>26.287363939999999</v>
      </c>
      <c r="L49">
        <v>26.980024969999999</v>
      </c>
      <c r="M49">
        <v>27.43854104</v>
      </c>
      <c r="N49">
        <v>25.542674689999998</v>
      </c>
      <c r="O49">
        <v>26.259084040000001</v>
      </c>
      <c r="P49">
        <v>27.55667081</v>
      </c>
      <c r="Q49">
        <v>26.567202089999999</v>
      </c>
      <c r="R49">
        <v>26.728970870000001</v>
      </c>
      <c r="S49">
        <v>27.76467156</v>
      </c>
      <c r="T49">
        <v>25.974451210000002</v>
      </c>
      <c r="U49">
        <v>22.73517416</v>
      </c>
      <c r="V49">
        <v>19.881690599999999</v>
      </c>
      <c r="W49">
        <v>16.003519369999999</v>
      </c>
      <c r="X49">
        <v>14.899048649999999</v>
      </c>
      <c r="Y49">
        <v>13.69094013</v>
      </c>
      <c r="Z49">
        <v>12.79797372</v>
      </c>
      <c r="AA49">
        <v>12.238032280000001</v>
      </c>
      <c r="AB49">
        <v>12.11767584</v>
      </c>
      <c r="AC49">
        <v>11.66475827</v>
      </c>
      <c r="AD49">
        <v>11.46920618</v>
      </c>
      <c r="AE49">
        <v>11.40154154</v>
      </c>
      <c r="AF49">
        <v>10.94504717</v>
      </c>
      <c r="AG49">
        <v>10.72391414</v>
      </c>
      <c r="AH49">
        <v>10.626244829999999</v>
      </c>
      <c r="AI49">
        <v>10.586511789999999</v>
      </c>
      <c r="AJ49">
        <v>10.58132342</v>
      </c>
      <c r="AK49">
        <v>10.57642963</v>
      </c>
    </row>
    <row r="50" spans="1:37" x14ac:dyDescent="0.25">
      <c r="A50" t="s">
        <v>197</v>
      </c>
      <c r="B50">
        <v>79.9959688</v>
      </c>
      <c r="C50">
        <v>80.228550130000002</v>
      </c>
      <c r="D50">
        <v>80.497165929999994</v>
      </c>
      <c r="E50">
        <v>80.801274879999994</v>
      </c>
      <c r="F50">
        <v>81.136262029999997</v>
      </c>
      <c r="G50">
        <v>81.495205119999994</v>
      </c>
      <c r="H50">
        <v>102.5137217</v>
      </c>
      <c r="I50">
        <v>114.48199169999999</v>
      </c>
      <c r="J50">
        <v>120.8741696</v>
      </c>
      <c r="K50">
        <v>123.9697352</v>
      </c>
      <c r="L50">
        <v>125.8996965</v>
      </c>
      <c r="M50">
        <v>127.1007592</v>
      </c>
      <c r="N50">
        <v>125.4585505</v>
      </c>
      <c r="O50">
        <v>126.2995595</v>
      </c>
      <c r="P50">
        <v>127.5525569</v>
      </c>
      <c r="Q50">
        <v>125.46080430000001</v>
      </c>
      <c r="R50">
        <v>122.4398095</v>
      </c>
      <c r="S50">
        <v>121.767411</v>
      </c>
      <c r="T50">
        <v>119.1309589</v>
      </c>
      <c r="U50">
        <v>115.5411391</v>
      </c>
      <c r="V50">
        <v>112.5112421</v>
      </c>
      <c r="W50">
        <v>107.9020752</v>
      </c>
      <c r="X50">
        <v>106.5227014</v>
      </c>
      <c r="Y50">
        <v>105.2440062</v>
      </c>
      <c r="Z50">
        <v>104.40338819999999</v>
      </c>
      <c r="AA50">
        <v>101.2837744</v>
      </c>
      <c r="AB50">
        <v>99.520364760000007</v>
      </c>
      <c r="AC50">
        <v>98.495103659999998</v>
      </c>
      <c r="AD50">
        <v>98.214422200000001</v>
      </c>
      <c r="AE50">
        <v>98.867988479999994</v>
      </c>
      <c r="AF50">
        <v>98.912295869999994</v>
      </c>
      <c r="AG50">
        <v>99.059842430000003</v>
      </c>
      <c r="AH50">
        <v>99.24157065</v>
      </c>
      <c r="AI50">
        <v>99.419117099999994</v>
      </c>
      <c r="AJ50">
        <v>99.589537820000004</v>
      </c>
      <c r="AK50">
        <v>99.729331029999997</v>
      </c>
    </row>
    <row r="51" spans="1:37" x14ac:dyDescent="0.25">
      <c r="A51" t="s">
        <v>198</v>
      </c>
      <c r="B51">
        <v>2.4530615299999998</v>
      </c>
      <c r="C51">
        <v>2.460191907</v>
      </c>
      <c r="D51">
        <v>2.4684255579999999</v>
      </c>
      <c r="E51">
        <v>2.4777446300000001</v>
      </c>
      <c r="F51">
        <v>2.488006162</v>
      </c>
      <c r="G51">
        <v>2.4989969140000001</v>
      </c>
      <c r="H51">
        <v>2.4634690830000001</v>
      </c>
      <c r="I51">
        <v>2.4529544680000002</v>
      </c>
      <c r="J51">
        <v>2.4560565730000001</v>
      </c>
      <c r="K51">
        <v>2.4657262489999998</v>
      </c>
      <c r="L51">
        <v>2.4782961710000002</v>
      </c>
      <c r="M51">
        <v>2.4918897609999999</v>
      </c>
      <c r="N51">
        <v>2.5054702629999999</v>
      </c>
      <c r="O51">
        <v>2.5189708510000002</v>
      </c>
      <c r="P51">
        <v>2.5323110190000002</v>
      </c>
      <c r="Q51">
        <v>2.5451942189999999</v>
      </c>
      <c r="R51">
        <v>2.604548404</v>
      </c>
      <c r="S51">
        <v>2.6416486670000001</v>
      </c>
      <c r="T51">
        <v>2.6650311499999999</v>
      </c>
      <c r="U51">
        <v>2.6808752760000001</v>
      </c>
      <c r="V51">
        <v>2.6928291799999999</v>
      </c>
      <c r="W51">
        <v>2.7028651959999999</v>
      </c>
      <c r="X51">
        <v>2.712372115</v>
      </c>
      <c r="Y51">
        <v>2.7217666170000001</v>
      </c>
      <c r="Z51">
        <v>2.7311372029999998</v>
      </c>
      <c r="AA51">
        <v>2.7400357240000002</v>
      </c>
      <c r="AB51">
        <v>2.747762512</v>
      </c>
      <c r="AC51">
        <v>2.755729455</v>
      </c>
      <c r="AD51">
        <v>2.7637585480000002</v>
      </c>
      <c r="AE51">
        <v>2.771865214</v>
      </c>
      <c r="AF51">
        <v>2.800848298</v>
      </c>
      <c r="AG51">
        <v>2.745334953</v>
      </c>
      <c r="AH51">
        <v>2.7191670810000002</v>
      </c>
      <c r="AI51">
        <v>2.710344836</v>
      </c>
      <c r="AJ51">
        <v>2.710711796</v>
      </c>
      <c r="AK51">
        <v>2.7154992039999999</v>
      </c>
    </row>
    <row r="52" spans="1:37" x14ac:dyDescent="0.25">
      <c r="A52" t="s">
        <v>199</v>
      </c>
      <c r="B52">
        <v>869</v>
      </c>
      <c r="C52">
        <v>871.43102180000005</v>
      </c>
      <c r="D52">
        <v>874.18771690000005</v>
      </c>
      <c r="E52">
        <v>877.26966760000005</v>
      </c>
      <c r="F52">
        <v>880.6382069</v>
      </c>
      <c r="G52">
        <v>884.23615670000004</v>
      </c>
      <c r="H52">
        <v>889.15504229999999</v>
      </c>
      <c r="I52">
        <v>894.25206449999996</v>
      </c>
      <c r="J52">
        <v>899.10719419999998</v>
      </c>
      <c r="K52">
        <v>903.56651299999999</v>
      </c>
      <c r="L52">
        <v>907.64910280000004</v>
      </c>
      <c r="M52">
        <v>911.37593389999995</v>
      </c>
      <c r="N52">
        <v>914.72592359999999</v>
      </c>
      <c r="O52">
        <v>917.89294949999999</v>
      </c>
      <c r="P52">
        <v>920.91965789999995</v>
      </c>
      <c r="Q52">
        <v>923.73352339999997</v>
      </c>
      <c r="R52">
        <v>926.31703719999996</v>
      </c>
      <c r="S52">
        <v>928.90137049999998</v>
      </c>
      <c r="T52">
        <v>931.49456889999999</v>
      </c>
      <c r="U52">
        <v>934.10866799999997</v>
      </c>
      <c r="V52">
        <v>936.71763280000005</v>
      </c>
      <c r="W52">
        <v>939.28905520000001</v>
      </c>
      <c r="X52">
        <v>941.96641439999996</v>
      </c>
      <c r="Y52">
        <v>944.69081789999996</v>
      </c>
      <c r="Z52">
        <v>947.43141990000004</v>
      </c>
      <c r="AA52">
        <v>949.98862240000005</v>
      </c>
      <c r="AB52">
        <v>952.47025580000002</v>
      </c>
      <c r="AC52">
        <v>954.93057409999994</v>
      </c>
      <c r="AD52">
        <v>957.37003219999997</v>
      </c>
      <c r="AE52">
        <v>959.86045290000004</v>
      </c>
      <c r="AF52">
        <v>962.28926439999998</v>
      </c>
      <c r="AG52">
        <v>964.63318939999999</v>
      </c>
      <c r="AH52">
        <v>966.88306020000005</v>
      </c>
      <c r="AI52">
        <v>969.04133769999999</v>
      </c>
      <c r="AJ52">
        <v>971.1176868</v>
      </c>
      <c r="AK52">
        <v>973.12326640000003</v>
      </c>
    </row>
    <row r="53" spans="1:37" x14ac:dyDescent="0.25">
      <c r="A53" t="s">
        <v>200</v>
      </c>
      <c r="B53">
        <v>21503.46</v>
      </c>
      <c r="C53">
        <v>21561.858670000001</v>
      </c>
      <c r="D53">
        <v>21627.352419999999</v>
      </c>
      <c r="E53">
        <v>21700.521379999998</v>
      </c>
      <c r="F53">
        <v>21780.809580000001</v>
      </c>
      <c r="G53">
        <v>21867.095570000001</v>
      </c>
      <c r="H53">
        <v>21999.714329999999</v>
      </c>
      <c r="I53">
        <v>22136.45955</v>
      </c>
      <c r="J53">
        <v>22266.50722</v>
      </c>
      <c r="K53">
        <v>22386.994309999998</v>
      </c>
      <c r="L53">
        <v>22499.36839</v>
      </c>
      <c r="M53">
        <v>22603.836240000001</v>
      </c>
      <c r="N53">
        <v>22698.661479999999</v>
      </c>
      <c r="O53">
        <v>22789.787629999999</v>
      </c>
      <c r="P53">
        <v>22877.38912</v>
      </c>
      <c r="Q53">
        <v>22958.000619999999</v>
      </c>
      <c r="R53">
        <v>23030.588500000002</v>
      </c>
      <c r="S53">
        <v>23103.067660000001</v>
      </c>
      <c r="T53">
        <v>23174.864249999999</v>
      </c>
      <c r="U53">
        <v>23246.19025</v>
      </c>
      <c r="V53">
        <v>23316.104800000001</v>
      </c>
      <c r="W53">
        <v>23383.67152</v>
      </c>
      <c r="X53">
        <v>23454.301340000002</v>
      </c>
      <c r="Y53">
        <v>23525.812969999999</v>
      </c>
      <c r="Z53">
        <v>23597.548129999999</v>
      </c>
      <c r="AA53">
        <v>23662.774000000001</v>
      </c>
      <c r="AB53">
        <v>23726.0265</v>
      </c>
      <c r="AC53">
        <v>23789.10959</v>
      </c>
      <c r="AD53">
        <v>23851.871500000001</v>
      </c>
      <c r="AE53">
        <v>23916.982179999999</v>
      </c>
      <c r="AF53">
        <v>23980.294590000001</v>
      </c>
      <c r="AG53">
        <v>24041.332740000002</v>
      </c>
      <c r="AH53">
        <v>24099.908619999998</v>
      </c>
      <c r="AI53">
        <v>24156.09879</v>
      </c>
      <c r="AJ53">
        <v>24210.136429999999</v>
      </c>
      <c r="AK53">
        <v>24262.260979999999</v>
      </c>
    </row>
    <row r="54" spans="1:37" x14ac:dyDescent="0.25">
      <c r="A54" t="s">
        <v>201</v>
      </c>
      <c r="B54">
        <v>159.94999999999999</v>
      </c>
      <c r="C54">
        <v>160.5157768</v>
      </c>
      <c r="D54">
        <v>161.51022380000001</v>
      </c>
      <c r="E54">
        <v>162.97398960000001</v>
      </c>
      <c r="F54">
        <v>164.84847120000001</v>
      </c>
      <c r="G54">
        <v>167.04478610000001</v>
      </c>
      <c r="H54">
        <v>169.82235420000001</v>
      </c>
      <c r="I54">
        <v>172.78958119999999</v>
      </c>
      <c r="J54">
        <v>175.79057929999999</v>
      </c>
      <c r="K54">
        <v>178.7591353</v>
      </c>
      <c r="L54">
        <v>181.68405720000001</v>
      </c>
      <c r="M54">
        <v>184.55660779999999</v>
      </c>
      <c r="N54">
        <v>187.3512824</v>
      </c>
      <c r="O54">
        <v>190.11923379999999</v>
      </c>
      <c r="P54">
        <v>192.86000920000001</v>
      </c>
      <c r="Q54">
        <v>195.53385320000001</v>
      </c>
      <c r="R54">
        <v>198.1296634</v>
      </c>
      <c r="S54">
        <v>200.71397089999999</v>
      </c>
      <c r="T54">
        <v>203.27713979999999</v>
      </c>
      <c r="U54">
        <v>205.82020900000001</v>
      </c>
      <c r="V54">
        <v>208.3374049</v>
      </c>
      <c r="W54">
        <v>210.8122367</v>
      </c>
      <c r="X54">
        <v>213.2994592</v>
      </c>
      <c r="Y54">
        <v>215.7780449</v>
      </c>
      <c r="Z54">
        <v>218.23941579999999</v>
      </c>
      <c r="AA54">
        <v>220.61564480000001</v>
      </c>
      <c r="AB54">
        <v>222.94535909999999</v>
      </c>
      <c r="AC54">
        <v>225.2473765</v>
      </c>
      <c r="AD54">
        <v>227.52319180000001</v>
      </c>
      <c r="AE54">
        <v>229.79696820000001</v>
      </c>
      <c r="AF54">
        <v>232.02906429999999</v>
      </c>
      <c r="AG54">
        <v>234.2111726</v>
      </c>
      <c r="AH54">
        <v>236.3399507</v>
      </c>
      <c r="AI54">
        <v>238.41538259999999</v>
      </c>
      <c r="AJ54">
        <v>240.4396394</v>
      </c>
      <c r="AK54">
        <v>242.41519260000001</v>
      </c>
    </row>
    <row r="55" spans="1:37" x14ac:dyDescent="0.25">
      <c r="A55" t="s">
        <v>202</v>
      </c>
      <c r="B55">
        <v>81737</v>
      </c>
      <c r="C55">
        <v>82459.628760000007</v>
      </c>
      <c r="D55">
        <v>83267.781690000003</v>
      </c>
      <c r="E55">
        <v>84154.046709999995</v>
      </c>
      <c r="F55">
        <v>85104.918220000007</v>
      </c>
      <c r="G55">
        <v>86107.886379999996</v>
      </c>
      <c r="H55">
        <v>87276.667549999998</v>
      </c>
      <c r="I55">
        <v>88446.305540000001</v>
      </c>
      <c r="J55">
        <v>89602.892930000002</v>
      </c>
      <c r="K55">
        <v>90746.578649999996</v>
      </c>
      <c r="L55">
        <v>91888.156260000003</v>
      </c>
      <c r="M55">
        <v>93030.208809999996</v>
      </c>
      <c r="N55">
        <v>94168.199070000002</v>
      </c>
      <c r="O55">
        <v>95323.074089999995</v>
      </c>
      <c r="P55">
        <v>96490.067920000001</v>
      </c>
      <c r="Q55">
        <v>97656.067200000005</v>
      </c>
      <c r="R55">
        <v>98819.252030000003</v>
      </c>
      <c r="S55">
        <v>100006.6431</v>
      </c>
      <c r="T55">
        <v>101209.2589</v>
      </c>
      <c r="U55">
        <v>102426.11960000001</v>
      </c>
      <c r="V55">
        <v>103652.69040000001</v>
      </c>
      <c r="W55">
        <v>104885.3177</v>
      </c>
      <c r="X55">
        <v>106143.2084</v>
      </c>
      <c r="Y55">
        <v>107413.1721</v>
      </c>
      <c r="Z55">
        <v>108692.9112</v>
      </c>
      <c r="AA55">
        <v>109958.3753</v>
      </c>
      <c r="AB55">
        <v>111232.45</v>
      </c>
      <c r="AC55">
        <v>112519.0306</v>
      </c>
      <c r="AD55">
        <v>113815.73299999999</v>
      </c>
      <c r="AE55">
        <v>115131.1318</v>
      </c>
      <c r="AF55">
        <v>116447.81200000001</v>
      </c>
      <c r="AG55">
        <v>117767.3806</v>
      </c>
      <c r="AH55">
        <v>119090.6116</v>
      </c>
      <c r="AI55">
        <v>120419.0094</v>
      </c>
      <c r="AJ55">
        <v>121754.2764</v>
      </c>
      <c r="AK55">
        <v>123097.7349</v>
      </c>
    </row>
    <row r="56" spans="1:37" x14ac:dyDescent="0.25">
      <c r="A56" t="s">
        <v>203</v>
      </c>
      <c r="B56">
        <v>16601</v>
      </c>
      <c r="C56">
        <v>16457.584589999999</v>
      </c>
      <c r="D56">
        <v>16377.809069999999</v>
      </c>
      <c r="E56">
        <v>16360.26901</v>
      </c>
      <c r="F56">
        <v>16393.361499999999</v>
      </c>
      <c r="G56">
        <v>16466.351040000001</v>
      </c>
      <c r="H56">
        <v>16867.271049999999</v>
      </c>
      <c r="I56">
        <v>17064.095669999999</v>
      </c>
      <c r="J56">
        <v>17230.199550000001</v>
      </c>
      <c r="K56">
        <v>17400.028539999999</v>
      </c>
      <c r="L56">
        <v>17589.475399999999</v>
      </c>
      <c r="M56">
        <v>17782.67499</v>
      </c>
      <c r="N56">
        <v>17960.232220000002</v>
      </c>
      <c r="O56">
        <v>18171.642510000001</v>
      </c>
      <c r="P56">
        <v>18380.505109999998</v>
      </c>
      <c r="Q56">
        <v>18559.59577</v>
      </c>
      <c r="R56">
        <v>18721.43003</v>
      </c>
      <c r="S56">
        <v>18931.622759999998</v>
      </c>
      <c r="T56">
        <v>19136.883730000001</v>
      </c>
      <c r="U56">
        <v>19344.821339999999</v>
      </c>
      <c r="V56">
        <v>19547.313549999999</v>
      </c>
      <c r="W56">
        <v>19744.65093</v>
      </c>
      <c r="X56">
        <v>19985.990529999999</v>
      </c>
      <c r="Y56">
        <v>20219.897970000002</v>
      </c>
      <c r="Z56">
        <v>20457.617689999999</v>
      </c>
      <c r="AA56">
        <v>20648.497770000002</v>
      </c>
      <c r="AB56">
        <v>20873.846369999999</v>
      </c>
      <c r="AC56">
        <v>21116.022260000002</v>
      </c>
      <c r="AD56">
        <v>21361.32833</v>
      </c>
      <c r="AE56">
        <v>21636.1731</v>
      </c>
      <c r="AF56">
        <v>21885.24165</v>
      </c>
      <c r="AG56">
        <v>22133.90191</v>
      </c>
      <c r="AH56">
        <v>22382.351180000001</v>
      </c>
      <c r="AI56">
        <v>22631.318749999999</v>
      </c>
      <c r="AJ56">
        <v>22881.384300000002</v>
      </c>
      <c r="AK56">
        <v>23132.483759999999</v>
      </c>
    </row>
    <row r="57" spans="1:37" x14ac:dyDescent="0.25">
      <c r="A57" t="s">
        <v>204</v>
      </c>
      <c r="B57">
        <v>125598</v>
      </c>
      <c r="C57">
        <v>127012.46400000001</v>
      </c>
      <c r="D57">
        <v>128507.0122</v>
      </c>
      <c r="E57">
        <v>130072.6047</v>
      </c>
      <c r="F57">
        <v>131697.97829999999</v>
      </c>
      <c r="G57">
        <v>133372.57430000001</v>
      </c>
      <c r="H57">
        <v>135160.16219999999</v>
      </c>
      <c r="I57">
        <v>136946.52429999999</v>
      </c>
      <c r="J57">
        <v>138717.9039</v>
      </c>
      <c r="K57">
        <v>140477.09760000001</v>
      </c>
      <c r="L57">
        <v>142234.2647</v>
      </c>
      <c r="M57">
        <v>143994.28320000001</v>
      </c>
      <c r="N57">
        <v>145757.47940000001</v>
      </c>
      <c r="O57">
        <v>147540.55729999999</v>
      </c>
      <c r="P57">
        <v>149341.63389999999</v>
      </c>
      <c r="Q57">
        <v>151154.54459999999</v>
      </c>
      <c r="R57">
        <v>152978.9522</v>
      </c>
      <c r="S57">
        <v>154835.3419</v>
      </c>
      <c r="T57">
        <v>156717.60939999999</v>
      </c>
      <c r="U57">
        <v>158623.94469999999</v>
      </c>
      <c r="V57">
        <v>160550.29500000001</v>
      </c>
      <c r="W57">
        <v>162493.5275</v>
      </c>
      <c r="X57">
        <v>164464.68580000001</v>
      </c>
      <c r="Y57">
        <v>166452.3198</v>
      </c>
      <c r="Z57">
        <v>168452.61720000001</v>
      </c>
      <c r="AA57">
        <v>170449.8596</v>
      </c>
      <c r="AB57">
        <v>172458.64350000001</v>
      </c>
      <c r="AC57">
        <v>174480.72029999999</v>
      </c>
      <c r="AD57">
        <v>176513.95879999999</v>
      </c>
      <c r="AE57">
        <v>178563.03659999999</v>
      </c>
      <c r="AF57">
        <v>180615.97070000001</v>
      </c>
      <c r="AG57">
        <v>182673.93340000001</v>
      </c>
      <c r="AH57">
        <v>184738.3132</v>
      </c>
      <c r="AI57">
        <v>186811.24059999999</v>
      </c>
      <c r="AJ57">
        <v>188894.97750000001</v>
      </c>
      <c r="AK57">
        <v>190991.32180000001</v>
      </c>
    </row>
    <row r="58" spans="1:37" x14ac:dyDescent="0.25">
      <c r="A58" t="s">
        <v>205</v>
      </c>
      <c r="B58">
        <v>22100</v>
      </c>
      <c r="C58">
        <v>22350.644779999999</v>
      </c>
      <c r="D58">
        <v>22617.82129</v>
      </c>
      <c r="E58">
        <v>22900.32734</v>
      </c>
      <c r="F58">
        <v>23195.74566</v>
      </c>
      <c r="G58">
        <v>23501.615030000001</v>
      </c>
      <c r="H58">
        <v>24566.503379999998</v>
      </c>
      <c r="I58">
        <v>25024.805120000001</v>
      </c>
      <c r="J58">
        <v>25380.61061</v>
      </c>
      <c r="K58">
        <v>25721.501950000002</v>
      </c>
      <c r="L58">
        <v>26088.905510000001</v>
      </c>
      <c r="M58">
        <v>26444.248950000001</v>
      </c>
      <c r="N58">
        <v>26742.87615</v>
      </c>
      <c r="O58">
        <v>27114.8475</v>
      </c>
      <c r="P58">
        <v>27465.064969999999</v>
      </c>
      <c r="Q58">
        <v>27729.425800000001</v>
      </c>
      <c r="R58">
        <v>27944.810890000001</v>
      </c>
      <c r="S58">
        <v>28277.936379999999</v>
      </c>
      <c r="T58">
        <v>28587.357080000002</v>
      </c>
      <c r="U58">
        <v>28897.680810000002</v>
      </c>
      <c r="V58">
        <v>29188.998329999999</v>
      </c>
      <c r="W58">
        <v>29463.829010000001</v>
      </c>
      <c r="X58">
        <v>29847.446550000001</v>
      </c>
      <c r="Y58">
        <v>30204.62499</v>
      </c>
      <c r="Z58">
        <v>30569.12242</v>
      </c>
      <c r="AA58">
        <v>30812.793669999999</v>
      </c>
      <c r="AB58">
        <v>31147.643390000001</v>
      </c>
      <c r="AC58">
        <v>31521.10843</v>
      </c>
      <c r="AD58">
        <v>31898.85195</v>
      </c>
      <c r="AE58">
        <v>32349.692159999999</v>
      </c>
      <c r="AF58">
        <v>32730.480179999999</v>
      </c>
      <c r="AG58">
        <v>33111.266300000003</v>
      </c>
      <c r="AH58">
        <v>33490.800329999998</v>
      </c>
      <c r="AI58">
        <v>33870.495300000002</v>
      </c>
      <c r="AJ58">
        <v>34251.481189999999</v>
      </c>
      <c r="AK58">
        <v>34633.303399999997</v>
      </c>
    </row>
    <row r="59" spans="1:37" x14ac:dyDescent="0.25">
      <c r="A59" t="s">
        <v>206</v>
      </c>
      <c r="B59">
        <v>16305</v>
      </c>
      <c r="C59">
        <v>16480.095079999999</v>
      </c>
      <c r="D59">
        <v>16667.24914</v>
      </c>
      <c r="E59">
        <v>16865.232179999999</v>
      </c>
      <c r="F59">
        <v>17072.25027</v>
      </c>
      <c r="G59">
        <v>17286.625540000001</v>
      </c>
      <c r="H59">
        <v>17549.536049999999</v>
      </c>
      <c r="I59">
        <v>17793.489150000001</v>
      </c>
      <c r="J59">
        <v>18029.826400000002</v>
      </c>
      <c r="K59">
        <v>18262.160360000002</v>
      </c>
      <c r="L59">
        <v>18493.898700000002</v>
      </c>
      <c r="M59">
        <v>18724.53702</v>
      </c>
      <c r="N59">
        <v>18952.150900000001</v>
      </c>
      <c r="O59">
        <v>19184.266350000002</v>
      </c>
      <c r="P59">
        <v>19417.597989999998</v>
      </c>
      <c r="Q59">
        <v>19648.163530000002</v>
      </c>
      <c r="R59">
        <v>19876.973529999999</v>
      </c>
      <c r="S59">
        <v>20113.687089999999</v>
      </c>
      <c r="T59">
        <v>20352.86522</v>
      </c>
      <c r="U59">
        <v>20594.963029999999</v>
      </c>
      <c r="V59">
        <v>20838.69313</v>
      </c>
      <c r="W59">
        <v>21083.537929999999</v>
      </c>
      <c r="X59">
        <v>21336.37759</v>
      </c>
      <c r="Y59">
        <v>21591.03543</v>
      </c>
      <c r="Z59">
        <v>21847.877199999999</v>
      </c>
      <c r="AA59">
        <v>22099.142599999999</v>
      </c>
      <c r="AB59">
        <v>22354.80213</v>
      </c>
      <c r="AC59">
        <v>22614.112209999999</v>
      </c>
      <c r="AD59">
        <v>22875.53253</v>
      </c>
      <c r="AE59">
        <v>23142.419829999999</v>
      </c>
      <c r="AF59">
        <v>23407.63334</v>
      </c>
      <c r="AG59">
        <v>23673.36291</v>
      </c>
      <c r="AH59">
        <v>23939.801510000001</v>
      </c>
      <c r="AI59">
        <v>24207.270209999999</v>
      </c>
      <c r="AJ59">
        <v>24476.113099999999</v>
      </c>
      <c r="AK59">
        <v>24746.564279999999</v>
      </c>
    </row>
    <row r="60" spans="1:37" x14ac:dyDescent="0.25">
      <c r="A60" t="s">
        <v>207</v>
      </c>
      <c r="B60">
        <v>29076</v>
      </c>
      <c r="C60">
        <v>29395.418079999999</v>
      </c>
      <c r="D60">
        <v>29737.132180000001</v>
      </c>
      <c r="E60">
        <v>30099.035090000001</v>
      </c>
      <c r="F60">
        <v>30477.724149999998</v>
      </c>
      <c r="G60">
        <v>30870.004959999998</v>
      </c>
      <c r="H60">
        <v>31505.49799</v>
      </c>
      <c r="I60">
        <v>31967.792829999999</v>
      </c>
      <c r="J60">
        <v>32396.79781</v>
      </c>
      <c r="K60">
        <v>32818.112609999996</v>
      </c>
      <c r="L60">
        <v>33245.633580000002</v>
      </c>
      <c r="M60">
        <v>33669.170619999997</v>
      </c>
      <c r="N60">
        <v>34075.732080000002</v>
      </c>
      <c r="O60">
        <v>34506.224000000002</v>
      </c>
      <c r="P60">
        <v>34933.266459999999</v>
      </c>
      <c r="Q60">
        <v>35336.903189999997</v>
      </c>
      <c r="R60">
        <v>35727.942430000003</v>
      </c>
      <c r="S60">
        <v>36158.547870000002</v>
      </c>
      <c r="T60">
        <v>36587.228560000003</v>
      </c>
      <c r="U60">
        <v>37020.77534</v>
      </c>
      <c r="V60">
        <v>37452.814610000001</v>
      </c>
      <c r="W60">
        <v>37883.407480000002</v>
      </c>
      <c r="X60">
        <v>38351.128689999998</v>
      </c>
      <c r="Y60">
        <v>38815.063999999998</v>
      </c>
      <c r="Z60">
        <v>39283.983370000002</v>
      </c>
      <c r="AA60">
        <v>39717.540180000004</v>
      </c>
      <c r="AB60">
        <v>40179.635829999999</v>
      </c>
      <c r="AC60">
        <v>40655.906159999999</v>
      </c>
      <c r="AD60">
        <v>41136.032749999998</v>
      </c>
      <c r="AE60">
        <v>41640.71529</v>
      </c>
      <c r="AF60">
        <v>42126.318899999998</v>
      </c>
      <c r="AG60">
        <v>42612.936520000003</v>
      </c>
      <c r="AH60">
        <v>43100.470589999997</v>
      </c>
      <c r="AI60">
        <v>43589.695699999997</v>
      </c>
      <c r="AJ60">
        <v>44081.345029999997</v>
      </c>
      <c r="AK60">
        <v>44575.625180000003</v>
      </c>
    </row>
    <row r="61" spans="1:37" x14ac:dyDescent="0.25">
      <c r="A61" t="s">
        <v>208</v>
      </c>
      <c r="B61">
        <v>80224</v>
      </c>
      <c r="C61">
        <v>81059.149189999996</v>
      </c>
      <c r="D61">
        <v>81961.527130000002</v>
      </c>
      <c r="E61">
        <v>82926.084319999994</v>
      </c>
      <c r="F61">
        <v>83942.415129999994</v>
      </c>
      <c r="G61">
        <v>85000.46776</v>
      </c>
      <c r="H61">
        <v>87093.731020000007</v>
      </c>
      <c r="I61">
        <v>88410.183090000006</v>
      </c>
      <c r="J61">
        <v>89581.636320000005</v>
      </c>
      <c r="K61">
        <v>90727.025080000007</v>
      </c>
      <c r="L61">
        <v>91905.356069999994</v>
      </c>
      <c r="M61">
        <v>93068.847370000003</v>
      </c>
      <c r="N61">
        <v>94159.264139999999</v>
      </c>
      <c r="O61">
        <v>95351.542459999997</v>
      </c>
      <c r="P61">
        <v>96523.460600000006</v>
      </c>
      <c r="Q61">
        <v>97588.718590000004</v>
      </c>
      <c r="R61">
        <v>98595.368419999999</v>
      </c>
      <c r="S61">
        <v>99768.093540000002</v>
      </c>
      <c r="T61">
        <v>100923.3557</v>
      </c>
      <c r="U61">
        <v>102091.0747</v>
      </c>
      <c r="V61">
        <v>103244.1764</v>
      </c>
      <c r="W61">
        <v>104384.5543</v>
      </c>
      <c r="X61">
        <v>105678.88009999999</v>
      </c>
      <c r="Y61">
        <v>106948.62669999999</v>
      </c>
      <c r="Z61">
        <v>108234.1704</v>
      </c>
      <c r="AA61">
        <v>109363.33560000001</v>
      </c>
      <c r="AB61">
        <v>110615.2372</v>
      </c>
      <c r="AC61">
        <v>111924.67110000001</v>
      </c>
      <c r="AD61">
        <v>113245.6001</v>
      </c>
      <c r="AE61">
        <v>114668.18640000001</v>
      </c>
      <c r="AF61">
        <v>116002.64200000001</v>
      </c>
      <c r="AG61">
        <v>117338.5004</v>
      </c>
      <c r="AH61">
        <v>118675.3651</v>
      </c>
      <c r="AI61">
        <v>120015.9767</v>
      </c>
      <c r="AJ61">
        <v>121362.7291</v>
      </c>
      <c r="AK61">
        <v>122715.799</v>
      </c>
    </row>
    <row r="62" spans="1:37" x14ac:dyDescent="0.25">
      <c r="A62" t="s">
        <v>209</v>
      </c>
      <c r="B62">
        <v>371088</v>
      </c>
      <c r="C62">
        <v>375324.68170000002</v>
      </c>
      <c r="D62">
        <v>379796.12949999998</v>
      </c>
      <c r="E62">
        <v>384476.86989999999</v>
      </c>
      <c r="F62">
        <v>389334.70010000002</v>
      </c>
      <c r="G62">
        <v>394339.23180000001</v>
      </c>
      <c r="H62">
        <v>400146.33480000001</v>
      </c>
      <c r="I62">
        <v>405781.21529999998</v>
      </c>
      <c r="J62">
        <v>411306.07620000001</v>
      </c>
      <c r="K62">
        <v>416744.7206</v>
      </c>
      <c r="L62">
        <v>422154.609</v>
      </c>
      <c r="M62">
        <v>427541.08149999997</v>
      </c>
      <c r="N62">
        <v>432878.7107</v>
      </c>
      <c r="O62">
        <v>438287.93930000003</v>
      </c>
      <c r="P62">
        <v>443731.33439999999</v>
      </c>
      <c r="Q62">
        <v>449144.20390000002</v>
      </c>
      <c r="R62">
        <v>454529.70569999999</v>
      </c>
      <c r="S62">
        <v>460040.64429999999</v>
      </c>
      <c r="T62">
        <v>465610.20319999999</v>
      </c>
      <c r="U62">
        <v>471241.6115</v>
      </c>
      <c r="V62">
        <v>476912.95419999998</v>
      </c>
      <c r="W62">
        <v>482609.89439999999</v>
      </c>
      <c r="X62">
        <v>488440.8383</v>
      </c>
      <c r="Y62">
        <v>494320.43440000003</v>
      </c>
      <c r="Z62">
        <v>500246.46169999999</v>
      </c>
      <c r="AA62">
        <v>506089.8407</v>
      </c>
      <c r="AB62">
        <v>511992.25569999998</v>
      </c>
      <c r="AC62">
        <v>517957.48609999998</v>
      </c>
      <c r="AD62">
        <v>523968.12890000001</v>
      </c>
      <c r="AE62">
        <v>530074.7746</v>
      </c>
      <c r="AF62">
        <v>536173.76390000002</v>
      </c>
      <c r="AG62">
        <v>542287.02339999995</v>
      </c>
      <c r="AH62">
        <v>548417.17460000003</v>
      </c>
      <c r="AI62">
        <v>554570.62769999995</v>
      </c>
      <c r="AJ62">
        <v>560754.69680000003</v>
      </c>
      <c r="AK62">
        <v>566974.86739999999</v>
      </c>
    </row>
    <row r="63" spans="1:37" x14ac:dyDescent="0.25">
      <c r="A63" t="s">
        <v>210</v>
      </c>
      <c r="B63">
        <v>226052.06109999999</v>
      </c>
      <c r="C63">
        <v>228794.97330000001</v>
      </c>
      <c r="D63">
        <v>231676.07010000001</v>
      </c>
      <c r="E63">
        <v>234692.12040000001</v>
      </c>
      <c r="F63">
        <v>237824.4767</v>
      </c>
      <c r="G63">
        <v>241052.25820000001</v>
      </c>
      <c r="H63">
        <v>244842.5275</v>
      </c>
      <c r="I63">
        <v>248564.84789999999</v>
      </c>
      <c r="J63">
        <v>252181.9657</v>
      </c>
      <c r="K63">
        <v>255741.73319999999</v>
      </c>
      <c r="L63">
        <v>259308.26550000001</v>
      </c>
      <c r="M63">
        <v>262897.62599999999</v>
      </c>
      <c r="N63">
        <v>266490.30160000001</v>
      </c>
      <c r="O63">
        <v>270162.50300000003</v>
      </c>
      <c r="P63">
        <v>273891.43849999999</v>
      </c>
      <c r="Q63">
        <v>277618.40789999999</v>
      </c>
      <c r="R63">
        <v>281333.23389999999</v>
      </c>
      <c r="S63">
        <v>285138.82309999998</v>
      </c>
      <c r="T63">
        <v>288995.39679999999</v>
      </c>
      <c r="U63">
        <v>292891.92920000001</v>
      </c>
      <c r="V63">
        <v>296807.2084</v>
      </c>
      <c r="W63">
        <v>300726.12300000002</v>
      </c>
      <c r="X63">
        <v>304722.52439999999</v>
      </c>
      <c r="Y63">
        <v>308743.3138</v>
      </c>
      <c r="Z63">
        <v>312776.78840000002</v>
      </c>
      <c r="AA63">
        <v>316730.21990000003</v>
      </c>
      <c r="AB63">
        <v>320693.9547</v>
      </c>
      <c r="AC63">
        <v>324684.41360000003</v>
      </c>
      <c r="AD63">
        <v>328686.5134</v>
      </c>
      <c r="AE63">
        <v>332734.03649999999</v>
      </c>
      <c r="AF63">
        <v>336753.86139999999</v>
      </c>
      <c r="AG63">
        <v>340751.81469999999</v>
      </c>
      <c r="AH63">
        <v>344733.55190000002</v>
      </c>
      <c r="AI63">
        <v>348705.35769999999</v>
      </c>
      <c r="AJ63">
        <v>352673.31170000002</v>
      </c>
      <c r="AK63">
        <v>356641.67609999998</v>
      </c>
    </row>
    <row r="64" spans="1:37" x14ac:dyDescent="0.25">
      <c r="A64" t="s">
        <v>211</v>
      </c>
      <c r="B64">
        <v>16341.668299999999</v>
      </c>
      <c r="C64">
        <v>16541.30457</v>
      </c>
      <c r="D64">
        <v>16750.099119999999</v>
      </c>
      <c r="E64">
        <v>16967.673220000001</v>
      </c>
      <c r="F64">
        <v>17192.76714</v>
      </c>
      <c r="G64">
        <v>17423.980879999999</v>
      </c>
      <c r="H64">
        <v>22811.9421</v>
      </c>
      <c r="I64">
        <v>23223.142179999999</v>
      </c>
      <c r="J64">
        <v>23516.252899999999</v>
      </c>
      <c r="K64">
        <v>23790.856199999998</v>
      </c>
      <c r="L64">
        <v>24515.405879999998</v>
      </c>
      <c r="M64">
        <v>24918.77188</v>
      </c>
      <c r="N64">
        <v>25216.083610000001</v>
      </c>
      <c r="O64">
        <v>25523.58138</v>
      </c>
      <c r="P64">
        <v>25843.631809999999</v>
      </c>
      <c r="Q64">
        <v>25241.184089999999</v>
      </c>
      <c r="R64">
        <v>24652.583719999999</v>
      </c>
      <c r="S64">
        <v>24980.736219999999</v>
      </c>
      <c r="T64">
        <v>25341.31091</v>
      </c>
      <c r="U64">
        <v>25713.445769999998</v>
      </c>
      <c r="V64">
        <v>24806.827499999999</v>
      </c>
      <c r="W64">
        <v>24532.650280000002</v>
      </c>
      <c r="X64">
        <v>24891.511709999999</v>
      </c>
      <c r="Y64">
        <v>25262.578809999999</v>
      </c>
      <c r="Z64">
        <v>25629.164110000002</v>
      </c>
      <c r="AA64">
        <v>24459.648249999998</v>
      </c>
      <c r="AB64">
        <v>24254.973730000002</v>
      </c>
      <c r="AC64">
        <v>24572.032029999998</v>
      </c>
      <c r="AD64">
        <v>24895.778200000001</v>
      </c>
      <c r="AE64">
        <v>25216.530760000001</v>
      </c>
      <c r="AF64">
        <v>25528.41733</v>
      </c>
      <c r="AG64">
        <v>25832.576000000001</v>
      </c>
      <c r="AH64">
        <v>26130.133389999999</v>
      </c>
      <c r="AI64">
        <v>26422.845280000001</v>
      </c>
      <c r="AJ64">
        <v>26711.798559999999</v>
      </c>
      <c r="AK64">
        <v>26998.027460000001</v>
      </c>
    </row>
    <row r="65" spans="1:37" x14ac:dyDescent="0.25">
      <c r="A65" t="s">
        <v>212</v>
      </c>
      <c r="B65">
        <v>825.24186699999996</v>
      </c>
      <c r="C65">
        <v>835.32481770000004</v>
      </c>
      <c r="D65">
        <v>845.87061789999996</v>
      </c>
      <c r="E65">
        <v>856.86012949999997</v>
      </c>
      <c r="F65">
        <v>868.22982190000005</v>
      </c>
      <c r="G65">
        <v>879.90901250000002</v>
      </c>
      <c r="H65">
        <v>3021.7232079999999</v>
      </c>
      <c r="I65">
        <v>3123.7646960000002</v>
      </c>
      <c r="J65">
        <v>3155.4067500000001</v>
      </c>
      <c r="K65">
        <v>3173.393059</v>
      </c>
      <c r="L65">
        <v>3188.9814809999998</v>
      </c>
      <c r="M65">
        <v>3204.3014010000002</v>
      </c>
      <c r="N65">
        <v>3056.7206930000002</v>
      </c>
      <c r="O65">
        <v>3068.0340649999998</v>
      </c>
      <c r="P65">
        <v>2731.3817939999999</v>
      </c>
      <c r="Q65">
        <v>2737.7040710000001</v>
      </c>
      <c r="R65">
        <v>1560.9898439999999</v>
      </c>
      <c r="S65">
        <v>1130.4530119999999</v>
      </c>
      <c r="T65">
        <v>1132.148524</v>
      </c>
      <c r="U65">
        <v>1145.510751</v>
      </c>
      <c r="V65">
        <v>1161.092247</v>
      </c>
      <c r="W65">
        <v>1177.063015</v>
      </c>
      <c r="X65">
        <v>1430.9978739999999</v>
      </c>
      <c r="Y65">
        <v>1453.824981</v>
      </c>
      <c r="Z65">
        <v>1470.939936</v>
      </c>
      <c r="AA65">
        <v>1486.494097</v>
      </c>
      <c r="AB65">
        <v>1501.709822</v>
      </c>
      <c r="AC65">
        <v>1766.5929040000001</v>
      </c>
      <c r="AD65">
        <v>1788.264676</v>
      </c>
      <c r="AE65">
        <v>1804.311109</v>
      </c>
      <c r="AF65">
        <v>1819.1319120000001</v>
      </c>
      <c r="AG65">
        <v>1833.649559</v>
      </c>
      <c r="AH65">
        <v>1847.9223420000001</v>
      </c>
      <c r="AI65">
        <v>1862.100007</v>
      </c>
      <c r="AJ65">
        <v>1876.311187</v>
      </c>
      <c r="AK65">
        <v>1890.3483940000001</v>
      </c>
    </row>
    <row r="66" spans="1:37" x14ac:dyDescent="0.25">
      <c r="A66" t="s">
        <v>213</v>
      </c>
      <c r="B66">
        <v>1273.4428519999999</v>
      </c>
      <c r="C66">
        <v>1289.001143</v>
      </c>
      <c r="D66">
        <v>1305.2739489999999</v>
      </c>
      <c r="E66">
        <v>1322.2315209999999</v>
      </c>
      <c r="F66">
        <v>1339.775801</v>
      </c>
      <c r="G66">
        <v>1357.7976880000001</v>
      </c>
      <c r="H66">
        <v>3321.0367630000001</v>
      </c>
      <c r="I66">
        <v>3407.8548970000002</v>
      </c>
      <c r="J66">
        <v>3432.928152</v>
      </c>
      <c r="K66">
        <v>3444.1962680000001</v>
      </c>
      <c r="L66">
        <v>3578.5927080000001</v>
      </c>
      <c r="M66">
        <v>3585.0304820000001</v>
      </c>
      <c r="N66">
        <v>3572.7770879999998</v>
      </c>
      <c r="O66">
        <v>3566.984841</v>
      </c>
      <c r="P66">
        <v>3534.3843660000002</v>
      </c>
      <c r="Q66">
        <v>3339.965044</v>
      </c>
      <c r="R66">
        <v>3135.646221</v>
      </c>
      <c r="S66">
        <v>3072.5007460000002</v>
      </c>
      <c r="T66">
        <v>3038.706377</v>
      </c>
      <c r="U66">
        <v>3003.1205770000001</v>
      </c>
      <c r="V66">
        <v>2700.581991</v>
      </c>
      <c r="W66">
        <v>2656.143826</v>
      </c>
      <c r="X66">
        <v>2636.644922</v>
      </c>
      <c r="Y66">
        <v>2604.738679</v>
      </c>
      <c r="Z66">
        <v>2577.1309580000002</v>
      </c>
      <c r="AA66">
        <v>2336.7529439999998</v>
      </c>
      <c r="AB66">
        <v>2313.8158800000001</v>
      </c>
      <c r="AC66">
        <v>2319.2890779999998</v>
      </c>
      <c r="AD66">
        <v>2313.3182069999998</v>
      </c>
      <c r="AE66">
        <v>2311.992706</v>
      </c>
      <c r="AF66">
        <v>2314.5838669999998</v>
      </c>
      <c r="AG66">
        <v>2320.4786130000002</v>
      </c>
      <c r="AH66">
        <v>2329.37347</v>
      </c>
      <c r="AI66">
        <v>2340.5328300000001</v>
      </c>
      <c r="AJ66">
        <v>2353.7554129999999</v>
      </c>
      <c r="AK66">
        <v>2368.6215240000001</v>
      </c>
    </row>
    <row r="67" spans="1:37" x14ac:dyDescent="0.25">
      <c r="A67" t="s">
        <v>214</v>
      </c>
      <c r="B67">
        <v>4210.3877249999996</v>
      </c>
      <c r="C67">
        <v>4261.841958</v>
      </c>
      <c r="D67">
        <v>4315.6610890000002</v>
      </c>
      <c r="E67">
        <v>4371.7469209999999</v>
      </c>
      <c r="F67">
        <v>4429.7761250000003</v>
      </c>
      <c r="G67">
        <v>4489.3882659999999</v>
      </c>
      <c r="H67">
        <v>5088.2060190000002</v>
      </c>
      <c r="I67">
        <v>5187.0001030000003</v>
      </c>
      <c r="J67">
        <v>5269.2266</v>
      </c>
      <c r="K67">
        <v>5345.7577620000002</v>
      </c>
      <c r="L67">
        <v>5614.2832390000003</v>
      </c>
      <c r="M67">
        <v>5691.4394670000001</v>
      </c>
      <c r="N67">
        <v>5760.292254</v>
      </c>
      <c r="O67">
        <v>5865.3475769999995</v>
      </c>
      <c r="P67">
        <v>5837.3026410000002</v>
      </c>
      <c r="Q67">
        <v>6082.1505960000004</v>
      </c>
      <c r="R67">
        <v>5768.6110399999998</v>
      </c>
      <c r="S67">
        <v>5785.465252</v>
      </c>
      <c r="T67">
        <v>5806.2891410000002</v>
      </c>
      <c r="U67">
        <v>5825.7790990000003</v>
      </c>
      <c r="V67">
        <v>5951.9379339999996</v>
      </c>
      <c r="W67">
        <v>5973.462348</v>
      </c>
      <c r="X67">
        <v>5995.2523099999999</v>
      </c>
      <c r="Y67">
        <v>5979.6437299999998</v>
      </c>
      <c r="Z67">
        <v>6006.7568730000003</v>
      </c>
      <c r="AA67">
        <v>6245.0331219999998</v>
      </c>
      <c r="AB67">
        <v>6286.8784450000003</v>
      </c>
      <c r="AC67">
        <v>6330.2205329999997</v>
      </c>
      <c r="AD67">
        <v>6377.5061519999999</v>
      </c>
      <c r="AE67">
        <v>6429.4891889999999</v>
      </c>
      <c r="AF67">
        <v>6520.9476979999999</v>
      </c>
      <c r="AG67">
        <v>6457.8379519999999</v>
      </c>
      <c r="AH67">
        <v>6511.8060830000004</v>
      </c>
      <c r="AI67">
        <v>6570.4311619999999</v>
      </c>
      <c r="AJ67">
        <v>6631.0957669999998</v>
      </c>
      <c r="AK67">
        <v>6693.347632</v>
      </c>
    </row>
    <row r="68" spans="1:37" x14ac:dyDescent="0.25">
      <c r="A68" t="s">
        <v>215</v>
      </c>
      <c r="B68">
        <v>4200.5016580000001</v>
      </c>
      <c r="C68">
        <v>4251.8177429999996</v>
      </c>
      <c r="D68">
        <v>4305.4863029999997</v>
      </c>
      <c r="E68">
        <v>4361.4108059999999</v>
      </c>
      <c r="F68">
        <v>4419.267417</v>
      </c>
      <c r="G68">
        <v>4478.6963699999997</v>
      </c>
      <c r="H68">
        <v>5090.8092740000002</v>
      </c>
      <c r="I68">
        <v>5171.9315930000002</v>
      </c>
      <c r="J68">
        <v>5240.3696250000003</v>
      </c>
      <c r="K68">
        <v>5305.6974559999999</v>
      </c>
      <c r="L68">
        <v>5529.8468210000001</v>
      </c>
      <c r="M68">
        <v>5598.7252660000004</v>
      </c>
      <c r="N68">
        <v>5630.4114840000002</v>
      </c>
      <c r="O68">
        <v>5696.1352059999999</v>
      </c>
      <c r="P68">
        <v>5741.782029</v>
      </c>
      <c r="Q68">
        <v>5957.9563589999998</v>
      </c>
      <c r="R68">
        <v>6116.0065189999996</v>
      </c>
      <c r="S68">
        <v>6083.73855</v>
      </c>
      <c r="T68">
        <v>6137.9717950000004</v>
      </c>
      <c r="U68">
        <v>6194.1348459999999</v>
      </c>
      <c r="V68">
        <v>6888.870586</v>
      </c>
      <c r="W68">
        <v>6960.6846420000002</v>
      </c>
      <c r="X68">
        <v>7071.6268339999997</v>
      </c>
      <c r="Y68">
        <v>7131.8678639999998</v>
      </c>
      <c r="Z68">
        <v>7191.1827190000004</v>
      </c>
      <c r="AA68">
        <v>6368.5785100000003</v>
      </c>
      <c r="AB68">
        <v>6407.9921899999999</v>
      </c>
      <c r="AC68">
        <v>6517.268325</v>
      </c>
      <c r="AD68">
        <v>6577.6238700000004</v>
      </c>
      <c r="AE68">
        <v>6961.4095159999997</v>
      </c>
      <c r="AF68">
        <v>7029.0664749999996</v>
      </c>
      <c r="AG68">
        <v>7089.9778029999998</v>
      </c>
      <c r="AH68">
        <v>7149.7911039999999</v>
      </c>
      <c r="AI68">
        <v>7209.40344</v>
      </c>
      <c r="AJ68">
        <v>7268.8769860000002</v>
      </c>
      <c r="AK68">
        <v>7328.5374689999999</v>
      </c>
    </row>
    <row r="69" spans="1:37" x14ac:dyDescent="0.25">
      <c r="A69" t="s">
        <v>216</v>
      </c>
      <c r="B69">
        <v>1720.17561</v>
      </c>
      <c r="C69">
        <v>1741.1832340000001</v>
      </c>
      <c r="D69">
        <v>1763.155573</v>
      </c>
      <c r="E69">
        <v>1786.051854</v>
      </c>
      <c r="F69">
        <v>1809.7393279999999</v>
      </c>
      <c r="G69">
        <v>1834.0705390000001</v>
      </c>
      <c r="H69">
        <v>1877.017576</v>
      </c>
      <c r="I69">
        <v>1904.912427</v>
      </c>
      <c r="J69">
        <v>1931.552334</v>
      </c>
      <c r="K69">
        <v>1957.6967030000001</v>
      </c>
      <c r="L69">
        <v>1983.880494</v>
      </c>
      <c r="M69">
        <v>2010.2557609999999</v>
      </c>
      <c r="N69">
        <v>2036.4871089999999</v>
      </c>
      <c r="O69">
        <v>2063.3136519999998</v>
      </c>
      <c r="P69">
        <v>2090.5873379999998</v>
      </c>
      <c r="Q69">
        <v>2117.6776460000001</v>
      </c>
      <c r="R69">
        <v>2144.7228110000001</v>
      </c>
      <c r="S69">
        <v>2172.3223119999998</v>
      </c>
      <c r="T69">
        <v>2200.2049010000001</v>
      </c>
      <c r="U69">
        <v>2228.2773860000002</v>
      </c>
      <c r="V69">
        <v>2256.6011349999999</v>
      </c>
      <c r="W69">
        <v>2284.8531480000001</v>
      </c>
      <c r="X69">
        <v>2313.7442510000001</v>
      </c>
      <c r="Y69">
        <v>2342.80134</v>
      </c>
      <c r="Z69">
        <v>2372.0356999999999</v>
      </c>
      <c r="AA69">
        <v>2400.8137230000002</v>
      </c>
      <c r="AB69">
        <v>2429.6398469999999</v>
      </c>
      <c r="AC69">
        <v>2458.742859</v>
      </c>
      <c r="AD69">
        <v>2488.0150199999998</v>
      </c>
      <c r="AE69">
        <v>2517.6826350000001</v>
      </c>
      <c r="AF69">
        <v>2547.1272490000001</v>
      </c>
      <c r="AG69">
        <v>2576.4905509999999</v>
      </c>
      <c r="AH69">
        <v>2605.8208490000002</v>
      </c>
      <c r="AI69">
        <v>2634.9490179999998</v>
      </c>
      <c r="AJ69">
        <v>2664.1393469999998</v>
      </c>
      <c r="AK69">
        <v>2693.3208749999999</v>
      </c>
    </row>
    <row r="70" spans="1:37" x14ac:dyDescent="0.25">
      <c r="A70" t="s">
        <v>217</v>
      </c>
      <c r="B70">
        <v>4598.1956099999998</v>
      </c>
      <c r="C70">
        <v>4654.3733620000003</v>
      </c>
      <c r="D70">
        <v>4713.1372359999996</v>
      </c>
      <c r="E70">
        <v>4774.3774139999996</v>
      </c>
      <c r="F70">
        <v>4837.7414129999997</v>
      </c>
      <c r="G70">
        <v>4902.8358870000002</v>
      </c>
      <c r="H70">
        <v>6478.6974829999999</v>
      </c>
      <c r="I70">
        <v>6616.719795</v>
      </c>
      <c r="J70">
        <v>6711.6382640000002</v>
      </c>
      <c r="K70">
        <v>6808.9071830000003</v>
      </c>
      <c r="L70">
        <v>6690.8400510000001</v>
      </c>
      <c r="M70">
        <v>6788.0039450000004</v>
      </c>
      <c r="N70">
        <v>6883.2210709999999</v>
      </c>
      <c r="O70">
        <v>6968.9363290000001</v>
      </c>
      <c r="P70">
        <v>7051.6899979999998</v>
      </c>
      <c r="Q70">
        <v>6814.6266530000003</v>
      </c>
      <c r="R70">
        <v>6547.538552</v>
      </c>
      <c r="S70">
        <v>6610.5288419999997</v>
      </c>
      <c r="T70">
        <v>6686.7010870000004</v>
      </c>
      <c r="U70">
        <v>6777.2133990000002</v>
      </c>
      <c r="V70">
        <v>6683.899007</v>
      </c>
      <c r="W70">
        <v>6773.1104400000004</v>
      </c>
      <c r="X70">
        <v>6876.7608220000002</v>
      </c>
      <c r="Y70">
        <v>6962.1298310000002</v>
      </c>
      <c r="Z70">
        <v>7043.2030430000004</v>
      </c>
      <c r="AA70">
        <v>6997.2775540000002</v>
      </c>
      <c r="AB70">
        <v>7100.4827189999996</v>
      </c>
      <c r="AC70">
        <v>7176.5016660000001</v>
      </c>
      <c r="AD70">
        <v>7252.390445</v>
      </c>
      <c r="AE70">
        <v>8520.5905939999993</v>
      </c>
      <c r="AF70">
        <v>8593.8668130000005</v>
      </c>
      <c r="AG70">
        <v>8832.9717459999993</v>
      </c>
      <c r="AH70">
        <v>8918.4746930000001</v>
      </c>
      <c r="AI70">
        <v>8998.430128</v>
      </c>
      <c r="AJ70">
        <v>9081.2310010000001</v>
      </c>
      <c r="AK70">
        <v>9159.9487410000002</v>
      </c>
    </row>
    <row r="71" spans="1:37" x14ac:dyDescent="0.25">
      <c r="A71" t="s">
        <v>218</v>
      </c>
      <c r="B71">
        <v>755.45210880000002</v>
      </c>
      <c r="C71">
        <v>764.68243440000003</v>
      </c>
      <c r="D71">
        <v>774.33631460000004</v>
      </c>
      <c r="E71">
        <v>784.39627989999997</v>
      </c>
      <c r="F71">
        <v>794.80421039999999</v>
      </c>
      <c r="G71">
        <v>805.49543700000004</v>
      </c>
      <c r="H71">
        <v>3591.063517</v>
      </c>
      <c r="I71">
        <v>3421.6109620000002</v>
      </c>
      <c r="J71">
        <v>3544.6726050000002</v>
      </c>
      <c r="K71">
        <v>3690.8115979999998</v>
      </c>
      <c r="L71">
        <v>3752.9491630000002</v>
      </c>
      <c r="M71">
        <v>3947.4644929999999</v>
      </c>
      <c r="N71">
        <v>3583.3441360000002</v>
      </c>
      <c r="O71">
        <v>4106.6371230000004</v>
      </c>
      <c r="P71">
        <v>4446.9177909999999</v>
      </c>
      <c r="Q71">
        <v>4101.2217049999999</v>
      </c>
      <c r="R71">
        <v>4355.2767370000001</v>
      </c>
      <c r="S71">
        <v>4688.5052599999999</v>
      </c>
      <c r="T71">
        <v>4122.7000820000003</v>
      </c>
      <c r="U71">
        <v>3541.77972</v>
      </c>
      <c r="V71">
        <v>3198.4036000000001</v>
      </c>
      <c r="W71">
        <v>2503.1717530000001</v>
      </c>
      <c r="X71">
        <v>2663.3470040000002</v>
      </c>
      <c r="Y71">
        <v>2439.668107</v>
      </c>
      <c r="Z71">
        <v>2326.86463</v>
      </c>
      <c r="AA71">
        <v>2272.6590310000001</v>
      </c>
      <c r="AB71">
        <v>2310.3131950000002</v>
      </c>
      <c r="AC71">
        <v>2179.996204</v>
      </c>
      <c r="AD71">
        <v>2187.3761800000002</v>
      </c>
      <c r="AE71">
        <v>2197.9412069999998</v>
      </c>
      <c r="AF71">
        <v>2067.6478200000001</v>
      </c>
      <c r="AG71">
        <v>2075.215878</v>
      </c>
      <c r="AH71">
        <v>2085.8009179999999</v>
      </c>
      <c r="AI71">
        <v>2096.958149</v>
      </c>
      <c r="AJ71">
        <v>2112.09204</v>
      </c>
      <c r="AK71">
        <v>2123.617401</v>
      </c>
    </row>
    <row r="72" spans="1:37" x14ac:dyDescent="0.25">
      <c r="A72" t="s">
        <v>219</v>
      </c>
      <c r="B72">
        <v>10641.225189999999</v>
      </c>
      <c r="C72">
        <v>10771.25532</v>
      </c>
      <c r="D72">
        <v>10907.253290000001</v>
      </c>
      <c r="E72">
        <v>11048.973190000001</v>
      </c>
      <c r="F72">
        <v>11195.598770000001</v>
      </c>
      <c r="G72">
        <v>11346.22049</v>
      </c>
      <c r="H72">
        <v>16725.4935</v>
      </c>
      <c r="I72">
        <v>16759.148209999999</v>
      </c>
      <c r="J72">
        <v>17047.501270000001</v>
      </c>
      <c r="K72">
        <v>17348.45868</v>
      </c>
      <c r="L72">
        <v>17780.544870000002</v>
      </c>
      <c r="M72">
        <v>18161.071629999999</v>
      </c>
      <c r="N72">
        <v>17926.284009999999</v>
      </c>
      <c r="O72">
        <v>18603.2055</v>
      </c>
      <c r="P72">
        <v>19053.737669999999</v>
      </c>
      <c r="Q72">
        <v>18612.287120000001</v>
      </c>
      <c r="R72">
        <v>18337.475190000001</v>
      </c>
      <c r="S72">
        <v>18740.008570000002</v>
      </c>
      <c r="T72">
        <v>18319.803339999999</v>
      </c>
      <c r="U72">
        <v>17889.455180000001</v>
      </c>
      <c r="V72">
        <v>17699.657569999999</v>
      </c>
      <c r="W72">
        <v>16998.139480000002</v>
      </c>
      <c r="X72">
        <v>17340.655460000002</v>
      </c>
      <c r="Y72">
        <v>17272.112669999999</v>
      </c>
      <c r="Z72">
        <v>17315.782810000001</v>
      </c>
      <c r="AA72">
        <v>16674.812259999999</v>
      </c>
      <c r="AB72">
        <v>16717.917519999999</v>
      </c>
      <c r="AC72">
        <v>16773.665649999999</v>
      </c>
      <c r="AD72">
        <v>16940.219590000001</v>
      </c>
      <c r="AE72">
        <v>17278.438569999998</v>
      </c>
      <c r="AF72">
        <v>17314.976360000001</v>
      </c>
      <c r="AG72">
        <v>17485.752219999998</v>
      </c>
      <c r="AH72">
        <v>17659.122240000001</v>
      </c>
      <c r="AI72">
        <v>17833.21888</v>
      </c>
      <c r="AJ72">
        <v>18011.83509</v>
      </c>
      <c r="AK72">
        <v>18187.227070000001</v>
      </c>
    </row>
    <row r="73" spans="1:37" x14ac:dyDescent="0.25">
      <c r="A73" t="s">
        <v>220</v>
      </c>
      <c r="B73">
        <v>450.64803169999999</v>
      </c>
      <c r="C73">
        <v>456.15435070000001</v>
      </c>
      <c r="D73">
        <v>461.9135503</v>
      </c>
      <c r="E73">
        <v>467.9151248</v>
      </c>
      <c r="F73">
        <v>474.12445029999998</v>
      </c>
      <c r="G73">
        <v>480.5029629</v>
      </c>
      <c r="H73">
        <v>471.89600680000001</v>
      </c>
      <c r="I73">
        <v>478.68104149999999</v>
      </c>
      <c r="J73">
        <v>485.61694080000001</v>
      </c>
      <c r="K73">
        <v>492.50358929999999</v>
      </c>
      <c r="L73">
        <v>499.41548299999999</v>
      </c>
      <c r="M73">
        <v>506.38066809999998</v>
      </c>
      <c r="N73">
        <v>513.36783200000002</v>
      </c>
      <c r="O73">
        <v>520.51300149999997</v>
      </c>
      <c r="P73">
        <v>527.77726680000001</v>
      </c>
      <c r="Q73">
        <v>535.05434749999995</v>
      </c>
      <c r="R73">
        <v>559.06401359999995</v>
      </c>
      <c r="S73">
        <v>567.00315660000001</v>
      </c>
      <c r="T73">
        <v>574.65770210000005</v>
      </c>
      <c r="U73">
        <v>582.32182109999997</v>
      </c>
      <c r="V73">
        <v>590.01131109999994</v>
      </c>
      <c r="W73">
        <v>597.70924960000002</v>
      </c>
      <c r="X73">
        <v>605.5457447</v>
      </c>
      <c r="Y73">
        <v>613.42550119999999</v>
      </c>
      <c r="Z73">
        <v>621.32253390000005</v>
      </c>
      <c r="AA73">
        <v>629.07099570000003</v>
      </c>
      <c r="AB73">
        <v>636.49873049999997</v>
      </c>
      <c r="AC73">
        <v>644.28873369999997</v>
      </c>
      <c r="AD73">
        <v>652.09901860000002</v>
      </c>
      <c r="AE73">
        <v>659.98178610000002</v>
      </c>
      <c r="AF73">
        <v>676.2908099</v>
      </c>
      <c r="AG73">
        <v>654.64169049999998</v>
      </c>
      <c r="AH73">
        <v>661.56694930000003</v>
      </c>
      <c r="AI73">
        <v>669.10494089999997</v>
      </c>
      <c r="AJ73">
        <v>676.74550429999999</v>
      </c>
      <c r="AK73">
        <v>684.4042025</v>
      </c>
    </row>
    <row r="74" spans="1:37" x14ac:dyDescent="0.25">
      <c r="A74" t="s">
        <v>221</v>
      </c>
      <c r="B74">
        <v>120950</v>
      </c>
      <c r="C74">
        <v>122405.71580000001</v>
      </c>
      <c r="D74">
        <v>123924.2363</v>
      </c>
      <c r="E74">
        <v>125499.00870000001</v>
      </c>
      <c r="F74">
        <v>127121.7375</v>
      </c>
      <c r="G74">
        <v>128784.4583</v>
      </c>
      <c r="H74">
        <v>130753.14969999999</v>
      </c>
      <c r="I74">
        <v>132620.01819999999</v>
      </c>
      <c r="J74">
        <v>134435.77230000001</v>
      </c>
      <c r="K74">
        <v>136219.50380000001</v>
      </c>
      <c r="L74">
        <v>137995.1361</v>
      </c>
      <c r="M74">
        <v>139762.6501</v>
      </c>
      <c r="N74">
        <v>141510.5252</v>
      </c>
      <c r="O74">
        <v>143286.53529999999</v>
      </c>
      <c r="P74">
        <v>145072.2139</v>
      </c>
      <c r="Q74">
        <v>146841.1195</v>
      </c>
      <c r="R74">
        <v>148597.05100000001</v>
      </c>
      <c r="S74">
        <v>150401.0888</v>
      </c>
      <c r="T74">
        <v>152222.1735</v>
      </c>
      <c r="U74">
        <v>154062.32750000001</v>
      </c>
      <c r="V74">
        <v>155913.1937</v>
      </c>
      <c r="W74">
        <v>157770.29980000001</v>
      </c>
      <c r="X74">
        <v>159677.7703</v>
      </c>
      <c r="Y74">
        <v>161598.96830000001</v>
      </c>
      <c r="Z74">
        <v>163534.8627</v>
      </c>
      <c r="AA74">
        <v>165435.0686</v>
      </c>
      <c r="AB74">
        <v>167360.17379999999</v>
      </c>
      <c r="AC74">
        <v>169308.7421</v>
      </c>
      <c r="AD74">
        <v>171272.32010000001</v>
      </c>
      <c r="AE74">
        <v>173271.8045</v>
      </c>
      <c r="AF74">
        <v>175263.5632</v>
      </c>
      <c r="AG74">
        <v>177259.1274</v>
      </c>
      <c r="AH74">
        <v>179259.85709999999</v>
      </c>
      <c r="AI74">
        <v>181268.14809999999</v>
      </c>
      <c r="AJ74">
        <v>183286.55989999999</v>
      </c>
      <c r="AK74">
        <v>185316.8744</v>
      </c>
    </row>
    <row r="75" spans="1:37" x14ac:dyDescent="0.25">
      <c r="A75" t="s">
        <v>222</v>
      </c>
      <c r="B75">
        <v>2573413.25</v>
      </c>
      <c r="C75">
        <v>2604131.1540000001</v>
      </c>
      <c r="D75">
        <v>2636269.0419999999</v>
      </c>
      <c r="E75">
        <v>2669686.0669999998</v>
      </c>
      <c r="F75">
        <v>2704183.6090000002</v>
      </c>
      <c r="G75">
        <v>2739576.591</v>
      </c>
      <c r="H75">
        <v>2784093.8790000002</v>
      </c>
      <c r="I75">
        <v>2824731.5929999999</v>
      </c>
      <c r="J75">
        <v>2864085.088</v>
      </c>
      <c r="K75">
        <v>2902873.2779999999</v>
      </c>
      <c r="L75">
        <v>2941755.4709999999</v>
      </c>
      <c r="M75">
        <v>2980592.2179999999</v>
      </c>
      <c r="N75">
        <v>3018946.4339999999</v>
      </c>
      <c r="O75">
        <v>3058222.2030000002</v>
      </c>
      <c r="P75">
        <v>3097694.7510000002</v>
      </c>
      <c r="Q75">
        <v>3136540.5649999999</v>
      </c>
      <c r="R75">
        <v>3174903.7489999998</v>
      </c>
      <c r="S75">
        <v>3214615.48</v>
      </c>
      <c r="T75">
        <v>3254551.9130000002</v>
      </c>
      <c r="U75">
        <v>3294810.6710000001</v>
      </c>
      <c r="V75">
        <v>3335138.58</v>
      </c>
      <c r="W75">
        <v>3375434.07</v>
      </c>
      <c r="X75">
        <v>3417059.645</v>
      </c>
      <c r="Y75">
        <v>3458814.2220000001</v>
      </c>
      <c r="Z75">
        <v>3500827.63</v>
      </c>
      <c r="AA75">
        <v>3541597.8110000002</v>
      </c>
      <c r="AB75">
        <v>3583097.57</v>
      </c>
      <c r="AC75">
        <v>3625157.27</v>
      </c>
      <c r="AD75">
        <v>3667492.6349999998</v>
      </c>
      <c r="AE75">
        <v>3710790.2349999999</v>
      </c>
      <c r="AF75">
        <v>3753667.7110000001</v>
      </c>
      <c r="AG75">
        <v>3796591.0929999999</v>
      </c>
      <c r="AH75">
        <v>3839594.679</v>
      </c>
      <c r="AI75">
        <v>3882736.2039999999</v>
      </c>
      <c r="AJ75">
        <v>3926072.7659999998</v>
      </c>
      <c r="AK75">
        <v>3969638.088</v>
      </c>
    </row>
    <row r="76" spans="1:37" x14ac:dyDescent="0.25">
      <c r="A76" t="s">
        <v>223</v>
      </c>
      <c r="B76">
        <v>144320</v>
      </c>
      <c r="C76">
        <v>146233.0085</v>
      </c>
      <c r="D76">
        <v>148693.21840000001</v>
      </c>
      <c r="E76">
        <v>151577.6005</v>
      </c>
      <c r="F76">
        <v>154784.79610000001</v>
      </c>
      <c r="G76">
        <v>158240.25260000001</v>
      </c>
      <c r="H76">
        <v>162437.8751</v>
      </c>
      <c r="I76">
        <v>166560.97349999999</v>
      </c>
      <c r="J76">
        <v>170699.56099999999</v>
      </c>
      <c r="K76">
        <v>174879.17449999999</v>
      </c>
      <c r="L76">
        <v>179132.85699999999</v>
      </c>
      <c r="M76">
        <v>183448.06169999999</v>
      </c>
      <c r="N76">
        <v>187781.0649</v>
      </c>
      <c r="O76">
        <v>192228.91709999999</v>
      </c>
      <c r="P76">
        <v>196737.78030000001</v>
      </c>
      <c r="Q76">
        <v>201234.21340000001</v>
      </c>
      <c r="R76">
        <v>205727.6746</v>
      </c>
      <c r="S76">
        <v>210335.60759999999</v>
      </c>
      <c r="T76">
        <v>214976.86420000001</v>
      </c>
      <c r="U76">
        <v>219659.73920000001</v>
      </c>
      <c r="V76">
        <v>224371.60279999999</v>
      </c>
      <c r="W76">
        <v>229087.42290000001</v>
      </c>
      <c r="X76">
        <v>233920.2971</v>
      </c>
      <c r="Y76">
        <v>238781.2396</v>
      </c>
      <c r="Z76">
        <v>243676.39369999999</v>
      </c>
      <c r="AA76">
        <v>248489.83240000001</v>
      </c>
      <c r="AB76">
        <v>253358.61730000001</v>
      </c>
      <c r="AC76">
        <v>258279.07889999999</v>
      </c>
      <c r="AD76">
        <v>263235.55949999997</v>
      </c>
      <c r="AE76">
        <v>268273.4903</v>
      </c>
      <c r="AF76">
        <v>273293.84629999998</v>
      </c>
      <c r="AG76">
        <v>278321.88370000001</v>
      </c>
      <c r="AH76">
        <v>283359.68410000001</v>
      </c>
      <c r="AI76">
        <v>288410.32929999998</v>
      </c>
      <c r="AJ76">
        <v>293477.46059999999</v>
      </c>
      <c r="AK76">
        <v>298562.84169999999</v>
      </c>
    </row>
    <row r="77" spans="1:37" x14ac:dyDescent="0.25">
      <c r="A77" t="s">
        <v>224</v>
      </c>
      <c r="B77">
        <v>11272.022290000001</v>
      </c>
      <c r="C77">
        <v>11381.182409999999</v>
      </c>
      <c r="D77">
        <v>11491.63098</v>
      </c>
      <c r="E77">
        <v>11609.681329999999</v>
      </c>
      <c r="F77">
        <v>11736.076859999999</v>
      </c>
      <c r="G77">
        <v>11869.94038</v>
      </c>
      <c r="H77">
        <v>12020.810030000001</v>
      </c>
      <c r="I77">
        <v>12177.00081</v>
      </c>
      <c r="J77">
        <v>12333.84989</v>
      </c>
      <c r="K77">
        <v>12490.322319999999</v>
      </c>
      <c r="L77">
        <v>12647.277249999999</v>
      </c>
      <c r="M77">
        <v>12805.304249999999</v>
      </c>
      <c r="N77">
        <v>12964.2084</v>
      </c>
      <c r="O77">
        <v>13125.71416</v>
      </c>
      <c r="P77">
        <v>13289.840690000001</v>
      </c>
      <c r="Q77">
        <v>13455.357969999999</v>
      </c>
      <c r="R77">
        <v>13621.67553</v>
      </c>
      <c r="S77">
        <v>13790.90155</v>
      </c>
      <c r="T77">
        <v>13962.779189999999</v>
      </c>
      <c r="U77">
        <v>14137.01663</v>
      </c>
      <c r="V77">
        <v>14313.02929</v>
      </c>
      <c r="W77">
        <v>14490.24819</v>
      </c>
      <c r="X77">
        <v>14670.08625</v>
      </c>
      <c r="Y77">
        <v>14851.708280000001</v>
      </c>
      <c r="Z77">
        <v>15034.556710000001</v>
      </c>
      <c r="AA77">
        <v>15216.329400000001</v>
      </c>
      <c r="AB77">
        <v>15398.317660000001</v>
      </c>
      <c r="AC77">
        <v>15581.21019</v>
      </c>
      <c r="AD77">
        <v>15764.920840000001</v>
      </c>
      <c r="AE77">
        <v>15950.117340000001</v>
      </c>
      <c r="AF77">
        <v>16135.42513</v>
      </c>
      <c r="AG77">
        <v>16320.567220000001</v>
      </c>
      <c r="AH77">
        <v>16505.557270000001</v>
      </c>
      <c r="AI77">
        <v>16690.55545</v>
      </c>
      <c r="AJ77">
        <v>16875.77838</v>
      </c>
      <c r="AK77">
        <v>17061.4198</v>
      </c>
    </row>
    <row r="78" spans="1:37" x14ac:dyDescent="0.25">
      <c r="A78" t="s">
        <v>225</v>
      </c>
      <c r="B78">
        <v>1489.734381</v>
      </c>
      <c r="C78">
        <v>1485.9134799999999</v>
      </c>
      <c r="D78">
        <v>1478.4886349999999</v>
      </c>
      <c r="E78">
        <v>1473.3312490000001</v>
      </c>
      <c r="F78">
        <v>1471.64355</v>
      </c>
      <c r="G78">
        <v>1473.2364070000001</v>
      </c>
      <c r="H78">
        <v>1495.8292630000001</v>
      </c>
      <c r="I78">
        <v>1513.0560800000001</v>
      </c>
      <c r="J78">
        <v>1526.5132060000001</v>
      </c>
      <c r="K78">
        <v>1539.0759399999999</v>
      </c>
      <c r="L78">
        <v>1552.7044040000001</v>
      </c>
      <c r="M78">
        <v>1567.1085840000001</v>
      </c>
      <c r="N78">
        <v>1581.0125619999999</v>
      </c>
      <c r="O78">
        <v>1596.9743679999999</v>
      </c>
      <c r="P78">
        <v>1613.6657379999999</v>
      </c>
      <c r="Q78">
        <v>1628.9581049999999</v>
      </c>
      <c r="R78">
        <v>1642.858381</v>
      </c>
      <c r="S78">
        <v>1659.3163280000001</v>
      </c>
      <c r="T78">
        <v>1676.455702</v>
      </c>
      <c r="U78">
        <v>1694.0628340000001</v>
      </c>
      <c r="V78">
        <v>1711.57611</v>
      </c>
      <c r="W78">
        <v>1728.808716</v>
      </c>
      <c r="X78">
        <v>1748.652971</v>
      </c>
      <c r="Y78">
        <v>1769.0071359999999</v>
      </c>
      <c r="Z78">
        <v>1789.813439</v>
      </c>
      <c r="AA78">
        <v>1808.009004</v>
      </c>
      <c r="AB78">
        <v>1827.4249279999999</v>
      </c>
      <c r="AC78">
        <v>1848.3268089999999</v>
      </c>
      <c r="AD78">
        <v>1869.9600700000001</v>
      </c>
      <c r="AE78">
        <v>1893.6709229999999</v>
      </c>
      <c r="AF78">
        <v>1916.6008629999999</v>
      </c>
      <c r="AG78">
        <v>1939.285226</v>
      </c>
      <c r="AH78">
        <v>1961.931499</v>
      </c>
      <c r="AI78">
        <v>1984.6444899999999</v>
      </c>
      <c r="AJ78">
        <v>2007.4885240000001</v>
      </c>
      <c r="AK78">
        <v>2030.475406</v>
      </c>
    </row>
    <row r="79" spans="1:37" x14ac:dyDescent="0.25">
      <c r="A79" t="s">
        <v>226</v>
      </c>
      <c r="B79">
        <v>13636.092360000001</v>
      </c>
      <c r="C79">
        <v>13791.07418</v>
      </c>
      <c r="D79">
        <v>13952.099679999999</v>
      </c>
      <c r="E79">
        <v>14120.61572</v>
      </c>
      <c r="F79">
        <v>14296.194159999999</v>
      </c>
      <c r="G79">
        <v>14477.89248</v>
      </c>
      <c r="H79">
        <v>14669.17654</v>
      </c>
      <c r="I79">
        <v>14863.186879999999</v>
      </c>
      <c r="J79">
        <v>15057.09496</v>
      </c>
      <c r="K79">
        <v>15250.57446</v>
      </c>
      <c r="L79">
        <v>15444.409019999999</v>
      </c>
      <c r="M79">
        <v>15639.23774</v>
      </c>
      <c r="N79">
        <v>15835.29739</v>
      </c>
      <c r="O79">
        <v>16033.706910000001</v>
      </c>
      <c r="P79">
        <v>16234.560380000001</v>
      </c>
      <c r="Q79">
        <v>16437.414690000001</v>
      </c>
      <c r="R79">
        <v>16642.091120000001</v>
      </c>
      <c r="S79">
        <v>16849.82848</v>
      </c>
      <c r="T79">
        <v>17060.47176</v>
      </c>
      <c r="U79">
        <v>17273.73702</v>
      </c>
      <c r="V79">
        <v>17489.181860000001</v>
      </c>
      <c r="W79">
        <v>17706.414980000001</v>
      </c>
      <c r="X79">
        <v>17925.945299999999</v>
      </c>
      <c r="Y79">
        <v>18147.034070000002</v>
      </c>
      <c r="Z79">
        <v>18369.108509999998</v>
      </c>
      <c r="AA79">
        <v>18590.974099999999</v>
      </c>
      <c r="AB79">
        <v>18813.256170000001</v>
      </c>
      <c r="AC79">
        <v>19036.19788</v>
      </c>
      <c r="AD79">
        <v>19259.650580000001</v>
      </c>
      <c r="AE79">
        <v>19483.813730000002</v>
      </c>
      <c r="AF79">
        <v>19707.918409999998</v>
      </c>
      <c r="AG79">
        <v>19931.8478</v>
      </c>
      <c r="AH79">
        <v>20155.716659999998</v>
      </c>
      <c r="AI79">
        <v>20379.756420000002</v>
      </c>
      <c r="AJ79">
        <v>20604.235700000001</v>
      </c>
      <c r="AK79">
        <v>20829.39428</v>
      </c>
    </row>
    <row r="80" spans="1:37" x14ac:dyDescent="0.25">
      <c r="A80" t="s">
        <v>227</v>
      </c>
      <c r="B80">
        <v>1576.0656630000001</v>
      </c>
      <c r="C80">
        <v>1594.0673300000001</v>
      </c>
      <c r="D80">
        <v>1612.9201660000001</v>
      </c>
      <c r="E80">
        <v>1632.833212</v>
      </c>
      <c r="F80">
        <v>1653.7523200000001</v>
      </c>
      <c r="G80">
        <v>1675.5403590000001</v>
      </c>
      <c r="H80">
        <v>1735.180932</v>
      </c>
      <c r="I80">
        <v>1778.8871240000001</v>
      </c>
      <c r="J80">
        <v>1812.0652889999999</v>
      </c>
      <c r="K80">
        <v>1841.1350500000001</v>
      </c>
      <c r="L80">
        <v>1870.2344109999999</v>
      </c>
      <c r="M80">
        <v>1898.808861</v>
      </c>
      <c r="N80">
        <v>1924.3693149999999</v>
      </c>
      <c r="O80">
        <v>1952.4945230000001</v>
      </c>
      <c r="P80">
        <v>1980.393646</v>
      </c>
      <c r="Q80">
        <v>2003.810211</v>
      </c>
      <c r="R80">
        <v>2023.0312819999999</v>
      </c>
      <c r="S80">
        <v>2046.50119</v>
      </c>
      <c r="T80">
        <v>2070.0785139999998</v>
      </c>
      <c r="U80">
        <v>2093.527493</v>
      </c>
      <c r="V80">
        <v>2115.7923420000002</v>
      </c>
      <c r="W80">
        <v>2136.617475</v>
      </c>
      <c r="X80">
        <v>2162.22667</v>
      </c>
      <c r="Y80">
        <v>2188.039225</v>
      </c>
      <c r="Z80">
        <v>2214.1530990000001</v>
      </c>
      <c r="AA80">
        <v>2234.1782210000001</v>
      </c>
      <c r="AB80">
        <v>2256.5032529999999</v>
      </c>
      <c r="AC80">
        <v>2281.4528049999999</v>
      </c>
      <c r="AD80">
        <v>2307.4093160000002</v>
      </c>
      <c r="AE80">
        <v>2337.314308</v>
      </c>
      <c r="AF80">
        <v>2365.065893</v>
      </c>
      <c r="AG80">
        <v>2392.0257320000001</v>
      </c>
      <c r="AH80">
        <v>2418.625215</v>
      </c>
      <c r="AI80">
        <v>2445.0643829999999</v>
      </c>
      <c r="AJ80">
        <v>2471.463017</v>
      </c>
      <c r="AK80">
        <v>2497.8373120000001</v>
      </c>
    </row>
    <row r="81" spans="1:37" x14ac:dyDescent="0.25">
      <c r="A81" t="s">
        <v>228</v>
      </c>
      <c r="B81">
        <v>953.41672679999999</v>
      </c>
      <c r="C81">
        <v>963.91684759999998</v>
      </c>
      <c r="D81">
        <v>974.78945320000003</v>
      </c>
      <c r="E81">
        <v>986.22617790000004</v>
      </c>
      <c r="F81">
        <v>998.20902460000002</v>
      </c>
      <c r="G81">
        <v>1010.662681</v>
      </c>
      <c r="H81">
        <v>1025.1318879999999</v>
      </c>
      <c r="I81">
        <v>1039.4865010000001</v>
      </c>
      <c r="J81">
        <v>1053.4989250000001</v>
      </c>
      <c r="K81">
        <v>1067.2886800000001</v>
      </c>
      <c r="L81">
        <v>1081.0479310000001</v>
      </c>
      <c r="M81">
        <v>1094.8244440000001</v>
      </c>
      <c r="N81">
        <v>1108.5575590000001</v>
      </c>
      <c r="O81">
        <v>1122.5105410000001</v>
      </c>
      <c r="P81">
        <v>1136.628899</v>
      </c>
      <c r="Q81">
        <v>1150.730849</v>
      </c>
      <c r="R81">
        <v>1164.793273</v>
      </c>
      <c r="S81">
        <v>1179.175313</v>
      </c>
      <c r="T81">
        <v>1193.769031</v>
      </c>
      <c r="U81">
        <v>1208.544899</v>
      </c>
      <c r="V81">
        <v>1223.4367480000001</v>
      </c>
      <c r="W81">
        <v>1238.3995769999999</v>
      </c>
      <c r="X81">
        <v>1253.6784029999999</v>
      </c>
      <c r="Y81">
        <v>1269.1030410000001</v>
      </c>
      <c r="Z81">
        <v>1284.625871</v>
      </c>
      <c r="AA81">
        <v>1299.933792</v>
      </c>
      <c r="AB81">
        <v>1315.3161250000001</v>
      </c>
      <c r="AC81">
        <v>1330.8336260000001</v>
      </c>
      <c r="AD81">
        <v>1346.436827</v>
      </c>
      <c r="AE81">
        <v>1362.2359719999999</v>
      </c>
      <c r="AF81">
        <v>1377.9858569999999</v>
      </c>
      <c r="AG81">
        <v>1393.6954029999999</v>
      </c>
      <c r="AH81">
        <v>1409.380398</v>
      </c>
      <c r="AI81">
        <v>1425.061119</v>
      </c>
      <c r="AJ81">
        <v>1440.7592560000001</v>
      </c>
      <c r="AK81">
        <v>1456.4918660000001</v>
      </c>
    </row>
    <row r="82" spans="1:37" x14ac:dyDescent="0.25">
      <c r="A82" t="s">
        <v>229</v>
      </c>
      <c r="B82">
        <v>2073.5604269999999</v>
      </c>
      <c r="C82">
        <v>2096.7634130000001</v>
      </c>
      <c r="D82">
        <v>2120.9591970000001</v>
      </c>
      <c r="E82">
        <v>2146.5033720000001</v>
      </c>
      <c r="F82">
        <v>2173.324955</v>
      </c>
      <c r="G82">
        <v>2201.237067</v>
      </c>
      <c r="H82">
        <v>2241.3423979999998</v>
      </c>
      <c r="I82">
        <v>2277.15506</v>
      </c>
      <c r="J82">
        <v>2309.8650910000001</v>
      </c>
      <c r="K82">
        <v>2341.2974359999998</v>
      </c>
      <c r="L82">
        <v>2372.76262</v>
      </c>
      <c r="M82">
        <v>2404.1982159999998</v>
      </c>
      <c r="N82">
        <v>2434.9274220000002</v>
      </c>
      <c r="O82">
        <v>2466.6884329999998</v>
      </c>
      <c r="P82">
        <v>2498.703391</v>
      </c>
      <c r="Q82">
        <v>2529.69326</v>
      </c>
      <c r="R82">
        <v>2559.7329989999998</v>
      </c>
      <c r="S82">
        <v>2591.3806970000001</v>
      </c>
      <c r="T82">
        <v>2623.444446</v>
      </c>
      <c r="U82">
        <v>2655.8180710000001</v>
      </c>
      <c r="V82">
        <v>2688.1467750000002</v>
      </c>
      <c r="W82">
        <v>2720.306028</v>
      </c>
      <c r="X82">
        <v>2754.1359280000001</v>
      </c>
      <c r="Y82">
        <v>2788.2441480000002</v>
      </c>
      <c r="Z82">
        <v>2822.5759499999999</v>
      </c>
      <c r="AA82">
        <v>2855.1502399999999</v>
      </c>
      <c r="AB82">
        <v>2888.43732</v>
      </c>
      <c r="AC82">
        <v>2922.5748570000001</v>
      </c>
      <c r="AD82">
        <v>2957.0806170000001</v>
      </c>
      <c r="AE82">
        <v>2992.8117820000002</v>
      </c>
      <c r="AF82">
        <v>3027.921073</v>
      </c>
      <c r="AG82">
        <v>3062.7738859999999</v>
      </c>
      <c r="AH82">
        <v>3097.5092770000001</v>
      </c>
      <c r="AI82">
        <v>3132.2152099999998</v>
      </c>
      <c r="AJ82">
        <v>3166.9605889999998</v>
      </c>
      <c r="AK82">
        <v>3201.7805499999999</v>
      </c>
    </row>
    <row r="83" spans="1:37" x14ac:dyDescent="0.25">
      <c r="A83" t="s">
        <v>230</v>
      </c>
      <c r="B83">
        <v>5039.3115479999997</v>
      </c>
      <c r="C83">
        <v>5093.6490899999999</v>
      </c>
      <c r="D83">
        <v>5149.870688</v>
      </c>
      <c r="E83">
        <v>5209.412225</v>
      </c>
      <c r="F83">
        <v>5272.2584660000002</v>
      </c>
      <c r="G83">
        <v>5337.9709059999996</v>
      </c>
      <c r="H83">
        <v>5449.3765949999997</v>
      </c>
      <c r="I83">
        <v>5543.3168770000002</v>
      </c>
      <c r="J83">
        <v>5625.0383439999996</v>
      </c>
      <c r="K83">
        <v>5701.9227369999999</v>
      </c>
      <c r="L83">
        <v>5778.9942220000003</v>
      </c>
      <c r="M83">
        <v>5855.8481629999997</v>
      </c>
      <c r="N83">
        <v>5929.7464280000004</v>
      </c>
      <c r="O83">
        <v>6007.2524880000001</v>
      </c>
      <c r="P83">
        <v>6085.2736249999998</v>
      </c>
      <c r="Q83">
        <v>6158.8851850000001</v>
      </c>
      <c r="R83">
        <v>6228.4002689999998</v>
      </c>
      <c r="S83">
        <v>6303.6366820000003</v>
      </c>
      <c r="T83">
        <v>6379.9442140000001</v>
      </c>
      <c r="U83">
        <v>6456.94157</v>
      </c>
      <c r="V83">
        <v>6533.320291</v>
      </c>
      <c r="W83">
        <v>6608.6880609999998</v>
      </c>
      <c r="X83">
        <v>6690.1578490000002</v>
      </c>
      <c r="Y83">
        <v>6772.4066329999996</v>
      </c>
      <c r="Z83">
        <v>6855.334742</v>
      </c>
      <c r="AA83">
        <v>6931.4413889999996</v>
      </c>
      <c r="AB83">
        <v>7010.2972</v>
      </c>
      <c r="AC83">
        <v>7092.3830340000004</v>
      </c>
      <c r="AD83">
        <v>7175.8067339999998</v>
      </c>
      <c r="AE83">
        <v>7263.8855519999997</v>
      </c>
      <c r="AF83">
        <v>7349.5195789999998</v>
      </c>
      <c r="AG83">
        <v>7434.1638320000002</v>
      </c>
      <c r="AH83">
        <v>7518.3458380000002</v>
      </c>
      <c r="AI83">
        <v>7602.3549929999999</v>
      </c>
      <c r="AJ83">
        <v>7686.3928610000003</v>
      </c>
      <c r="AK83">
        <v>7770.5340219999998</v>
      </c>
    </row>
    <row r="84" spans="1:37" x14ac:dyDescent="0.25">
      <c r="A84" t="s">
        <v>231</v>
      </c>
      <c r="B84">
        <v>32096.903760000001</v>
      </c>
      <c r="C84">
        <v>32465.202840000002</v>
      </c>
      <c r="D84">
        <v>32848.881269999998</v>
      </c>
      <c r="E84">
        <v>33250.559970000002</v>
      </c>
      <c r="F84">
        <v>33669.009969999999</v>
      </c>
      <c r="G84">
        <v>34101.971019999997</v>
      </c>
      <c r="H84">
        <v>34585.690170000002</v>
      </c>
      <c r="I84">
        <v>35075.964189999999</v>
      </c>
      <c r="J84">
        <v>35562.526310000001</v>
      </c>
      <c r="K84">
        <v>36044.447079999998</v>
      </c>
      <c r="L84">
        <v>36525.08352</v>
      </c>
      <c r="M84">
        <v>37005.823510000002</v>
      </c>
      <c r="N84">
        <v>37485.482510000002</v>
      </c>
      <c r="O84">
        <v>37970.233520000002</v>
      </c>
      <c r="P84">
        <v>38459.540529999998</v>
      </c>
      <c r="Q84">
        <v>38949.203009999997</v>
      </c>
      <c r="R84">
        <v>39437.845509999999</v>
      </c>
      <c r="S84">
        <v>39933.507100000003</v>
      </c>
      <c r="T84">
        <v>40434.621209999998</v>
      </c>
      <c r="U84">
        <v>40940.556810000002</v>
      </c>
      <c r="V84">
        <v>41449.674220000001</v>
      </c>
      <c r="W84">
        <v>41960.516559999996</v>
      </c>
      <c r="X84">
        <v>42478.652950000003</v>
      </c>
      <c r="Y84">
        <v>43000.795460000001</v>
      </c>
      <c r="Z84">
        <v>43525.619359999997</v>
      </c>
      <c r="AA84">
        <v>44045.377200000003</v>
      </c>
      <c r="AB84">
        <v>44565.75303</v>
      </c>
      <c r="AC84">
        <v>45088.732759999999</v>
      </c>
      <c r="AD84">
        <v>45613.794470000001</v>
      </c>
      <c r="AE84">
        <v>46143.611259999998</v>
      </c>
      <c r="AF84">
        <v>46673.08713</v>
      </c>
      <c r="AG84">
        <v>47201.946320000003</v>
      </c>
      <c r="AH84">
        <v>47730.410049999999</v>
      </c>
      <c r="AI84">
        <v>48259.022819999998</v>
      </c>
      <c r="AJ84">
        <v>48788.461190000002</v>
      </c>
      <c r="AK84">
        <v>49319.318639999998</v>
      </c>
    </row>
    <row r="85" spans="1:37" x14ac:dyDescent="0.25">
      <c r="A85" t="s">
        <v>232</v>
      </c>
      <c r="B85">
        <v>5622.4049590000004</v>
      </c>
      <c r="C85">
        <v>5689.8037009999998</v>
      </c>
      <c r="D85">
        <v>5760.9085729999997</v>
      </c>
      <c r="E85">
        <v>5835.70352</v>
      </c>
      <c r="F85">
        <v>5913.8108819999998</v>
      </c>
      <c r="G85">
        <v>5994.7207349999999</v>
      </c>
      <c r="H85">
        <v>6085.6919580000003</v>
      </c>
      <c r="I85">
        <v>6178.7860879999998</v>
      </c>
      <c r="J85">
        <v>6270.9788369999997</v>
      </c>
      <c r="K85">
        <v>6362.3577320000004</v>
      </c>
      <c r="L85">
        <v>6454.1539279999997</v>
      </c>
      <c r="M85">
        <v>6547.0811620000004</v>
      </c>
      <c r="N85">
        <v>6641.051082</v>
      </c>
      <c r="O85">
        <v>6737.2137739999998</v>
      </c>
      <c r="P85">
        <v>6835.487083</v>
      </c>
      <c r="Q85">
        <v>6934.8154379999996</v>
      </c>
      <c r="R85">
        <v>7034.6385440000004</v>
      </c>
      <c r="S85">
        <v>7136.3689340000001</v>
      </c>
      <c r="T85">
        <v>7239.7119780000003</v>
      </c>
      <c r="U85">
        <v>7344.2897979999998</v>
      </c>
      <c r="V85">
        <v>7449.5560329999998</v>
      </c>
      <c r="W85">
        <v>7555.0309639999996</v>
      </c>
      <c r="X85">
        <v>7661.6872219999996</v>
      </c>
      <c r="Y85">
        <v>7768.8905430000004</v>
      </c>
      <c r="Z85">
        <v>7876.1795709999997</v>
      </c>
      <c r="AA85">
        <v>7981.8830969999999</v>
      </c>
      <c r="AB85">
        <v>8086.9310779999996</v>
      </c>
      <c r="AC85">
        <v>8191.8515070000003</v>
      </c>
      <c r="AD85">
        <v>8296.5025740000001</v>
      </c>
      <c r="AE85">
        <v>8401.3506199999993</v>
      </c>
      <c r="AF85">
        <v>8505.32006</v>
      </c>
      <c r="AG85">
        <v>8608.1692110000004</v>
      </c>
      <c r="AH85">
        <v>8709.9389549999996</v>
      </c>
      <c r="AI85">
        <v>8810.7634469999994</v>
      </c>
      <c r="AJ85">
        <v>8910.7971849999994</v>
      </c>
      <c r="AK85">
        <v>9010.1664880000008</v>
      </c>
    </row>
    <row r="86" spans="1:37" x14ac:dyDescent="0.25">
      <c r="A86" t="s">
        <v>233</v>
      </c>
      <c r="B86">
        <v>490.27407890000001</v>
      </c>
      <c r="C86">
        <v>496.18442160000001</v>
      </c>
      <c r="D86">
        <v>502.41646270000001</v>
      </c>
      <c r="E86">
        <v>508.9517601</v>
      </c>
      <c r="F86">
        <v>515.75157439999998</v>
      </c>
      <c r="G86">
        <v>522.77023110000005</v>
      </c>
      <c r="H86">
        <v>633.68854769999996</v>
      </c>
      <c r="I86">
        <v>687.58689979999997</v>
      </c>
      <c r="J86">
        <v>715.7022273</v>
      </c>
      <c r="K86">
        <v>734.60793990000002</v>
      </c>
      <c r="L86">
        <v>760.01980200000003</v>
      </c>
      <c r="M86">
        <v>780.84161970000002</v>
      </c>
      <c r="N86">
        <v>797.51620639999999</v>
      </c>
      <c r="O86">
        <v>812.7165794</v>
      </c>
      <c r="P86">
        <v>827.39108199999998</v>
      </c>
      <c r="Q86">
        <v>820.72759629999996</v>
      </c>
      <c r="R86">
        <v>806.12785780000002</v>
      </c>
      <c r="S86">
        <v>808.9094996</v>
      </c>
      <c r="T86">
        <v>817.88853110000002</v>
      </c>
      <c r="U86">
        <v>828.90701620000004</v>
      </c>
      <c r="V86">
        <v>811.43321279999998</v>
      </c>
      <c r="W86">
        <v>797.93919879999999</v>
      </c>
      <c r="X86">
        <v>799.67216459999997</v>
      </c>
      <c r="Y86">
        <v>806.54835979999996</v>
      </c>
      <c r="Z86">
        <v>814.92992790000005</v>
      </c>
      <c r="AA86">
        <v>789.48350640000001</v>
      </c>
      <c r="AB86">
        <v>773.6852715</v>
      </c>
      <c r="AC86">
        <v>772.43694189999997</v>
      </c>
      <c r="AD86">
        <v>776.05397589999995</v>
      </c>
      <c r="AE86">
        <v>781.22791719999998</v>
      </c>
      <c r="AF86">
        <v>786.82987600000001</v>
      </c>
      <c r="AG86">
        <v>792.5331582</v>
      </c>
      <c r="AH86">
        <v>798.25731629999996</v>
      </c>
      <c r="AI86">
        <v>804.0098835</v>
      </c>
      <c r="AJ86">
        <v>809.81111580000004</v>
      </c>
      <c r="AK86">
        <v>815.68335660000002</v>
      </c>
    </row>
    <row r="87" spans="1:37" x14ac:dyDescent="0.25">
      <c r="A87" t="s">
        <v>234</v>
      </c>
      <c r="B87">
        <v>35.158641019999997</v>
      </c>
      <c r="C87">
        <v>35.582540799999997</v>
      </c>
      <c r="D87">
        <v>36.029573810000002</v>
      </c>
      <c r="E87">
        <v>36.498440879999997</v>
      </c>
      <c r="F87">
        <v>36.986387350000001</v>
      </c>
      <c r="G87">
        <v>37.490148390000002</v>
      </c>
      <c r="H87">
        <v>89.097459819999997</v>
      </c>
      <c r="I87">
        <v>124.52611</v>
      </c>
      <c r="J87">
        <v>142.62915810000001</v>
      </c>
      <c r="K87">
        <v>152.63693280000001</v>
      </c>
      <c r="L87">
        <v>159.33530049999999</v>
      </c>
      <c r="M87">
        <v>164.54215070000001</v>
      </c>
      <c r="N87">
        <v>162.8729118</v>
      </c>
      <c r="O87">
        <v>164.16652569999999</v>
      </c>
      <c r="P87">
        <v>152.79809940000001</v>
      </c>
      <c r="Q87">
        <v>149.78802210000001</v>
      </c>
      <c r="R87">
        <v>100.58290479999999</v>
      </c>
      <c r="S87">
        <v>69.379690729999993</v>
      </c>
      <c r="T87">
        <v>60.162304990000003</v>
      </c>
      <c r="U87">
        <v>56.632847990000002</v>
      </c>
      <c r="V87">
        <v>54.806943099999998</v>
      </c>
      <c r="W87">
        <v>53.577523599999999</v>
      </c>
      <c r="X87">
        <v>59.746647520000003</v>
      </c>
      <c r="Y87">
        <v>61.750842579999997</v>
      </c>
      <c r="Z87">
        <v>62.107699670000002</v>
      </c>
      <c r="AA87">
        <v>61.966259950000001</v>
      </c>
      <c r="AB87">
        <v>61.720136689999997</v>
      </c>
      <c r="AC87">
        <v>68.407912089999996</v>
      </c>
      <c r="AD87">
        <v>71.043054909999995</v>
      </c>
      <c r="AE87">
        <v>72.060185050000001</v>
      </c>
      <c r="AF87">
        <v>72.561942709999997</v>
      </c>
      <c r="AG87">
        <v>72.92066801</v>
      </c>
      <c r="AH87">
        <v>73.251207379999997</v>
      </c>
      <c r="AI87">
        <v>73.591306410000001</v>
      </c>
      <c r="AJ87">
        <v>73.954753600000004</v>
      </c>
      <c r="AK87">
        <v>74.338897750000001</v>
      </c>
    </row>
    <row r="88" spans="1:37" x14ac:dyDescent="0.25">
      <c r="A88" t="s">
        <v>235</v>
      </c>
      <c r="B88">
        <v>52.566176640000002</v>
      </c>
      <c r="C88">
        <v>53.199931919999997</v>
      </c>
      <c r="D88">
        <v>53.868268229999998</v>
      </c>
      <c r="E88">
        <v>54.569235579999997</v>
      </c>
      <c r="F88">
        <v>55.29870691</v>
      </c>
      <c r="G88">
        <v>56.05179553</v>
      </c>
      <c r="H88">
        <v>105.1262012</v>
      </c>
      <c r="I88">
        <v>134.29423370000001</v>
      </c>
      <c r="J88">
        <v>148.4234213</v>
      </c>
      <c r="K88">
        <v>156.04754349999999</v>
      </c>
      <c r="L88">
        <v>165.1400725</v>
      </c>
      <c r="M88">
        <v>170.53650719999999</v>
      </c>
      <c r="N88">
        <v>173.68082340000001</v>
      </c>
      <c r="O88">
        <v>175.96070019999999</v>
      </c>
      <c r="P88">
        <v>176.71051259999999</v>
      </c>
      <c r="Q88">
        <v>170.87017520000001</v>
      </c>
      <c r="R88">
        <v>161.98422719999999</v>
      </c>
      <c r="S88">
        <v>156.7977095</v>
      </c>
      <c r="T88">
        <v>153.60579569999999</v>
      </c>
      <c r="U88">
        <v>150.814042</v>
      </c>
      <c r="V88">
        <v>138.57836520000001</v>
      </c>
      <c r="W88">
        <v>132.22106539999999</v>
      </c>
      <c r="X88">
        <v>128.51215909999999</v>
      </c>
      <c r="Y88">
        <v>125.1699637</v>
      </c>
      <c r="Z88">
        <v>122.0715615</v>
      </c>
      <c r="AA88">
        <v>112.0263504</v>
      </c>
      <c r="AB88">
        <v>106.9120724</v>
      </c>
      <c r="AC88">
        <v>104.2767005</v>
      </c>
      <c r="AD88">
        <v>102.0946972</v>
      </c>
      <c r="AE88">
        <v>100.2436008</v>
      </c>
      <c r="AF88">
        <v>98.674852130000005</v>
      </c>
      <c r="AG88">
        <v>97.353951330000001</v>
      </c>
      <c r="AH88">
        <v>96.259670099999994</v>
      </c>
      <c r="AI88">
        <v>95.362552370000003</v>
      </c>
      <c r="AJ88">
        <v>94.645532869999997</v>
      </c>
      <c r="AK88">
        <v>94.089498860000006</v>
      </c>
    </row>
    <row r="89" spans="1:37" x14ac:dyDescent="0.25">
      <c r="A89" t="s">
        <v>236</v>
      </c>
      <c r="B89">
        <v>267.98442990000001</v>
      </c>
      <c r="C89">
        <v>271.21555480000001</v>
      </c>
      <c r="D89">
        <v>274.6229644</v>
      </c>
      <c r="E89">
        <v>278.19689469999997</v>
      </c>
      <c r="F89">
        <v>281.91660489999998</v>
      </c>
      <c r="G89">
        <v>285.75740780000001</v>
      </c>
      <c r="H89">
        <v>313.18584829999998</v>
      </c>
      <c r="I89">
        <v>327.91827110000003</v>
      </c>
      <c r="J89">
        <v>337.22865209999998</v>
      </c>
      <c r="K89">
        <v>344.52064369999999</v>
      </c>
      <c r="L89">
        <v>359.77983499999999</v>
      </c>
      <c r="M89">
        <v>369.46403340000001</v>
      </c>
      <c r="N89">
        <v>376.7563624</v>
      </c>
      <c r="O89">
        <v>384.86488689999999</v>
      </c>
      <c r="P89">
        <v>387.09475099999997</v>
      </c>
      <c r="Q89">
        <v>399.69173389999997</v>
      </c>
      <c r="R89">
        <v>390.02291120000001</v>
      </c>
      <c r="S89">
        <v>387.65079609999998</v>
      </c>
      <c r="T89">
        <v>387.79068260000003</v>
      </c>
      <c r="U89">
        <v>388.49562789999999</v>
      </c>
      <c r="V89">
        <v>394.19909519999999</v>
      </c>
      <c r="W89">
        <v>396.76488440000003</v>
      </c>
      <c r="X89">
        <v>398.15460530000001</v>
      </c>
      <c r="Y89">
        <v>397.33698909999998</v>
      </c>
      <c r="Z89">
        <v>397.62501450000002</v>
      </c>
      <c r="AA89">
        <v>407.9100613</v>
      </c>
      <c r="AB89">
        <v>412.78225129999998</v>
      </c>
      <c r="AC89">
        <v>415.78532419999999</v>
      </c>
      <c r="AD89">
        <v>418.33543100000003</v>
      </c>
      <c r="AE89">
        <v>420.91038459999999</v>
      </c>
      <c r="AF89">
        <v>425.25832029999998</v>
      </c>
      <c r="AG89">
        <v>423.16473109999998</v>
      </c>
      <c r="AH89">
        <v>424.07967400000001</v>
      </c>
      <c r="AI89">
        <v>426.21795900000001</v>
      </c>
      <c r="AJ89">
        <v>428.82875430000001</v>
      </c>
      <c r="AK89">
        <v>431.66722170000003</v>
      </c>
    </row>
    <row r="90" spans="1:37" x14ac:dyDescent="0.25">
      <c r="A90" t="s">
        <v>237</v>
      </c>
      <c r="B90">
        <v>117.2718189</v>
      </c>
      <c r="C90">
        <v>118.6855359</v>
      </c>
      <c r="D90">
        <v>120.17612630000001</v>
      </c>
      <c r="E90">
        <v>121.73917520000001</v>
      </c>
      <c r="F90">
        <v>123.3654186</v>
      </c>
      <c r="G90">
        <v>125.04394000000001</v>
      </c>
      <c r="H90">
        <v>137.32090120000001</v>
      </c>
      <c r="I90">
        <v>143.5392588</v>
      </c>
      <c r="J90">
        <v>147.26073389999999</v>
      </c>
      <c r="K90">
        <v>150.10178869999999</v>
      </c>
      <c r="L90">
        <v>155.78204109999999</v>
      </c>
      <c r="M90">
        <v>159.46344930000001</v>
      </c>
      <c r="N90">
        <v>161.67543570000001</v>
      </c>
      <c r="O90">
        <v>164.033006</v>
      </c>
      <c r="P90">
        <v>166.00759160000001</v>
      </c>
      <c r="Q90">
        <v>171.2422914</v>
      </c>
      <c r="R90">
        <v>176.49402559999999</v>
      </c>
      <c r="S90">
        <v>177.8962247</v>
      </c>
      <c r="T90">
        <v>179.6470344</v>
      </c>
      <c r="U90">
        <v>181.5215747</v>
      </c>
      <c r="V90">
        <v>196.27981360000001</v>
      </c>
      <c r="W90">
        <v>203.37512380000001</v>
      </c>
      <c r="X90">
        <v>208.41449109999999</v>
      </c>
      <c r="Y90">
        <v>211.72283859999999</v>
      </c>
      <c r="Z90">
        <v>214.3480161</v>
      </c>
      <c r="AA90">
        <v>197.88923</v>
      </c>
      <c r="AB90">
        <v>193.07707120000001</v>
      </c>
      <c r="AC90">
        <v>193.33951010000001</v>
      </c>
      <c r="AD90">
        <v>194.15634</v>
      </c>
      <c r="AE90">
        <v>201.70740269999999</v>
      </c>
      <c r="AF90">
        <v>205.2922495</v>
      </c>
      <c r="AG90">
        <v>207.33471170000001</v>
      </c>
      <c r="AH90">
        <v>208.8520785</v>
      </c>
      <c r="AI90">
        <v>210.18084630000001</v>
      </c>
      <c r="AJ90">
        <v>211.42875849999999</v>
      </c>
      <c r="AK90">
        <v>212.63812519999999</v>
      </c>
    </row>
    <row r="91" spans="1:37" x14ac:dyDescent="0.25">
      <c r="A91" t="s">
        <v>238</v>
      </c>
      <c r="B91">
        <v>26.68391973</v>
      </c>
      <c r="C91">
        <v>27.005360450000001</v>
      </c>
      <c r="D91">
        <v>27.344091129999999</v>
      </c>
      <c r="E91">
        <v>27.699147379999999</v>
      </c>
      <c r="F91">
        <v>28.068473520000001</v>
      </c>
      <c r="G91">
        <v>28.449632430000001</v>
      </c>
      <c r="H91">
        <v>29.032809449999998</v>
      </c>
      <c r="I91">
        <v>29.52577342</v>
      </c>
      <c r="J91">
        <v>29.974458370000001</v>
      </c>
      <c r="K91">
        <v>30.40535856</v>
      </c>
      <c r="L91">
        <v>30.832989909999998</v>
      </c>
      <c r="M91">
        <v>31.263790709999999</v>
      </c>
      <c r="N91">
        <v>31.69631309</v>
      </c>
      <c r="O91">
        <v>32.137305949999998</v>
      </c>
      <c r="P91">
        <v>32.587091000000001</v>
      </c>
      <c r="Q91">
        <v>33.038935360000004</v>
      </c>
      <c r="R91">
        <v>33.491946890000001</v>
      </c>
      <c r="S91">
        <v>33.951453739999998</v>
      </c>
      <c r="T91">
        <v>34.415899940000003</v>
      </c>
      <c r="U91">
        <v>34.883350270000001</v>
      </c>
      <c r="V91">
        <v>35.353621230000002</v>
      </c>
      <c r="W91">
        <v>35.823087919999999</v>
      </c>
      <c r="X91">
        <v>36.297524860000003</v>
      </c>
      <c r="Y91">
        <v>36.773641609999999</v>
      </c>
      <c r="Z91">
        <v>37.250312299999997</v>
      </c>
      <c r="AA91">
        <v>37.72091674</v>
      </c>
      <c r="AB91">
        <v>38.188407599999998</v>
      </c>
      <c r="AC91">
        <v>38.655956660000001</v>
      </c>
      <c r="AD91">
        <v>39.12326848</v>
      </c>
      <c r="AE91">
        <v>39.592389599999997</v>
      </c>
      <c r="AF91">
        <v>40.057560039999998</v>
      </c>
      <c r="AG91">
        <v>40.518533390000002</v>
      </c>
      <c r="AH91">
        <v>40.975939779999997</v>
      </c>
      <c r="AI91">
        <v>41.428234940000003</v>
      </c>
      <c r="AJ91">
        <v>41.877788969999997</v>
      </c>
      <c r="AK91">
        <v>42.324673070000003</v>
      </c>
    </row>
    <row r="92" spans="1:37" x14ac:dyDescent="0.25">
      <c r="A92" t="s">
        <v>239</v>
      </c>
      <c r="B92">
        <v>262.60183669999998</v>
      </c>
      <c r="C92">
        <v>265.76583590000001</v>
      </c>
      <c r="D92">
        <v>269.10098099999999</v>
      </c>
      <c r="E92">
        <v>272.59871829999997</v>
      </c>
      <c r="F92">
        <v>276.23983240000001</v>
      </c>
      <c r="G92">
        <v>280.00095649999997</v>
      </c>
      <c r="H92">
        <v>341.64892559999998</v>
      </c>
      <c r="I92">
        <v>372.48559779999999</v>
      </c>
      <c r="J92">
        <v>388.94438969999999</v>
      </c>
      <c r="K92">
        <v>400.57217209999999</v>
      </c>
      <c r="L92">
        <v>401.50849890000001</v>
      </c>
      <c r="M92">
        <v>407.35551149999998</v>
      </c>
      <c r="N92">
        <v>414.67055149999999</v>
      </c>
      <c r="O92">
        <v>421.89637279999999</v>
      </c>
      <c r="P92">
        <v>428.80354890000001</v>
      </c>
      <c r="Q92">
        <v>421.71227690000001</v>
      </c>
      <c r="R92">
        <v>407.99654930000003</v>
      </c>
      <c r="S92">
        <v>405.88009299999999</v>
      </c>
      <c r="T92">
        <v>407.96340789999999</v>
      </c>
      <c r="U92">
        <v>411.89470360000001</v>
      </c>
      <c r="V92">
        <v>408.56450030000002</v>
      </c>
      <c r="W92">
        <v>410.32804240000002</v>
      </c>
      <c r="X92">
        <v>414.40105699999998</v>
      </c>
      <c r="Y92">
        <v>418.44933409999999</v>
      </c>
      <c r="Z92">
        <v>422.29138970000002</v>
      </c>
      <c r="AA92">
        <v>420.74056860000002</v>
      </c>
      <c r="AB92">
        <v>423.48397010000002</v>
      </c>
      <c r="AC92">
        <v>426.57316450000002</v>
      </c>
      <c r="AD92">
        <v>429.74094819999999</v>
      </c>
      <c r="AE92">
        <v>481.05170700000002</v>
      </c>
      <c r="AF92">
        <v>502.99787170000002</v>
      </c>
      <c r="AG92">
        <v>520.67659930000002</v>
      </c>
      <c r="AH92">
        <v>530.91361429999995</v>
      </c>
      <c r="AI92">
        <v>538.26602939999998</v>
      </c>
      <c r="AJ92">
        <v>544.64816129999997</v>
      </c>
      <c r="AK92">
        <v>550.38351079999995</v>
      </c>
    </row>
    <row r="93" spans="1:37" x14ac:dyDescent="0.25">
      <c r="A93" t="s">
        <v>240</v>
      </c>
      <c r="B93">
        <v>32.753652549999998</v>
      </c>
      <c r="C93">
        <v>33.148442430000003</v>
      </c>
      <c r="D93">
        <v>33.564641629999997</v>
      </c>
      <c r="E93">
        <v>34.001063330000001</v>
      </c>
      <c r="F93">
        <v>34.45518131</v>
      </c>
      <c r="G93">
        <v>34.923992660000003</v>
      </c>
      <c r="H93">
        <v>99.572005790000006</v>
      </c>
      <c r="I93">
        <v>140.2908213</v>
      </c>
      <c r="J93">
        <v>164.1813621</v>
      </c>
      <c r="K93">
        <v>181.73760619999999</v>
      </c>
      <c r="L93">
        <v>193.9119192</v>
      </c>
      <c r="M93">
        <v>208.70831720000001</v>
      </c>
      <c r="N93">
        <v>202.8487945</v>
      </c>
      <c r="O93">
        <v>223.21106230000001</v>
      </c>
      <c r="P93">
        <v>246.2174651</v>
      </c>
      <c r="Q93">
        <v>242.57347189999999</v>
      </c>
      <c r="R93">
        <v>253.02754400000001</v>
      </c>
      <c r="S93">
        <v>271.51545320000002</v>
      </c>
      <c r="T93">
        <v>255.11616599999999</v>
      </c>
      <c r="U93">
        <v>224.59485240000001</v>
      </c>
      <c r="V93">
        <v>199.5309728</v>
      </c>
      <c r="W93">
        <v>160.3325619</v>
      </c>
      <c r="X93">
        <v>153.4214499</v>
      </c>
      <c r="Y93">
        <v>140.30558970000001</v>
      </c>
      <c r="Z93">
        <v>129.591308</v>
      </c>
      <c r="AA93">
        <v>122.0236633</v>
      </c>
      <c r="AB93">
        <v>118.8770142</v>
      </c>
      <c r="AC93">
        <v>111.2672018</v>
      </c>
      <c r="AD93">
        <v>107.1756632</v>
      </c>
      <c r="AE93">
        <v>104.42606480000001</v>
      </c>
      <c r="AF93">
        <v>97.595492480000004</v>
      </c>
      <c r="AG93">
        <v>94.05367416</v>
      </c>
      <c r="AH93">
        <v>91.758896809999996</v>
      </c>
      <c r="AI93">
        <v>89.967530109999998</v>
      </c>
      <c r="AJ93">
        <v>88.555231480000003</v>
      </c>
      <c r="AK93">
        <v>87.261197120000006</v>
      </c>
    </row>
    <row r="94" spans="1:37" x14ac:dyDescent="0.25">
      <c r="A94" t="s">
        <v>241</v>
      </c>
      <c r="B94">
        <v>586.35909449999997</v>
      </c>
      <c r="C94">
        <v>593.42376449999995</v>
      </c>
      <c r="D94">
        <v>600.86837519999995</v>
      </c>
      <c r="E94">
        <v>608.67295960000001</v>
      </c>
      <c r="F94">
        <v>616.7940552</v>
      </c>
      <c r="G94">
        <v>625.17935880000005</v>
      </c>
      <c r="H94">
        <v>823.36583399999995</v>
      </c>
      <c r="I94">
        <v>910.67249790000005</v>
      </c>
      <c r="J94">
        <v>958.66673830000002</v>
      </c>
      <c r="K94">
        <v>993.83547499999997</v>
      </c>
      <c r="L94">
        <v>1029.7763399999999</v>
      </c>
      <c r="M94">
        <v>1063.8167599999999</v>
      </c>
      <c r="N94">
        <v>1071.347068</v>
      </c>
      <c r="O94">
        <v>1106.5287940000001</v>
      </c>
      <c r="P94">
        <v>1141.937715</v>
      </c>
      <c r="Q94">
        <v>1139.1490759999999</v>
      </c>
      <c r="R94">
        <v>1128.806419</v>
      </c>
      <c r="S94">
        <v>1143.8570609999999</v>
      </c>
      <c r="T94">
        <v>1131.7439569999999</v>
      </c>
      <c r="U94">
        <v>1108.5525709999999</v>
      </c>
      <c r="V94">
        <v>1091.047781</v>
      </c>
      <c r="W94">
        <v>1052.5714029999999</v>
      </c>
      <c r="X94">
        <v>1050.720863</v>
      </c>
      <c r="Y94">
        <v>1043.4414569999999</v>
      </c>
      <c r="Z94">
        <v>1038.5234419999999</v>
      </c>
      <c r="AA94">
        <v>1005.595788</v>
      </c>
      <c r="AB94">
        <v>991.39072190000002</v>
      </c>
      <c r="AC94">
        <v>983.83502439999995</v>
      </c>
      <c r="AD94">
        <v>982.84855140000002</v>
      </c>
      <c r="AE94">
        <v>991.03153020000002</v>
      </c>
      <c r="AF94">
        <v>990.50991520000002</v>
      </c>
      <c r="AG94">
        <v>992.45748509999999</v>
      </c>
      <c r="AH94">
        <v>995.58051469999998</v>
      </c>
      <c r="AI94">
        <v>999.30539610000005</v>
      </c>
      <c r="AJ94">
        <v>1003.602444</v>
      </c>
      <c r="AK94">
        <v>1008.165207</v>
      </c>
    </row>
    <row r="95" spans="1:37" x14ac:dyDescent="0.25">
      <c r="A95" t="s">
        <v>242</v>
      </c>
      <c r="B95">
        <v>23.019175390000001</v>
      </c>
      <c r="C95">
        <v>23.296595839999998</v>
      </c>
      <c r="D95">
        <v>23.589029610000001</v>
      </c>
      <c r="E95">
        <v>23.895661570000001</v>
      </c>
      <c r="F95">
        <v>24.214741740000001</v>
      </c>
      <c r="G95">
        <v>24.544179530000001</v>
      </c>
      <c r="H95">
        <v>24.336447750000001</v>
      </c>
      <c r="I95">
        <v>24.48338845</v>
      </c>
      <c r="J95">
        <v>24.756037509999999</v>
      </c>
      <c r="K95">
        <v>25.068949100000001</v>
      </c>
      <c r="L95">
        <v>25.39908677</v>
      </c>
      <c r="M95">
        <v>25.740554809999999</v>
      </c>
      <c r="N95">
        <v>26.090512879999999</v>
      </c>
      <c r="O95">
        <v>26.45226035</v>
      </c>
      <c r="P95">
        <v>26.825192730000001</v>
      </c>
      <c r="Q95">
        <v>27.205295589999999</v>
      </c>
      <c r="R95">
        <v>28.182915749999999</v>
      </c>
      <c r="S95">
        <v>28.818051520000001</v>
      </c>
      <c r="T95">
        <v>29.32423863</v>
      </c>
      <c r="U95">
        <v>29.790153230000001</v>
      </c>
      <c r="V95">
        <v>30.243603159999999</v>
      </c>
      <c r="W95">
        <v>30.692386450000001</v>
      </c>
      <c r="X95">
        <v>31.14284224</v>
      </c>
      <c r="Y95">
        <v>31.59346459</v>
      </c>
      <c r="Z95">
        <v>32.042613009999997</v>
      </c>
      <c r="AA95">
        <v>32.48425889</v>
      </c>
      <c r="AB95">
        <v>32.909745710000003</v>
      </c>
      <c r="AC95">
        <v>33.340119729999998</v>
      </c>
      <c r="AD95">
        <v>33.770352780000003</v>
      </c>
      <c r="AE95">
        <v>34.20021457</v>
      </c>
      <c r="AF95">
        <v>34.932123959999998</v>
      </c>
      <c r="AG95">
        <v>34.391853019999999</v>
      </c>
      <c r="AH95">
        <v>34.43240136</v>
      </c>
      <c r="AI95">
        <v>34.689295979999997</v>
      </c>
      <c r="AJ95">
        <v>35.016114160000001</v>
      </c>
      <c r="AK95">
        <v>35.365412589999998</v>
      </c>
    </row>
    <row r="96" spans="1:37" x14ac:dyDescent="0.25">
      <c r="A96" t="s">
        <v>243</v>
      </c>
      <c r="B96">
        <v>15654.468940000001</v>
      </c>
      <c r="C96">
        <v>15840.868189999999</v>
      </c>
      <c r="D96">
        <v>16036.020560000001</v>
      </c>
      <c r="E96">
        <v>16239.43046</v>
      </c>
      <c r="F96">
        <v>16450.096740000001</v>
      </c>
      <c r="G96">
        <v>16666.926189999998</v>
      </c>
      <c r="H96">
        <v>16911.88336</v>
      </c>
      <c r="I96">
        <v>17156.978920000001</v>
      </c>
      <c r="J96">
        <v>17397.852589999999</v>
      </c>
      <c r="K96">
        <v>17635.455269999999</v>
      </c>
      <c r="L96">
        <v>17872.41099</v>
      </c>
      <c r="M96">
        <v>18109.580170000001</v>
      </c>
      <c r="N96">
        <v>18346.146339999999</v>
      </c>
      <c r="O96">
        <v>18585.74941</v>
      </c>
      <c r="P96">
        <v>18827.742719999998</v>
      </c>
      <c r="Q96">
        <v>19069.447749999999</v>
      </c>
      <c r="R96">
        <v>19310.229800000001</v>
      </c>
      <c r="S96">
        <v>19554.986639999999</v>
      </c>
      <c r="T96">
        <v>19802.414629999999</v>
      </c>
      <c r="U96">
        <v>20052.070930000002</v>
      </c>
      <c r="V96">
        <v>20302.995699999999</v>
      </c>
      <c r="W96">
        <v>20554.448090000002</v>
      </c>
      <c r="X96">
        <v>20809.886419999999</v>
      </c>
      <c r="Y96">
        <v>21067.156370000001</v>
      </c>
      <c r="Z96">
        <v>21325.567129999999</v>
      </c>
      <c r="AA96">
        <v>21580.644929999999</v>
      </c>
      <c r="AB96">
        <v>21836.213350000002</v>
      </c>
      <c r="AC96">
        <v>22093.325939999999</v>
      </c>
      <c r="AD96">
        <v>22351.46963</v>
      </c>
      <c r="AE96">
        <v>22612.214619999999</v>
      </c>
      <c r="AF96">
        <v>22872.290300000001</v>
      </c>
      <c r="AG96">
        <v>23131.7058</v>
      </c>
      <c r="AH96">
        <v>23390.684710000001</v>
      </c>
      <c r="AI96">
        <v>23649.569479999998</v>
      </c>
      <c r="AJ96">
        <v>23908.73702</v>
      </c>
      <c r="AK96">
        <v>24168.49337</v>
      </c>
    </row>
    <row r="97" spans="1:37" x14ac:dyDescent="0.25">
      <c r="A97" t="s">
        <v>244</v>
      </c>
      <c r="B97">
        <v>364071.47810000001</v>
      </c>
      <c r="C97">
        <v>368403.7868</v>
      </c>
      <c r="D97">
        <v>372962.95520000003</v>
      </c>
      <c r="E97">
        <v>377737.77049999998</v>
      </c>
      <c r="F97">
        <v>382695.2672</v>
      </c>
      <c r="G97">
        <v>387800.17229999998</v>
      </c>
      <c r="H97">
        <v>393757.69140000001</v>
      </c>
      <c r="I97">
        <v>399580.5343</v>
      </c>
      <c r="J97">
        <v>405221.92050000001</v>
      </c>
      <c r="K97">
        <v>410774.78909999999</v>
      </c>
      <c r="L97">
        <v>416348.9424</v>
      </c>
      <c r="M97">
        <v>421974.14860000001</v>
      </c>
      <c r="N97">
        <v>427623.35440000001</v>
      </c>
      <c r="O97">
        <v>433412.56520000001</v>
      </c>
      <c r="P97">
        <v>439303.82290000003</v>
      </c>
      <c r="Q97">
        <v>445205.57860000001</v>
      </c>
      <c r="R97">
        <v>451102.67989999999</v>
      </c>
      <c r="S97">
        <v>457151.78049999999</v>
      </c>
      <c r="T97">
        <v>463287.83889999997</v>
      </c>
      <c r="U97">
        <v>469490.03009999997</v>
      </c>
      <c r="V97">
        <v>475722.79479999997</v>
      </c>
      <c r="W97">
        <v>481962.83470000001</v>
      </c>
      <c r="X97">
        <v>488320.09950000001</v>
      </c>
      <c r="Y97">
        <v>494709.35350000003</v>
      </c>
      <c r="Z97">
        <v>501110.27340000001</v>
      </c>
      <c r="AA97">
        <v>507382.57579999999</v>
      </c>
      <c r="AB97">
        <v>513666.88500000001</v>
      </c>
      <c r="AC97">
        <v>519986.78739999997</v>
      </c>
      <c r="AD97">
        <v>526315.94449999998</v>
      </c>
      <c r="AE97">
        <v>532704.7548</v>
      </c>
      <c r="AF97">
        <v>539038.58929999999</v>
      </c>
      <c r="AG97">
        <v>545327.89919999999</v>
      </c>
      <c r="AH97">
        <v>551583.37379999994</v>
      </c>
      <c r="AI97">
        <v>557816.245</v>
      </c>
      <c r="AJ97">
        <v>564036.96059999999</v>
      </c>
      <c r="AK97">
        <v>570252.76639999996</v>
      </c>
    </row>
    <row r="98" spans="1:37" x14ac:dyDescent="0.25">
      <c r="A98" t="s">
        <v>245</v>
      </c>
      <c r="B98">
        <v>17266.867999999999</v>
      </c>
      <c r="C98">
        <v>17487.312959999999</v>
      </c>
      <c r="D98">
        <v>17762.592690000001</v>
      </c>
      <c r="E98">
        <v>18094.149460000001</v>
      </c>
      <c r="F98">
        <v>18474.99973</v>
      </c>
      <c r="G98">
        <v>18897.468359999999</v>
      </c>
      <c r="H98">
        <v>19399.391540000001</v>
      </c>
      <c r="I98">
        <v>19928.112529999999</v>
      </c>
      <c r="J98">
        <v>20473.329610000001</v>
      </c>
      <c r="K98">
        <v>21034.28643</v>
      </c>
      <c r="L98">
        <v>21613.495859999999</v>
      </c>
      <c r="M98">
        <v>22210.653849999999</v>
      </c>
      <c r="N98">
        <v>22821.780599999998</v>
      </c>
      <c r="O98">
        <v>23453.136579999999</v>
      </c>
      <c r="P98">
        <v>24102.032859999999</v>
      </c>
      <c r="Q98">
        <v>24760.942579999999</v>
      </c>
      <c r="R98">
        <v>25427.574229999998</v>
      </c>
      <c r="S98">
        <v>26110.42454</v>
      </c>
      <c r="T98">
        <v>26804.988860000001</v>
      </c>
      <c r="U98">
        <v>27509.778900000001</v>
      </c>
      <c r="V98">
        <v>28222.675719999999</v>
      </c>
      <c r="W98">
        <v>28940.228449999999</v>
      </c>
      <c r="X98">
        <v>29670.347860000002</v>
      </c>
      <c r="Y98">
        <v>30407.555410000001</v>
      </c>
      <c r="Z98">
        <v>31149.918689999999</v>
      </c>
      <c r="AA98">
        <v>31886.281230000001</v>
      </c>
      <c r="AB98">
        <v>32624.184679999998</v>
      </c>
      <c r="AC98">
        <v>33365.386830000003</v>
      </c>
      <c r="AD98">
        <v>34108.558830000002</v>
      </c>
      <c r="AE98">
        <v>34856.808010000001</v>
      </c>
      <c r="AF98">
        <v>35602.106440000003</v>
      </c>
      <c r="AG98">
        <v>36343.598440000002</v>
      </c>
      <c r="AH98">
        <v>37080.909099999997</v>
      </c>
      <c r="AI98">
        <v>37813.881379999999</v>
      </c>
      <c r="AJ98">
        <v>38542.505400000002</v>
      </c>
      <c r="AK98">
        <v>39266.67957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1.6909538397458235E-2</v>
      </c>
      <c r="D2">
        <v>4.6425409827377528E-2</v>
      </c>
      <c r="E2">
        <v>8.5868654158338664E-2</v>
      </c>
      <c r="F2">
        <v>0.1329912113535725</v>
      </c>
      <c r="G2">
        <v>0.18585207168955176</v>
      </c>
      <c r="H2">
        <v>1.0130619809778807</v>
      </c>
      <c r="I2">
        <v>1.1151837133111853</v>
      </c>
      <c r="J2">
        <v>1.2326212812518111</v>
      </c>
      <c r="K2">
        <v>1.3225663651918129</v>
      </c>
      <c r="L2">
        <v>1.4183885714852185</v>
      </c>
      <c r="M2">
        <v>1.4822458219105439</v>
      </c>
      <c r="N2">
        <v>1.4835002584482337</v>
      </c>
      <c r="O2">
        <v>1.5504598240156042</v>
      </c>
      <c r="P2">
        <v>1.5836916927433498</v>
      </c>
      <c r="Q2">
        <v>1.5417353140357193</v>
      </c>
      <c r="R2">
        <v>1.460637984977442</v>
      </c>
      <c r="S2">
        <v>1.4768496295264777</v>
      </c>
      <c r="T2">
        <v>1.4594260145551541</v>
      </c>
      <c r="U2">
        <v>1.4468379858197933</v>
      </c>
      <c r="V2">
        <v>1.4220090060913959</v>
      </c>
      <c r="W2">
        <v>1.3820321334502506</v>
      </c>
      <c r="X2">
        <v>1.434626796999261</v>
      </c>
      <c r="Y2">
        <v>1.457535033768842</v>
      </c>
      <c r="Z2">
        <v>1.4927602226752823</v>
      </c>
      <c r="AA2">
        <v>1.4322825818398277</v>
      </c>
      <c r="AB2">
        <v>1.4525478159713945</v>
      </c>
      <c r="AC2">
        <v>1.4942345548439873</v>
      </c>
      <c r="AD2">
        <v>1.5382629221744271</v>
      </c>
      <c r="AE2">
        <v>1.6324270495387871</v>
      </c>
      <c r="AF2">
        <v>1.6758545345356035</v>
      </c>
      <c r="AG2">
        <v>1.7251630463135825</v>
      </c>
      <c r="AH2">
        <v>1.7719109886922713</v>
      </c>
      <c r="AI2">
        <v>1.8161510495248612</v>
      </c>
      <c r="AJ2">
        <v>1.8584149523325211</v>
      </c>
      <c r="AK2">
        <v>1.8982973965900651</v>
      </c>
    </row>
    <row r="3" spans="1:37" x14ac:dyDescent="0.25">
      <c r="A3" t="s">
        <v>247</v>
      </c>
      <c r="B3">
        <v>0</v>
      </c>
      <c r="C3">
        <v>5.8623804049640071E-3</v>
      </c>
      <c r="D3">
        <v>2.0895831450884472E-2</v>
      </c>
      <c r="E3">
        <v>4.5922485006899549E-2</v>
      </c>
      <c r="F3">
        <v>8.0164568130269842E-2</v>
      </c>
      <c r="G3">
        <v>0.12200923975893563</v>
      </c>
      <c r="H3">
        <v>0.5896973176070297</v>
      </c>
      <c r="I3">
        <v>0.977741924877229</v>
      </c>
      <c r="J3">
        <v>1.2540488588319798</v>
      </c>
      <c r="K3">
        <v>1.4337324625246062</v>
      </c>
      <c r="L3">
        <v>1.5607957638067438</v>
      </c>
      <c r="M3">
        <v>1.6378990094612744</v>
      </c>
      <c r="N3">
        <v>1.646543015902191</v>
      </c>
      <c r="O3">
        <v>1.6593093569564843</v>
      </c>
      <c r="P3">
        <v>1.658655515623364</v>
      </c>
      <c r="Q3">
        <v>1.6043531529729149</v>
      </c>
      <c r="R3">
        <v>1.4982490290257777</v>
      </c>
      <c r="S3">
        <v>1.4252799152688178</v>
      </c>
      <c r="T3">
        <v>1.354403733068521</v>
      </c>
      <c r="U3">
        <v>1.2880242958054122</v>
      </c>
      <c r="V3">
        <v>1.2210250628207353</v>
      </c>
      <c r="W3">
        <v>1.144063610935464</v>
      </c>
      <c r="X3">
        <v>1.1214431218912413</v>
      </c>
      <c r="Y3">
        <v>1.1160079314555427</v>
      </c>
      <c r="Z3">
        <v>1.1272674379466441</v>
      </c>
      <c r="AA3">
        <v>1.0887377856254155</v>
      </c>
      <c r="AB3">
        <v>1.0696547034724224</v>
      </c>
      <c r="AC3">
        <v>1.0778583391166219</v>
      </c>
      <c r="AD3">
        <v>1.1049443305267248</v>
      </c>
      <c r="AE3">
        <v>1.1668066643433894</v>
      </c>
      <c r="AF3">
        <v>1.2253684997092007</v>
      </c>
      <c r="AG3">
        <v>1.2810472314881416</v>
      </c>
      <c r="AH3">
        <v>1.3335335930187764</v>
      </c>
      <c r="AI3">
        <v>1.3819318513921042</v>
      </c>
      <c r="AJ3">
        <v>1.4261735775956463</v>
      </c>
      <c r="AK3">
        <v>1.4661377846992174</v>
      </c>
    </row>
    <row r="4" spans="1:37" x14ac:dyDescent="0.25">
      <c r="A4" t="s">
        <v>71</v>
      </c>
      <c r="B4">
        <v>0</v>
      </c>
      <c r="C4">
        <v>1.6098500000007334</v>
      </c>
      <c r="D4">
        <v>5.7540000000008149</v>
      </c>
      <c r="E4">
        <v>12.683929999999236</v>
      </c>
      <c r="F4">
        <v>22.214940000001661</v>
      </c>
      <c r="G4">
        <v>33.930299999999988</v>
      </c>
      <c r="H4">
        <v>164.60053999999946</v>
      </c>
      <c r="I4">
        <v>273.9589100000012</v>
      </c>
      <c r="J4">
        <v>352.74939000000086</v>
      </c>
      <c r="K4">
        <v>404.87981999999829</v>
      </c>
      <c r="L4">
        <v>442.50045999999929</v>
      </c>
      <c r="M4">
        <v>466.18606999999975</v>
      </c>
      <c r="N4">
        <v>470.47718999999779</v>
      </c>
      <c r="O4">
        <v>475.96072000000277</v>
      </c>
      <c r="P4">
        <v>477.59533999999985</v>
      </c>
      <c r="Q4">
        <v>463.70650000000023</v>
      </c>
      <c r="R4">
        <v>434.65327000000252</v>
      </c>
      <c r="S4">
        <v>414.99965000000157</v>
      </c>
      <c r="T4">
        <v>395.77968000000328</v>
      </c>
      <c r="U4">
        <v>377.70471999999791</v>
      </c>
      <c r="V4">
        <v>359.28299999999945</v>
      </c>
      <c r="W4">
        <v>337.75509999999849</v>
      </c>
      <c r="X4">
        <v>332.13920000000144</v>
      </c>
      <c r="Y4">
        <v>331.54959999999846</v>
      </c>
      <c r="Z4">
        <v>335.88441000000239</v>
      </c>
      <c r="AA4">
        <v>325.31836000000112</v>
      </c>
      <c r="AB4">
        <v>320.47263000000021</v>
      </c>
      <c r="AC4">
        <v>323.75054999999702</v>
      </c>
      <c r="AD4">
        <v>332.68433000000005</v>
      </c>
      <c r="AE4">
        <v>352.11059000000023</v>
      </c>
      <c r="AF4">
        <v>370.58276000000114</v>
      </c>
      <c r="AG4">
        <v>388.21977999999945</v>
      </c>
      <c r="AH4">
        <v>404.92267999999967</v>
      </c>
      <c r="AI4">
        <v>420.41496000000188</v>
      </c>
      <c r="AJ4">
        <v>434.67137999999977</v>
      </c>
      <c r="AK4">
        <v>447.65093999999954</v>
      </c>
    </row>
    <row r="5" spans="1:37" x14ac:dyDescent="0.25">
      <c r="A5" t="s">
        <v>248</v>
      </c>
      <c r="B5">
        <v>0</v>
      </c>
      <c r="C5">
        <v>2.1105693343526077E-2</v>
      </c>
      <c r="D5">
        <v>6.0018885201973404E-2</v>
      </c>
      <c r="E5">
        <v>0.11261438358092235</v>
      </c>
      <c r="F5">
        <v>0.17531783727184891</v>
      </c>
      <c r="G5">
        <v>0.24526141645855315</v>
      </c>
      <c r="H5">
        <v>1.1096813599534405</v>
      </c>
      <c r="I5">
        <v>1.31759159127669</v>
      </c>
      <c r="J5">
        <v>1.4627666674732254</v>
      </c>
      <c r="K5">
        <v>1.5693045037636022</v>
      </c>
      <c r="L5">
        <v>1.6801397495291193</v>
      </c>
      <c r="M5">
        <v>1.7619028201838249</v>
      </c>
      <c r="N5">
        <v>1.7783171482883109</v>
      </c>
      <c r="O5">
        <v>1.8584164107365408</v>
      </c>
      <c r="P5">
        <v>1.9105140831951806</v>
      </c>
      <c r="Q5">
        <v>1.8814601827358279</v>
      </c>
      <c r="R5">
        <v>1.8048536495169021</v>
      </c>
      <c r="S5">
        <v>1.8279869751169464</v>
      </c>
      <c r="T5">
        <v>1.825363311842243</v>
      </c>
      <c r="U5">
        <v>1.8256278892601063</v>
      </c>
      <c r="V5">
        <v>1.8116797588176192</v>
      </c>
      <c r="W5">
        <v>1.7818509124262638</v>
      </c>
      <c r="X5">
        <v>1.8461767027488252</v>
      </c>
      <c r="Y5">
        <v>1.8878242094665598</v>
      </c>
      <c r="Z5">
        <v>1.939571498904713</v>
      </c>
      <c r="AA5">
        <v>1.892180259835019</v>
      </c>
      <c r="AB5">
        <v>1.9195486187856936</v>
      </c>
      <c r="AC5">
        <v>1.9751934634359758</v>
      </c>
      <c r="AD5">
        <v>2.035941425521659</v>
      </c>
      <c r="AE5">
        <v>2.1519883378668725</v>
      </c>
      <c r="AF5">
        <v>2.2167524164429908</v>
      </c>
      <c r="AG5">
        <v>2.2823326117355824</v>
      </c>
      <c r="AH5">
        <v>2.3442834165800175</v>
      </c>
      <c r="AI5">
        <v>2.4031713847460834</v>
      </c>
      <c r="AJ5">
        <v>2.4597245580286531</v>
      </c>
      <c r="AK5">
        <v>2.5135997905709306</v>
      </c>
    </row>
    <row r="6" spans="1:37" x14ac:dyDescent="0.25">
      <c r="A6" t="s">
        <v>58</v>
      </c>
      <c r="B6">
        <v>0</v>
      </c>
      <c r="C6">
        <v>1.3814219616814505E-2</v>
      </c>
      <c r="D6">
        <v>4.3708592756375175E-2</v>
      </c>
      <c r="E6">
        <v>8.7700982665528393E-2</v>
      </c>
      <c r="F6">
        <v>0.14301921558133035</v>
      </c>
      <c r="G6">
        <v>0.20720984247011298</v>
      </c>
      <c r="H6">
        <v>0.57760114896228121</v>
      </c>
      <c r="I6">
        <v>0.83497608258791267</v>
      </c>
      <c r="J6">
        <v>1.0006916951589062</v>
      </c>
      <c r="K6">
        <v>1.1169507088439445</v>
      </c>
      <c r="L6">
        <v>1.2209357099521201</v>
      </c>
      <c r="M6">
        <v>1.3170775323777972</v>
      </c>
      <c r="N6">
        <v>1.3890010992508861</v>
      </c>
      <c r="O6">
        <v>1.4859684105813065</v>
      </c>
      <c r="P6">
        <v>1.5850437592224376</v>
      </c>
      <c r="Q6">
        <v>1.6534431827938789</v>
      </c>
      <c r="R6">
        <v>1.6902917246509608</v>
      </c>
      <c r="S6">
        <v>1.761308548963747</v>
      </c>
      <c r="T6">
        <v>1.8330612480427666</v>
      </c>
      <c r="U6">
        <v>1.9042668706441335</v>
      </c>
      <c r="V6">
        <v>1.9690733625733037</v>
      </c>
      <c r="W6">
        <v>2.0217940963757286</v>
      </c>
      <c r="X6">
        <v>2.1079947000067101</v>
      </c>
      <c r="Y6">
        <v>2.1936249591616441</v>
      </c>
      <c r="Z6">
        <v>2.2794685824619521</v>
      </c>
      <c r="AA6">
        <v>2.3249283807720067</v>
      </c>
      <c r="AB6">
        <v>2.3804020868517739</v>
      </c>
      <c r="AC6">
        <v>2.4485569780990257</v>
      </c>
      <c r="AD6">
        <v>2.5217058481465493</v>
      </c>
      <c r="AE6">
        <v>2.6177620991980843</v>
      </c>
      <c r="AF6">
        <v>2.6977627140308158</v>
      </c>
      <c r="AG6">
        <v>2.768864554567152</v>
      </c>
      <c r="AH6">
        <v>2.8334168777852442</v>
      </c>
      <c r="AI6">
        <v>2.8929968790256888</v>
      </c>
      <c r="AJ6">
        <v>2.948891304980128</v>
      </c>
      <c r="AK6">
        <v>3.0016597856103555</v>
      </c>
    </row>
    <row r="7" spans="1:37" x14ac:dyDescent="0.25">
      <c r="A7" t="s">
        <v>465</v>
      </c>
      <c r="B7">
        <v>0</v>
      </c>
      <c r="C7">
        <v>336.55799999996088</v>
      </c>
      <c r="D7">
        <v>935.15399999986403</v>
      </c>
      <c r="E7">
        <v>1751.0130000000354</v>
      </c>
      <c r="F7">
        <v>2745.9729999999981</v>
      </c>
      <c r="G7">
        <v>3886.1610000000801</v>
      </c>
      <c r="H7">
        <v>21453.939999999944</v>
      </c>
      <c r="I7">
        <v>23919.688000000082</v>
      </c>
      <c r="J7">
        <v>26778.378000000026</v>
      </c>
      <c r="K7">
        <v>29101.660999999847</v>
      </c>
      <c r="L7">
        <v>31610.853000000119</v>
      </c>
      <c r="M7">
        <v>33457.547999999952</v>
      </c>
      <c r="N7">
        <v>33914.412999999709</v>
      </c>
      <c r="O7">
        <v>35897.895999999717</v>
      </c>
      <c r="P7">
        <v>37134.529000000097</v>
      </c>
      <c r="Q7">
        <v>36610.083999999799</v>
      </c>
      <c r="R7">
        <v>35123.600000000093</v>
      </c>
      <c r="S7">
        <v>35961.342000000179</v>
      </c>
      <c r="T7">
        <v>35983.100999999791</v>
      </c>
      <c r="U7">
        <v>36117.916999999899</v>
      </c>
      <c r="V7">
        <v>35938.145000000019</v>
      </c>
      <c r="W7">
        <v>35357.452000000048</v>
      </c>
      <c r="X7">
        <v>37150.60999999987</v>
      </c>
      <c r="Y7">
        <v>38199.736999999732</v>
      </c>
      <c r="Z7">
        <v>39590.594000000041</v>
      </c>
      <c r="AA7">
        <v>38435.766999999993</v>
      </c>
      <c r="AB7">
        <v>39435.36699999962</v>
      </c>
      <c r="AC7">
        <v>41036.100000000093</v>
      </c>
      <c r="AD7">
        <v>42728.364999999758</v>
      </c>
      <c r="AE7">
        <v>45857.212999999989</v>
      </c>
      <c r="AF7">
        <v>47605.049000000115</v>
      </c>
      <c r="AG7">
        <v>49550.628000000026</v>
      </c>
      <c r="AH7">
        <v>51455.012000000104</v>
      </c>
      <c r="AI7">
        <v>53318.06100000022</v>
      </c>
      <c r="AJ7">
        <v>55153.930999999866</v>
      </c>
      <c r="AK7">
        <v>56949.275000000373</v>
      </c>
    </row>
    <row r="8" spans="1:37" x14ac:dyDescent="0.25">
      <c r="A8" t="s">
        <v>466</v>
      </c>
      <c r="B8">
        <v>0</v>
      </c>
      <c r="C8">
        <v>822.45699999993667</v>
      </c>
      <c r="D8">
        <v>2366.7069999999367</v>
      </c>
      <c r="E8">
        <v>4495.0659999996424</v>
      </c>
      <c r="F8">
        <v>7085.313000000082</v>
      </c>
      <c r="G8">
        <v>10037.469999999739</v>
      </c>
      <c r="H8">
        <v>45993.819999999832</v>
      </c>
      <c r="I8">
        <v>55311.117999999784</v>
      </c>
      <c r="J8">
        <v>62193.763000000268</v>
      </c>
      <c r="K8">
        <v>67580.354000000283</v>
      </c>
      <c r="L8">
        <v>73281.732000000775</v>
      </c>
      <c r="M8">
        <v>77832.663000000641</v>
      </c>
      <c r="N8">
        <v>79562.609000000171</v>
      </c>
      <c r="O8">
        <v>84207.731999999844</v>
      </c>
      <c r="P8">
        <v>87670.957000000402</v>
      </c>
      <c r="Q8">
        <v>87434.415000000037</v>
      </c>
      <c r="R8">
        <v>84936.371000000276</v>
      </c>
      <c r="S8">
        <v>87109.884000000544</v>
      </c>
      <c r="T8">
        <v>88076.609000000171</v>
      </c>
      <c r="U8">
        <v>89188.820999999531</v>
      </c>
      <c r="V8">
        <v>89604.803999999538</v>
      </c>
      <c r="W8">
        <v>89213.884999999776</v>
      </c>
      <c r="X8">
        <v>93562.25299999956</v>
      </c>
      <c r="Y8">
        <v>96829.083000000566</v>
      </c>
      <c r="Z8">
        <v>100673.10400000028</v>
      </c>
      <c r="AA8">
        <v>99375.19299999997</v>
      </c>
      <c r="AB8">
        <v>101992.01099999994</v>
      </c>
      <c r="AC8">
        <v>106162.59100000001</v>
      </c>
      <c r="AD8">
        <v>110679.78200000059</v>
      </c>
      <c r="AE8">
        <v>118313.32200000063</v>
      </c>
      <c r="AF8">
        <v>123241.22999999952</v>
      </c>
      <c r="AG8">
        <v>128298.66099999938</v>
      </c>
      <c r="AH8">
        <v>133236.09100000001</v>
      </c>
      <c r="AI8">
        <v>138081.23900000006</v>
      </c>
      <c r="AJ8">
        <v>142872.6660000002</v>
      </c>
      <c r="AK8">
        <v>147587.69299999997</v>
      </c>
    </row>
    <row r="9" spans="1:37" x14ac:dyDescent="0.25">
      <c r="A9" t="s">
        <v>467</v>
      </c>
      <c r="B9">
        <v>0</v>
      </c>
      <c r="C9">
        <v>66.052000000025146</v>
      </c>
      <c r="D9">
        <v>211.49810000002617</v>
      </c>
      <c r="E9">
        <v>429.62380000000121</v>
      </c>
      <c r="F9">
        <v>709.50149999995483</v>
      </c>
      <c r="G9">
        <v>1041.2019999999902</v>
      </c>
      <c r="H9">
        <v>2940.1827000000048</v>
      </c>
      <c r="I9">
        <v>4305.9867000000086</v>
      </c>
      <c r="J9">
        <v>5228.3534000000218</v>
      </c>
      <c r="K9">
        <v>5912.4670999998925</v>
      </c>
      <c r="L9">
        <v>6547.8194000000367</v>
      </c>
      <c r="M9">
        <v>7156.1848999999929</v>
      </c>
      <c r="N9">
        <v>7646.0214000000851</v>
      </c>
      <c r="O9">
        <v>8287.0841999999247</v>
      </c>
      <c r="P9">
        <v>8955.4749000000302</v>
      </c>
      <c r="Q9">
        <v>9464.2522999999346</v>
      </c>
      <c r="R9">
        <v>9801.673700000043</v>
      </c>
      <c r="S9">
        <v>10346.731900000013</v>
      </c>
      <c r="T9">
        <v>10908.28879999998</v>
      </c>
      <c r="U9">
        <v>11478.800000000047</v>
      </c>
      <c r="V9">
        <v>12022.371299999999</v>
      </c>
      <c r="W9">
        <v>12502.247399999993</v>
      </c>
      <c r="X9">
        <v>13200.794999999925</v>
      </c>
      <c r="Y9">
        <v>13909.83189999999</v>
      </c>
      <c r="Z9">
        <v>14634.061700000078</v>
      </c>
      <c r="AA9">
        <v>15109.50299999991</v>
      </c>
      <c r="AB9">
        <v>15657.919000000111</v>
      </c>
      <c r="AC9">
        <v>16299.253600000055</v>
      </c>
      <c r="AD9">
        <v>16984.628200000036</v>
      </c>
      <c r="AE9">
        <v>17837.216899999999</v>
      </c>
      <c r="AF9">
        <v>18593.862200000091</v>
      </c>
      <c r="AG9">
        <v>19300.712900000042</v>
      </c>
      <c r="AH9">
        <v>19972.314400000032</v>
      </c>
      <c r="AI9">
        <v>20618.494599999976</v>
      </c>
      <c r="AJ9">
        <v>21247.510799999931</v>
      </c>
      <c r="AK9">
        <v>21862.725600000005</v>
      </c>
    </row>
    <row r="10" spans="1:37" x14ac:dyDescent="0.25">
      <c r="A10" t="s">
        <v>249</v>
      </c>
      <c r="B10">
        <v>0</v>
      </c>
      <c r="C10">
        <v>4.3073978990726403E-3</v>
      </c>
      <c r="D10">
        <v>1.3694911524764208E-2</v>
      </c>
      <c r="E10">
        <v>2.765323793043617E-2</v>
      </c>
      <c r="F10">
        <v>4.5193962624323625E-2</v>
      </c>
      <c r="G10">
        <v>6.5180247760432408E-2</v>
      </c>
      <c r="H10">
        <v>0.24692004197195416</v>
      </c>
      <c r="I10">
        <v>0.36244703395602595</v>
      </c>
      <c r="J10">
        <v>0.42932088337721552</v>
      </c>
      <c r="K10">
        <v>0.45760212005667711</v>
      </c>
      <c r="L10">
        <v>0.46444339008251401</v>
      </c>
      <c r="M10">
        <v>0.45341264647400514</v>
      </c>
      <c r="N10">
        <v>0.42047624461272193</v>
      </c>
      <c r="O10">
        <v>0.39289239229520767</v>
      </c>
      <c r="P10">
        <v>0.36278924462296303</v>
      </c>
      <c r="Q10">
        <v>0.31673975924686459</v>
      </c>
      <c r="R10">
        <v>0.25650600472686413</v>
      </c>
      <c r="S10">
        <v>0.21481029169940768</v>
      </c>
      <c r="T10">
        <v>0.17809546766205386</v>
      </c>
      <c r="U10">
        <v>0.14740453140011933</v>
      </c>
      <c r="V10">
        <v>0.11928066931550241</v>
      </c>
      <c r="W10">
        <v>9.1750566354775742E-2</v>
      </c>
      <c r="X10">
        <v>8.6809723485070656E-2</v>
      </c>
      <c r="Y10">
        <v>8.8290743188723653E-2</v>
      </c>
      <c r="Z10">
        <v>9.6257162478474712E-2</v>
      </c>
      <c r="AA10">
        <v>8.6836182150151764E-2</v>
      </c>
      <c r="AB10">
        <v>8.7210531552406323E-2</v>
      </c>
      <c r="AC10">
        <v>9.8175880124684589E-2</v>
      </c>
      <c r="AD10">
        <v>0.11550152034092154</v>
      </c>
      <c r="AE10">
        <v>0.1470101973262139</v>
      </c>
      <c r="AF10">
        <v>0.17327504867241661</v>
      </c>
      <c r="AG10">
        <v>0.19714587068608846</v>
      </c>
      <c r="AH10">
        <v>0.21827298071772638</v>
      </c>
      <c r="AI10">
        <v>0.23677417805929579</v>
      </c>
      <c r="AJ10">
        <v>0.25295905914943795</v>
      </c>
      <c r="AK10">
        <v>0.2669960960375084</v>
      </c>
    </row>
    <row r="11" spans="1:37" x14ac:dyDescent="0.25">
      <c r="A11" t="s">
        <v>250</v>
      </c>
      <c r="B11">
        <v>0</v>
      </c>
      <c r="C11">
        <v>5.9914165893237836E-3</v>
      </c>
      <c r="D11">
        <v>1.9002898519904221E-2</v>
      </c>
      <c r="E11">
        <v>3.8264124822684487E-2</v>
      </c>
      <c r="F11">
        <v>6.2436792078512937E-2</v>
      </c>
      <c r="G11">
        <v>9.0080881660625778E-2</v>
      </c>
      <c r="H11">
        <v>2.1502620864973565</v>
      </c>
      <c r="I11">
        <v>2.3425877106675097</v>
      </c>
      <c r="J11">
        <v>2.3960349786440238</v>
      </c>
      <c r="K11">
        <v>2.4333454506906493</v>
      </c>
      <c r="L11">
        <v>2.5246525433462619</v>
      </c>
      <c r="M11">
        <v>2.556528520410617</v>
      </c>
      <c r="N11">
        <v>2.4287293155212275</v>
      </c>
      <c r="O11">
        <v>2.4891358421832877</v>
      </c>
      <c r="P11">
        <v>2.4653500240289894</v>
      </c>
      <c r="Q11">
        <v>2.2252682187886563</v>
      </c>
      <c r="R11">
        <v>1.8843741680798276</v>
      </c>
      <c r="S11">
        <v>1.8399538420793338</v>
      </c>
      <c r="T11">
        <v>1.707292548191397</v>
      </c>
      <c r="U11">
        <v>1.5793338804436452</v>
      </c>
      <c r="V11">
        <v>1.4086850362700298</v>
      </c>
      <c r="W11">
        <v>1.2072738196069688</v>
      </c>
      <c r="X11">
        <v>1.2600723806511782</v>
      </c>
      <c r="Y11">
        <v>1.2291784048239052</v>
      </c>
      <c r="Z11">
        <v>1.2207627699215573</v>
      </c>
      <c r="AA11">
        <v>0.9492029228252763</v>
      </c>
      <c r="AB11">
        <v>0.90708373322050395</v>
      </c>
      <c r="AC11">
        <v>0.93142851035927787</v>
      </c>
      <c r="AD11">
        <v>0.95537568477657153</v>
      </c>
      <c r="AE11">
        <v>1.1303028363235157</v>
      </c>
      <c r="AF11">
        <v>1.1427836266175717</v>
      </c>
      <c r="AG11">
        <v>1.167923863796827</v>
      </c>
      <c r="AH11">
        <v>1.1894723043436528</v>
      </c>
      <c r="AI11">
        <v>1.2080699855954613</v>
      </c>
      <c r="AJ11">
        <v>1.2248743290281805</v>
      </c>
      <c r="AK11">
        <v>1.2383037768561644</v>
      </c>
    </row>
    <row r="12" spans="1:37" x14ac:dyDescent="0.25">
      <c r="A12" t="s">
        <v>251</v>
      </c>
      <c r="B12">
        <v>0</v>
      </c>
      <c r="C12">
        <v>5.5404276424031451E-3</v>
      </c>
      <c r="D12">
        <v>1.5834257591351708E-2</v>
      </c>
      <c r="E12">
        <v>2.940550345924553E-2</v>
      </c>
      <c r="F12">
        <v>4.4906802890265496E-2</v>
      </c>
      <c r="G12">
        <v>6.1190494622542779E-2</v>
      </c>
      <c r="H12">
        <v>0.1455030539514679</v>
      </c>
      <c r="I12">
        <v>0.18004949313947805</v>
      </c>
      <c r="J12">
        <v>0.18234977942510611</v>
      </c>
      <c r="K12">
        <v>0.16258920846250469</v>
      </c>
      <c r="L12">
        <v>0.1310775819949983</v>
      </c>
      <c r="M12">
        <v>9.0480713495399989E-2</v>
      </c>
      <c r="N12">
        <v>4.0655587446702945E-2</v>
      </c>
      <c r="O12">
        <v>-3.8228487099112307E-3</v>
      </c>
      <c r="P12">
        <v>-4.7513312918168182E-2</v>
      </c>
      <c r="Q12">
        <v>-9.4755449157279958E-2</v>
      </c>
      <c r="R12">
        <v>-0.14358016118992678</v>
      </c>
      <c r="S12">
        <v>-0.17607133762685967</v>
      </c>
      <c r="T12">
        <v>-0.20096713541695177</v>
      </c>
      <c r="U12">
        <v>-0.21807507671027793</v>
      </c>
      <c r="V12">
        <v>-0.22913947551574942</v>
      </c>
      <c r="W12">
        <v>-0.23486291208525412</v>
      </c>
      <c r="X12">
        <v>-0.22561219229719764</v>
      </c>
      <c r="Y12">
        <v>-0.21161591804073066</v>
      </c>
      <c r="Z12">
        <v>-0.19313654463862795</v>
      </c>
      <c r="AA12">
        <v>-0.18089885530702121</v>
      </c>
      <c r="AB12">
        <v>-0.16132992459307882</v>
      </c>
      <c r="AC12">
        <v>-0.13580294685646699</v>
      </c>
      <c r="AD12">
        <v>-0.1077179703514175</v>
      </c>
      <c r="AE12">
        <v>-7.41582917077932E-2</v>
      </c>
      <c r="AF12">
        <v>-4.5552707558949024E-2</v>
      </c>
      <c r="AG12">
        <v>-1.9908476258645447E-2</v>
      </c>
      <c r="AH12">
        <v>2.7298679778464674E-3</v>
      </c>
      <c r="AI12">
        <v>2.2435716932478478E-2</v>
      </c>
      <c r="AJ12">
        <v>3.9429290721515464E-2</v>
      </c>
      <c r="AK12">
        <v>5.3899314306216084E-2</v>
      </c>
    </row>
    <row r="13" spans="1:37" x14ac:dyDescent="0.25">
      <c r="A13" t="s">
        <v>252</v>
      </c>
      <c r="B13">
        <v>0</v>
      </c>
      <c r="C13">
        <v>1.4576871744087505E-2</v>
      </c>
      <c r="D13">
        <v>4.243001474164565E-2</v>
      </c>
      <c r="E13">
        <v>8.077686874135015E-2</v>
      </c>
      <c r="F13">
        <v>0.1269398530913568</v>
      </c>
      <c r="G13">
        <v>0.1785783270688901</v>
      </c>
      <c r="H13">
        <v>3.8633416139443266</v>
      </c>
      <c r="I13">
        <v>3.970978376453993</v>
      </c>
      <c r="J13">
        <v>4.0010600495245408</v>
      </c>
      <c r="K13">
        <v>4.0619478084814364</v>
      </c>
      <c r="L13">
        <v>4.2408214061423255</v>
      </c>
      <c r="M13">
        <v>4.3200677401018739</v>
      </c>
      <c r="N13">
        <v>4.1299604966094305</v>
      </c>
      <c r="O13">
        <v>4.2880236409427397</v>
      </c>
      <c r="P13">
        <v>4.2824664367186127</v>
      </c>
      <c r="Q13">
        <v>3.9031676116856984</v>
      </c>
      <c r="R13">
        <v>3.3688828814812943</v>
      </c>
      <c r="S13">
        <v>3.3626308588018405</v>
      </c>
      <c r="T13">
        <v>3.1714279070284901</v>
      </c>
      <c r="U13">
        <v>2.9877658718445499</v>
      </c>
      <c r="V13">
        <v>2.7251848185856353</v>
      </c>
      <c r="W13">
        <v>2.4094527805360144</v>
      </c>
      <c r="X13">
        <v>2.5359281401909461</v>
      </c>
      <c r="Y13">
        <v>2.4884299907847351</v>
      </c>
      <c r="Z13">
        <v>2.4808614581156352</v>
      </c>
      <c r="AA13">
        <v>2.0125638712069183</v>
      </c>
      <c r="AB13">
        <v>1.9677602818002571</v>
      </c>
      <c r="AC13">
        <v>2.0189827870747523</v>
      </c>
      <c r="AD13">
        <v>2.0579848128474243</v>
      </c>
      <c r="AE13">
        <v>2.357467627859422</v>
      </c>
      <c r="AF13">
        <v>2.3586537964427778</v>
      </c>
      <c r="AG13">
        <v>2.3956106199745975</v>
      </c>
      <c r="AH13">
        <v>2.428457214191293</v>
      </c>
      <c r="AI13">
        <v>2.4578940330520993</v>
      </c>
      <c r="AJ13">
        <v>2.4856713761790994</v>
      </c>
      <c r="AK13">
        <v>2.5087553767295656</v>
      </c>
    </row>
    <row r="14" spans="1:37" x14ac:dyDescent="0.25">
      <c r="A14" t="s">
        <v>253</v>
      </c>
      <c r="B14">
        <v>0</v>
      </c>
      <c r="C14">
        <v>5.5623452021258402E-3</v>
      </c>
      <c r="D14">
        <v>1.6819655731570293E-2</v>
      </c>
      <c r="E14">
        <v>3.2849931999145987E-2</v>
      </c>
      <c r="F14">
        <v>5.2377905116451906E-2</v>
      </c>
      <c r="G14">
        <v>7.40047337157268E-2</v>
      </c>
      <c r="H14">
        <v>0.39429301203603995</v>
      </c>
      <c r="I14">
        <v>0.4818306429795971</v>
      </c>
      <c r="J14">
        <v>0.5213934484227023</v>
      </c>
      <c r="K14">
        <v>0.53041509063345149</v>
      </c>
      <c r="L14">
        <v>0.52563022122218417</v>
      </c>
      <c r="M14">
        <v>0.49862283380002204</v>
      </c>
      <c r="N14">
        <v>0.43862754157715234</v>
      </c>
      <c r="O14">
        <v>0.39819979967159469</v>
      </c>
      <c r="P14">
        <v>0.34704062092276722</v>
      </c>
      <c r="Q14">
        <v>0.26567197105045182</v>
      </c>
      <c r="R14">
        <v>0.16818798283804171</v>
      </c>
      <c r="S14">
        <v>0.11413030358560228</v>
      </c>
      <c r="T14">
        <v>5.7907494126752113E-2</v>
      </c>
      <c r="U14">
        <v>9.8361294067039751E-3</v>
      </c>
      <c r="V14">
        <v>-3.6368244101192548E-2</v>
      </c>
      <c r="W14">
        <v>-8.0891931396154249E-2</v>
      </c>
      <c r="X14">
        <v>-8.2812245326613354E-2</v>
      </c>
      <c r="Y14">
        <v>-8.5700257594534257E-2</v>
      </c>
      <c r="Z14">
        <v>-7.9638713484364576E-2</v>
      </c>
      <c r="AA14">
        <v>-0.10737358637862293</v>
      </c>
      <c r="AB14">
        <v>-0.10464910786380788</v>
      </c>
      <c r="AC14">
        <v>-8.7677524589491185E-2</v>
      </c>
      <c r="AD14">
        <v>-6.6102677799317888E-2</v>
      </c>
      <c r="AE14">
        <v>-2.1131313385980288E-2</v>
      </c>
      <c r="AF14">
        <v>4.5801077847906768E-3</v>
      </c>
      <c r="AG14">
        <v>2.9481776782147584E-2</v>
      </c>
      <c r="AH14">
        <v>5.1390249754312833E-2</v>
      </c>
      <c r="AI14">
        <v>7.0112590027249233E-2</v>
      </c>
      <c r="AJ14">
        <v>8.5812365679682756E-2</v>
      </c>
      <c r="AK14">
        <v>9.8428523225302378E-2</v>
      </c>
    </row>
    <row r="15" spans="1:37" x14ac:dyDescent="0.25">
      <c r="A15" t="s">
        <v>254</v>
      </c>
      <c r="B15">
        <v>0</v>
      </c>
      <c r="C15">
        <v>1.3188724400925445E-2</v>
      </c>
      <c r="D15">
        <v>3.6860871690413965E-2</v>
      </c>
      <c r="E15">
        <v>6.7901173781970137E-2</v>
      </c>
      <c r="F15">
        <v>0.10372335397756949</v>
      </c>
      <c r="G15">
        <v>0.14221876418263335</v>
      </c>
      <c r="H15">
        <v>1.0228183388596879</v>
      </c>
      <c r="I15">
        <v>1.1177772560968302</v>
      </c>
      <c r="J15">
        <v>1.1527816025298288</v>
      </c>
      <c r="K15">
        <v>1.1673987520150142</v>
      </c>
      <c r="L15">
        <v>1.1922580732564247</v>
      </c>
      <c r="M15">
        <v>1.1848653483813143</v>
      </c>
      <c r="N15">
        <v>1.1081765767683383</v>
      </c>
      <c r="O15">
        <v>1.1071526786478492</v>
      </c>
      <c r="P15">
        <v>1.0722319936721902</v>
      </c>
      <c r="Q15">
        <v>0.95217747088014448</v>
      </c>
      <c r="R15">
        <v>0.79519206965816824</v>
      </c>
      <c r="S15">
        <v>0.76347441192605725</v>
      </c>
      <c r="T15">
        <v>0.70137272579842147</v>
      </c>
      <c r="U15">
        <v>0.64824898468320846</v>
      </c>
      <c r="V15">
        <v>0.58436892264697171</v>
      </c>
      <c r="W15">
        <v>0.51391689005177987</v>
      </c>
      <c r="X15">
        <v>0.55228144474530616</v>
      </c>
      <c r="Y15">
        <v>0.56126320944167585</v>
      </c>
      <c r="Z15">
        <v>0.58367710543807405</v>
      </c>
      <c r="AA15">
        <v>0.50190717072553515</v>
      </c>
      <c r="AB15">
        <v>0.51540496435440453</v>
      </c>
      <c r="AC15">
        <v>0.55690400266164009</v>
      </c>
      <c r="AD15">
        <v>0.59984332241087568</v>
      </c>
      <c r="AE15">
        <v>0.7046158820343873</v>
      </c>
      <c r="AF15">
        <v>0.7429541410665097</v>
      </c>
      <c r="AG15">
        <v>0.78535170154208078</v>
      </c>
      <c r="AH15">
        <v>0.82393716668107686</v>
      </c>
      <c r="AI15">
        <v>0.85890020019339097</v>
      </c>
      <c r="AJ15">
        <v>0.89077837863338338</v>
      </c>
      <c r="AK15">
        <v>0.91908140756853385</v>
      </c>
    </row>
    <row r="16" spans="1:37" x14ac:dyDescent="0.25">
      <c r="A16" t="s">
        <v>255</v>
      </c>
      <c r="B16">
        <v>0</v>
      </c>
      <c r="C16">
        <v>1.0457874320990435E-2</v>
      </c>
      <c r="D16">
        <v>2.9803088646218612E-2</v>
      </c>
      <c r="E16">
        <v>5.5585907587474281E-2</v>
      </c>
      <c r="F16">
        <v>8.5561957789082044E-2</v>
      </c>
      <c r="G16">
        <v>0.11780283804592173</v>
      </c>
      <c r="H16">
        <v>1.5143692417274313</v>
      </c>
      <c r="I16">
        <v>1.5639532388018074</v>
      </c>
      <c r="J16">
        <v>1.568699284567332</v>
      </c>
      <c r="K16">
        <v>1.5707973980260581</v>
      </c>
      <c r="L16">
        <v>1.6054953617226086</v>
      </c>
      <c r="M16">
        <v>1.5943136381358247</v>
      </c>
      <c r="N16">
        <v>1.4766052239560068</v>
      </c>
      <c r="O16">
        <v>1.4886009991048832</v>
      </c>
      <c r="P16">
        <v>1.4401132977805764</v>
      </c>
      <c r="Q16">
        <v>1.2535466025682451</v>
      </c>
      <c r="R16">
        <v>1.0127515925501207</v>
      </c>
      <c r="S16">
        <v>0.97749682952312789</v>
      </c>
      <c r="T16">
        <v>0.88019852143983446</v>
      </c>
      <c r="U16">
        <v>0.79329837835044881</v>
      </c>
      <c r="V16">
        <v>0.68429064146993124</v>
      </c>
      <c r="W16">
        <v>0.56227703456466216</v>
      </c>
      <c r="X16">
        <v>0.61387500735741174</v>
      </c>
      <c r="Y16">
        <v>0.60580811248607258</v>
      </c>
      <c r="Z16">
        <v>0.6170879975728738</v>
      </c>
      <c r="AA16">
        <v>0.45759779492464681</v>
      </c>
      <c r="AB16">
        <v>0.46022064163608878</v>
      </c>
      <c r="AC16">
        <v>0.5015148128324487</v>
      </c>
      <c r="AD16">
        <v>0.53979338701646284</v>
      </c>
      <c r="AE16">
        <v>0.67675360018439878</v>
      </c>
      <c r="AF16">
        <v>0.70056777988618535</v>
      </c>
      <c r="AG16">
        <v>0.73599241292576778</v>
      </c>
      <c r="AH16">
        <v>0.76759992194970206</v>
      </c>
      <c r="AI16">
        <v>0.79539402685895322</v>
      </c>
      <c r="AJ16">
        <v>0.82003705619528855</v>
      </c>
      <c r="AK16">
        <v>0.84052178620799278</v>
      </c>
    </row>
    <row r="17" spans="1:37" x14ac:dyDescent="0.25">
      <c r="A17" t="s">
        <v>256</v>
      </c>
      <c r="B17">
        <v>0</v>
      </c>
      <c r="C17">
        <v>6.579946058082875E-3</v>
      </c>
      <c r="D17">
        <v>1.9744817559885774E-2</v>
      </c>
      <c r="E17">
        <v>3.8484627723933684E-2</v>
      </c>
      <c r="F17">
        <v>6.1517051464354822E-2</v>
      </c>
      <c r="G17">
        <v>8.7495085302968789E-2</v>
      </c>
      <c r="H17">
        <v>0.31446710722262683</v>
      </c>
      <c r="I17">
        <v>0.42647356032787798</v>
      </c>
      <c r="J17">
        <v>0.49352717348429831</v>
      </c>
      <c r="K17">
        <v>0.52568133648489557</v>
      </c>
      <c r="L17">
        <v>0.53914841797284563</v>
      </c>
      <c r="M17">
        <v>0.53331268858343162</v>
      </c>
      <c r="N17">
        <v>0.50193864995322635</v>
      </c>
      <c r="O17">
        <v>0.47950593002794584</v>
      </c>
      <c r="P17">
        <v>0.45126084149349488</v>
      </c>
      <c r="Q17">
        <v>0.40264214254157604</v>
      </c>
      <c r="R17">
        <v>0.3390339676655918</v>
      </c>
      <c r="S17">
        <v>0.30091810633157134</v>
      </c>
      <c r="T17">
        <v>0.26510353033080136</v>
      </c>
      <c r="U17">
        <v>0.23581513656034669</v>
      </c>
      <c r="V17">
        <v>0.2089099807042194</v>
      </c>
      <c r="W17">
        <v>0.18298436592110168</v>
      </c>
      <c r="X17">
        <v>0.18548046779913729</v>
      </c>
      <c r="Y17">
        <v>0.19206047194917364</v>
      </c>
      <c r="Z17">
        <v>0.20608767169549846</v>
      </c>
      <c r="AA17">
        <v>0.1982758924654382</v>
      </c>
      <c r="AB17">
        <v>0.20658076752340104</v>
      </c>
      <c r="AC17">
        <v>0.22625664653113109</v>
      </c>
      <c r="AD17">
        <v>0.25162837967345197</v>
      </c>
      <c r="AE17">
        <v>0.29367251949750095</v>
      </c>
      <c r="AF17">
        <v>0.3264058469877984</v>
      </c>
      <c r="AG17">
        <v>0.35743207290916956</v>
      </c>
      <c r="AH17">
        <v>0.38565306714970493</v>
      </c>
      <c r="AI17">
        <v>0.41100346512583652</v>
      </c>
      <c r="AJ17">
        <v>0.43366319873567871</v>
      </c>
      <c r="AK17">
        <v>0.45367181818065649</v>
      </c>
    </row>
    <row r="18" spans="1:37" x14ac:dyDescent="0.25">
      <c r="A18" t="s">
        <v>257</v>
      </c>
      <c r="B18">
        <v>0</v>
      </c>
      <c r="C18">
        <v>1.2331458226677583E-2</v>
      </c>
      <c r="D18">
        <v>3.7258761311353972E-2</v>
      </c>
      <c r="E18">
        <v>7.2830459519246382E-2</v>
      </c>
      <c r="F18">
        <v>0.11696048035780837</v>
      </c>
      <c r="G18">
        <v>0.16786640919734808</v>
      </c>
      <c r="H18">
        <v>0.44742054196504899</v>
      </c>
      <c r="I18">
        <v>0.636791753094057</v>
      </c>
      <c r="J18">
        <v>0.76074227780145165</v>
      </c>
      <c r="K18">
        <v>0.84866022901999294</v>
      </c>
      <c r="L18">
        <v>0.92686255843861254</v>
      </c>
      <c r="M18">
        <v>0.99793560369818568</v>
      </c>
      <c r="N18">
        <v>1.0521151810608309</v>
      </c>
      <c r="O18">
        <v>1.1226350023007647</v>
      </c>
      <c r="P18">
        <v>1.1953097861554074</v>
      </c>
      <c r="Q18">
        <v>1.2472089679679721</v>
      </c>
      <c r="R18">
        <v>1.2787289299371229</v>
      </c>
      <c r="S18">
        <v>1.3332697684867112</v>
      </c>
      <c r="T18">
        <v>1.3899993113192233</v>
      </c>
      <c r="U18">
        <v>1.4474746220761947</v>
      </c>
      <c r="V18">
        <v>1.4998247842526347</v>
      </c>
      <c r="W18">
        <v>1.5443024366912583</v>
      </c>
      <c r="X18">
        <v>1.6112465892788475</v>
      </c>
      <c r="Y18">
        <v>1.6783724610577755</v>
      </c>
      <c r="Z18">
        <v>1.7454129044380151</v>
      </c>
      <c r="AA18">
        <v>1.7810478379370887</v>
      </c>
      <c r="AB18">
        <v>1.823926071882509</v>
      </c>
      <c r="AC18">
        <v>1.8765410685209538</v>
      </c>
      <c r="AD18">
        <v>1.9324818812474609</v>
      </c>
      <c r="AE18">
        <v>2.0040118551659436</v>
      </c>
      <c r="AF18">
        <v>2.0640465775642935</v>
      </c>
      <c r="AG18">
        <v>2.1176148141944351</v>
      </c>
      <c r="AH18">
        <v>2.1661562424100334</v>
      </c>
      <c r="AI18">
        <v>2.2107874022082585</v>
      </c>
      <c r="AJ18">
        <v>2.2524521833058087</v>
      </c>
      <c r="AK18">
        <v>2.291607368374371</v>
      </c>
    </row>
    <row r="19" spans="1:37" x14ac:dyDescent="0.25">
      <c r="A19" t="s">
        <v>258</v>
      </c>
      <c r="B19">
        <v>0</v>
      </c>
      <c r="C19">
        <v>4.6365526835900894E-3</v>
      </c>
      <c r="D19">
        <v>1.5032484332988538E-2</v>
      </c>
      <c r="E19">
        <v>3.0665857569056598E-2</v>
      </c>
      <c r="F19">
        <v>5.0617157387433664E-2</v>
      </c>
      <c r="G19">
        <v>7.4027274492216577E-2</v>
      </c>
      <c r="H19">
        <v>33.027006443002868</v>
      </c>
      <c r="I19">
        <v>29.249826266461088</v>
      </c>
      <c r="J19">
        <v>28.906081367422654</v>
      </c>
      <c r="K19">
        <v>28.915044559937385</v>
      </c>
      <c r="L19">
        <v>31.589804971467238</v>
      </c>
      <c r="M19">
        <v>31.903110848361838</v>
      </c>
      <c r="N19">
        <v>31.751413446467701</v>
      </c>
      <c r="O19">
        <v>31.713099007135636</v>
      </c>
      <c r="P19">
        <v>31.704727445399339</v>
      </c>
      <c r="Q19">
        <v>26.488420962514937</v>
      </c>
      <c r="R19">
        <v>22.064020499361515</v>
      </c>
      <c r="S19">
        <v>22.742403277030078</v>
      </c>
      <c r="T19">
        <v>22.93054380793329</v>
      </c>
      <c r="U19">
        <v>23.088484240870244</v>
      </c>
      <c r="V19">
        <v>16.519729299154662</v>
      </c>
      <c r="W19">
        <v>14.190811017338522</v>
      </c>
      <c r="X19">
        <v>14.811303577125878</v>
      </c>
      <c r="Y19">
        <v>15.037746859586342</v>
      </c>
      <c r="Z19">
        <v>15.200613492177784</v>
      </c>
      <c r="AA19">
        <v>7.8053684903478082</v>
      </c>
      <c r="AB19">
        <v>6.1920382880859659</v>
      </c>
      <c r="AC19">
        <v>6.6264088948858824</v>
      </c>
      <c r="AD19">
        <v>6.7251949968881286</v>
      </c>
      <c r="AE19">
        <v>6.7879784884579131</v>
      </c>
      <c r="AF19">
        <v>6.8259369641289425</v>
      </c>
      <c r="AG19">
        <v>6.8474980756607406</v>
      </c>
      <c r="AH19">
        <v>6.8537778769079516</v>
      </c>
      <c r="AI19">
        <v>6.8488337625747464</v>
      </c>
      <c r="AJ19">
        <v>6.8339864783441895</v>
      </c>
      <c r="AK19">
        <v>6.8113465198173406</v>
      </c>
    </row>
    <row r="20" spans="1:37" x14ac:dyDescent="0.25">
      <c r="A20" t="s">
        <v>259</v>
      </c>
      <c r="B20">
        <v>0</v>
      </c>
      <c r="C20">
        <v>4.6001961403030478E-3</v>
      </c>
      <c r="D20">
        <v>1.4934364372498621E-2</v>
      </c>
      <c r="E20">
        <v>3.0492810119175928E-2</v>
      </c>
      <c r="F20">
        <v>5.0362850950147475E-2</v>
      </c>
      <c r="G20">
        <v>7.3689952136835046E-2</v>
      </c>
      <c r="H20">
        <v>282.66733935800636</v>
      </c>
      <c r="I20">
        <v>237.86282740226278</v>
      </c>
      <c r="J20">
        <v>233.69671715821454</v>
      </c>
      <c r="K20">
        <v>233.84190024966762</v>
      </c>
      <c r="L20">
        <v>233.58473214304652</v>
      </c>
      <c r="M20">
        <v>232.6210810743853</v>
      </c>
      <c r="N20">
        <v>212.52731425168091</v>
      </c>
      <c r="O20">
        <v>212.53902740540934</v>
      </c>
      <c r="P20">
        <v>171.52496805777542</v>
      </c>
      <c r="Q20">
        <v>173.15546146872106</v>
      </c>
      <c r="R20">
        <v>44.14540843592691</v>
      </c>
      <c r="S20">
        <v>7.3223551955485133</v>
      </c>
      <c r="T20">
        <v>10.975056173413211</v>
      </c>
      <c r="U20">
        <v>10.706205302632622</v>
      </c>
      <c r="V20">
        <v>10.182825737947132</v>
      </c>
      <c r="W20">
        <v>9.7879937061073683</v>
      </c>
      <c r="X20">
        <v>33.948787947005066</v>
      </c>
      <c r="Y20">
        <v>31.035755875519033</v>
      </c>
      <c r="Z20">
        <v>30.554958414760634</v>
      </c>
      <c r="AA20">
        <v>30.326510367188476</v>
      </c>
      <c r="AB20">
        <v>30.118772731850441</v>
      </c>
      <c r="AC20">
        <v>53.828704857475969</v>
      </c>
      <c r="AD20">
        <v>50.944843214609172</v>
      </c>
      <c r="AE20">
        <v>50.391655805085975</v>
      </c>
      <c r="AF20">
        <v>50.057348078014918</v>
      </c>
      <c r="AG20">
        <v>49.701801185744564</v>
      </c>
      <c r="AH20">
        <v>49.29881035928998</v>
      </c>
      <c r="AI20">
        <v>48.86903472609103</v>
      </c>
      <c r="AJ20">
        <v>48.430481011955017</v>
      </c>
      <c r="AK20">
        <v>47.969372860671641</v>
      </c>
    </row>
    <row r="21" spans="1:37" x14ac:dyDescent="0.25">
      <c r="A21" t="s">
        <v>260</v>
      </c>
      <c r="B21">
        <v>0</v>
      </c>
      <c r="C21">
        <v>4.6478213939105117E-3</v>
      </c>
      <c r="D21">
        <v>1.504329339740984E-2</v>
      </c>
      <c r="E21">
        <v>3.0653395579194331E-2</v>
      </c>
      <c r="F21">
        <v>5.0560797502918753E-2</v>
      </c>
      <c r="G21">
        <v>7.3914323493551315E-2</v>
      </c>
      <c r="H21">
        <v>166.56003232880269</v>
      </c>
      <c r="I21">
        <v>139.98697221075128</v>
      </c>
      <c r="J21">
        <v>136.80064869934526</v>
      </c>
      <c r="K21">
        <v>135.93194010914411</v>
      </c>
      <c r="L21">
        <v>144.4730673264221</v>
      </c>
      <c r="M21">
        <v>141.48844665929684</v>
      </c>
      <c r="N21">
        <v>138.06656312433807</v>
      </c>
      <c r="O21">
        <v>135.23719043371707</v>
      </c>
      <c r="P21">
        <v>130.26505968325722</v>
      </c>
      <c r="Q21">
        <v>113.83219327368312</v>
      </c>
      <c r="R21">
        <v>98.426695998043144</v>
      </c>
      <c r="S21">
        <v>93.364581954920794</v>
      </c>
      <c r="T21">
        <v>89.12432213186716</v>
      </c>
      <c r="U21">
        <v>84.45439708548075</v>
      </c>
      <c r="V21">
        <v>61.819836033758293</v>
      </c>
      <c r="W21">
        <v>59.18685639694845</v>
      </c>
      <c r="X21">
        <v>56.276384330724568</v>
      </c>
      <c r="Y21">
        <v>52.241187597264485</v>
      </c>
      <c r="Z21">
        <v>48.691635403716084</v>
      </c>
      <c r="AA21">
        <v>31.698434336855819</v>
      </c>
      <c r="AB21">
        <v>30.448640789172799</v>
      </c>
      <c r="AC21">
        <v>29.421124947982658</v>
      </c>
      <c r="AD21">
        <v>27.358958101872275</v>
      </c>
      <c r="AE21">
        <v>25.730602815256699</v>
      </c>
      <c r="AF21">
        <v>24.380957471573559</v>
      </c>
      <c r="AG21">
        <v>23.252439044804252</v>
      </c>
      <c r="AH21">
        <v>22.318203083006715</v>
      </c>
      <c r="AI21">
        <v>21.527051378111107</v>
      </c>
      <c r="AJ21">
        <v>20.864806846681528</v>
      </c>
      <c r="AK21">
        <v>20.302412358985379</v>
      </c>
    </row>
    <row r="22" spans="1:37" x14ac:dyDescent="0.25">
      <c r="A22" t="s">
        <v>261</v>
      </c>
      <c r="B22">
        <v>0</v>
      </c>
      <c r="C22">
        <v>4.5867626483175883E-3</v>
      </c>
      <c r="D22">
        <v>1.4900895010860893E-2</v>
      </c>
      <c r="E22">
        <v>3.0443603856844526E-2</v>
      </c>
      <c r="F22">
        <v>5.0309757180588832E-2</v>
      </c>
      <c r="G22">
        <v>7.3648145835636392E-2</v>
      </c>
      <c r="H22">
        <v>13.343649823759417</v>
      </c>
      <c r="I22">
        <v>12.409857114127053</v>
      </c>
      <c r="J22">
        <v>12.570285947870929</v>
      </c>
      <c r="K22">
        <v>12.767597016188947</v>
      </c>
      <c r="L22">
        <v>17.418412077006117</v>
      </c>
      <c r="M22">
        <v>16.978403804260189</v>
      </c>
      <c r="N22">
        <v>16.850012964019445</v>
      </c>
      <c r="O22">
        <v>17.574120795088909</v>
      </c>
      <c r="P22">
        <v>15.22443402202116</v>
      </c>
      <c r="Q22">
        <v>19.190886492415736</v>
      </c>
      <c r="R22">
        <v>10.361696464351411</v>
      </c>
      <c r="S22">
        <v>10.096869109950912</v>
      </c>
      <c r="T22">
        <v>9.1580746065745178</v>
      </c>
      <c r="U22">
        <v>8.1130030089877856</v>
      </c>
      <c r="V22">
        <v>9.2583870780898359</v>
      </c>
      <c r="W22">
        <v>7.9970952565437736</v>
      </c>
      <c r="X22">
        <v>7.0136075373786522</v>
      </c>
      <c r="Y22">
        <v>5.3397553084607141</v>
      </c>
      <c r="Z22">
        <v>4.6202568618710638</v>
      </c>
      <c r="AA22">
        <v>7.8708266914409464</v>
      </c>
      <c r="AB22">
        <v>6.8168725603156677</v>
      </c>
      <c r="AC22">
        <v>6.2537673067556199</v>
      </c>
      <c r="AD22">
        <v>5.8177036526343207</v>
      </c>
      <c r="AE22">
        <v>5.4704503138378602</v>
      </c>
      <c r="AF22">
        <v>5.8320114700647796</v>
      </c>
      <c r="AG22">
        <v>3.3405348800906731</v>
      </c>
      <c r="AH22">
        <v>3.2976849827276444</v>
      </c>
      <c r="AI22">
        <v>3.1059536350097838</v>
      </c>
      <c r="AJ22">
        <v>2.9213744061132862</v>
      </c>
      <c r="AK22">
        <v>2.7629201711209417</v>
      </c>
    </row>
    <row r="23" spans="1:37" x14ac:dyDescent="0.25">
      <c r="A23" t="s">
        <v>262</v>
      </c>
      <c r="B23">
        <v>0</v>
      </c>
      <c r="C23">
        <v>4.5966254258233974E-3</v>
      </c>
      <c r="D23">
        <v>1.4945958705991913E-2</v>
      </c>
      <c r="E23">
        <v>3.054746807928943E-2</v>
      </c>
      <c r="F23">
        <v>5.048457435909981E-2</v>
      </c>
      <c r="G23">
        <v>7.3893269033797893E-2</v>
      </c>
      <c r="H23">
        <v>13.575606506028937</v>
      </c>
      <c r="I23">
        <v>12.325874271649884</v>
      </c>
      <c r="J23">
        <v>12.224094641676064</v>
      </c>
      <c r="K23">
        <v>12.204079539349388</v>
      </c>
      <c r="L23">
        <v>15.834186588041632</v>
      </c>
      <c r="M23">
        <v>15.391102121170519</v>
      </c>
      <c r="N23">
        <v>14.47535702131233</v>
      </c>
      <c r="O23">
        <v>14.436413453700458</v>
      </c>
      <c r="P23">
        <v>13.852754229490616</v>
      </c>
      <c r="Q23">
        <v>16.98475314239969</v>
      </c>
      <c r="R23">
        <v>18.361098666896368</v>
      </c>
      <c r="S23">
        <v>15.801795327048351</v>
      </c>
      <c r="T23">
        <v>15.552168472572747</v>
      </c>
      <c r="U23">
        <v>15.161919372917954</v>
      </c>
      <c r="V23">
        <v>27.723703452669678</v>
      </c>
      <c r="W23">
        <v>25.955078904916551</v>
      </c>
      <c r="X23">
        <v>26.376332974594561</v>
      </c>
      <c r="Y23">
        <v>25.836340377826495</v>
      </c>
      <c r="Z23">
        <v>25.386884680623133</v>
      </c>
      <c r="AA23">
        <v>8.2709721824219642</v>
      </c>
      <c r="AB23">
        <v>9.3856918522066337</v>
      </c>
      <c r="AC23">
        <v>10.147125386595835</v>
      </c>
      <c r="AD23">
        <v>9.6942675134684908</v>
      </c>
      <c r="AE23">
        <v>15.238128044446043</v>
      </c>
      <c r="AF23">
        <v>14.331432890730955</v>
      </c>
      <c r="AG23">
        <v>13.957644620663823</v>
      </c>
      <c r="AH23">
        <v>13.653472253658606</v>
      </c>
      <c r="AI23">
        <v>13.358588752287503</v>
      </c>
      <c r="AJ23">
        <v>13.064346152396134</v>
      </c>
      <c r="AK23">
        <v>12.77560108828939</v>
      </c>
    </row>
    <row r="24" spans="1:37" x14ac:dyDescent="0.25">
      <c r="A24" t="s">
        <v>263</v>
      </c>
      <c r="B24">
        <v>0</v>
      </c>
      <c r="C24">
        <v>4.8877628834542719E-3</v>
      </c>
      <c r="D24">
        <v>1.5625937943730683E-2</v>
      </c>
      <c r="E24">
        <v>3.1578813266608385E-2</v>
      </c>
      <c r="F24">
        <v>5.1800339445384758E-2</v>
      </c>
      <c r="G24">
        <v>7.5441182100322024E-2</v>
      </c>
      <c r="H24">
        <v>1.240475845665201</v>
      </c>
      <c r="I24">
        <v>1.2219580151362264</v>
      </c>
      <c r="J24">
        <v>1.2645422694504527</v>
      </c>
      <c r="K24">
        <v>1.2905375437667344</v>
      </c>
      <c r="L24">
        <v>1.3099317041405767</v>
      </c>
      <c r="M24">
        <v>1.3236923225740993</v>
      </c>
      <c r="N24">
        <v>1.3102960252796114</v>
      </c>
      <c r="O24">
        <v>1.3163495351441235</v>
      </c>
      <c r="P24">
        <v>1.3258834449495494</v>
      </c>
      <c r="Q24">
        <v>1.3049212875431815</v>
      </c>
      <c r="R24">
        <v>1.2691267278545526</v>
      </c>
      <c r="S24">
        <v>1.2517570963751945</v>
      </c>
      <c r="T24">
        <v>1.232842868820172</v>
      </c>
      <c r="U24">
        <v>1.2109431751422095</v>
      </c>
      <c r="V24">
        <v>1.1920706260718061</v>
      </c>
      <c r="W24">
        <v>1.1606706018894908</v>
      </c>
      <c r="X24">
        <v>1.1580059572455781</v>
      </c>
      <c r="Y24">
        <v>1.1548655065606317</v>
      </c>
      <c r="Z24">
        <v>1.1572940630126594</v>
      </c>
      <c r="AA24">
        <v>1.1355813698208594</v>
      </c>
      <c r="AB24">
        <v>1.1215329620956505</v>
      </c>
      <c r="AC24">
        <v>1.1229172338651061</v>
      </c>
      <c r="AD24">
        <v>1.1321486944476433</v>
      </c>
      <c r="AE24">
        <v>1.1605330530076063</v>
      </c>
      <c r="AF24">
        <v>1.1768382443792191</v>
      </c>
      <c r="AG24">
        <v>1.1924575714927554</v>
      </c>
      <c r="AH24">
        <v>1.2082799153351642</v>
      </c>
      <c r="AI24">
        <v>1.2154588592249826</v>
      </c>
      <c r="AJ24">
        <v>1.2264532525321892</v>
      </c>
      <c r="AK24">
        <v>1.2353904341585231</v>
      </c>
    </row>
    <row r="25" spans="1:37" x14ac:dyDescent="0.25">
      <c r="A25" t="s">
        <v>264</v>
      </c>
      <c r="B25">
        <v>0</v>
      </c>
      <c r="C25">
        <v>4.8556520781728452E-3</v>
      </c>
      <c r="D25">
        <v>1.5510246005479011E-2</v>
      </c>
      <c r="E25">
        <v>3.1329663205692526E-2</v>
      </c>
      <c r="F25">
        <v>5.1382155240653482E-2</v>
      </c>
      <c r="G25">
        <v>7.4838474106542208E-2</v>
      </c>
      <c r="H25">
        <v>36.59987164272642</v>
      </c>
      <c r="I25">
        <v>30.531828048874708</v>
      </c>
      <c r="J25">
        <v>30.197286414160573</v>
      </c>
      <c r="K25">
        <v>30.717986708045931</v>
      </c>
      <c r="L25">
        <v>26.362241376241148</v>
      </c>
      <c r="M25">
        <v>27.621115830635222</v>
      </c>
      <c r="N25">
        <v>27.905175828815555</v>
      </c>
      <c r="O25">
        <v>27.84613853754847</v>
      </c>
      <c r="P25">
        <v>27.717469509816905</v>
      </c>
      <c r="Q25">
        <v>20.857835295671336</v>
      </c>
      <c r="R25">
        <v>14.702461957791524</v>
      </c>
      <c r="S25">
        <v>15.587099525105085</v>
      </c>
      <c r="T25">
        <v>15.461935695256512</v>
      </c>
      <c r="U25">
        <v>15.463750924914343</v>
      </c>
      <c r="V25">
        <v>11.785563876635496</v>
      </c>
      <c r="W25">
        <v>12.418131560080115</v>
      </c>
      <c r="X25">
        <v>12.718401045170435</v>
      </c>
      <c r="Y25">
        <v>12.566983561992974</v>
      </c>
      <c r="Z25">
        <v>12.410594844036194</v>
      </c>
      <c r="AA25">
        <v>9.9363531742280067</v>
      </c>
      <c r="AB25">
        <v>10.685116790257499</v>
      </c>
      <c r="AC25">
        <v>10.45812420972374</v>
      </c>
      <c r="AD25">
        <v>10.289607278663105</v>
      </c>
      <c r="AE25">
        <v>31.473142872371596</v>
      </c>
      <c r="AF25">
        <v>26.986524189919759</v>
      </c>
      <c r="AG25">
        <v>29.337269808183809</v>
      </c>
      <c r="AH25">
        <v>28.85828515095643</v>
      </c>
      <c r="AI25">
        <v>28.731017550382699</v>
      </c>
      <c r="AJ25">
        <v>28.665920091563144</v>
      </c>
      <c r="AK25">
        <v>28.487352675176769</v>
      </c>
    </row>
    <row r="26" spans="1:37" x14ac:dyDescent="0.25">
      <c r="A26" t="s">
        <v>265</v>
      </c>
      <c r="B26">
        <v>0</v>
      </c>
      <c r="C26">
        <v>4.6147892601489104E-3</v>
      </c>
      <c r="D26">
        <v>1.4997810469008499E-2</v>
      </c>
      <c r="E26">
        <v>3.065004768720847E-2</v>
      </c>
      <c r="F26">
        <v>5.0657764291139884E-2</v>
      </c>
      <c r="G26">
        <v>7.4157102165361977E-2</v>
      </c>
      <c r="H26">
        <v>407.88839811098268</v>
      </c>
      <c r="I26">
        <v>298.25096563274275</v>
      </c>
      <c r="J26">
        <v>308.65758595829709</v>
      </c>
      <c r="K26">
        <v>324.45972444428452</v>
      </c>
      <c r="L26">
        <v>328.09807836832124</v>
      </c>
      <c r="M26">
        <v>348.71211337590245</v>
      </c>
      <c r="N26">
        <v>296.8030454431713</v>
      </c>
      <c r="O26">
        <v>363.02211446659396</v>
      </c>
      <c r="P26">
        <v>391.97599200073341</v>
      </c>
      <c r="Q26">
        <v>339.45747761758849</v>
      </c>
      <c r="R26">
        <v>369.32573278896126</v>
      </c>
      <c r="S26">
        <v>399.92185205529125</v>
      </c>
      <c r="T26">
        <v>323.84960829494452</v>
      </c>
      <c r="U26">
        <v>259.69884999634286</v>
      </c>
      <c r="V26">
        <v>224.11541391174526</v>
      </c>
      <c r="W26">
        <v>147.17827467407551</v>
      </c>
      <c r="X26">
        <v>169.83124976759231</v>
      </c>
      <c r="Y26">
        <v>139.75233479353636</v>
      </c>
      <c r="Z26">
        <v>126.54215682436445</v>
      </c>
      <c r="AA26">
        <v>119.02892510805789</v>
      </c>
      <c r="AB26">
        <v>120.68632861936015</v>
      </c>
      <c r="AC26">
        <v>103.70422227096566</v>
      </c>
      <c r="AD26">
        <v>103.30829515613659</v>
      </c>
      <c r="AE26">
        <v>101.82067442570388</v>
      </c>
      <c r="AF26">
        <v>86.127957175612167</v>
      </c>
      <c r="AG26">
        <v>86.121637734640785</v>
      </c>
      <c r="AH26">
        <v>84.969477163239929</v>
      </c>
      <c r="AI26">
        <v>83.761663398248331</v>
      </c>
      <c r="AJ26">
        <v>82.985082468229152</v>
      </c>
      <c r="AK26">
        <v>81.870284853867958</v>
      </c>
    </row>
    <row r="27" spans="1:37" x14ac:dyDescent="0.25">
      <c r="A27" t="s">
        <v>266</v>
      </c>
      <c r="B27">
        <v>0</v>
      </c>
      <c r="C27">
        <v>4.6672748018616872E-3</v>
      </c>
      <c r="D27">
        <v>1.5182534486868349E-2</v>
      </c>
      <c r="E27">
        <v>3.1061756618622205E-2</v>
      </c>
      <c r="F27">
        <v>5.1389550437641596E-2</v>
      </c>
      <c r="G27">
        <v>7.5284783343732009E-2</v>
      </c>
      <c r="H27">
        <v>51.863209675102496</v>
      </c>
      <c r="I27">
        <v>42.577675898263891</v>
      </c>
      <c r="J27">
        <v>43.146506207510924</v>
      </c>
      <c r="K27">
        <v>44.155619442987202</v>
      </c>
      <c r="L27">
        <v>46.246605460371761</v>
      </c>
      <c r="M27">
        <v>47.564895327465997</v>
      </c>
      <c r="N27">
        <v>43.313720336237616</v>
      </c>
      <c r="O27">
        <v>47.864119511476801</v>
      </c>
      <c r="P27">
        <v>49.288990436315139</v>
      </c>
      <c r="Q27">
        <v>43.129289261369031</v>
      </c>
      <c r="R27">
        <v>39.48148067982045</v>
      </c>
      <c r="S27">
        <v>41.463949202448049</v>
      </c>
      <c r="T27">
        <v>35.794395462554718</v>
      </c>
      <c r="U27">
        <v>30.951101194931606</v>
      </c>
      <c r="V27">
        <v>28.212577785577576</v>
      </c>
      <c r="W27">
        <v>21.189693388282116</v>
      </c>
      <c r="X27">
        <v>23.033191439565659</v>
      </c>
      <c r="Y27">
        <v>20.626272475693106</v>
      </c>
      <c r="Z27">
        <v>19.473038116753049</v>
      </c>
      <c r="AA27">
        <v>13.0834004024865</v>
      </c>
      <c r="AB27">
        <v>12.61376579230844</v>
      </c>
      <c r="AC27">
        <v>11.660302483026118</v>
      </c>
      <c r="AD27">
        <v>11.485993033883602</v>
      </c>
      <c r="AE27">
        <v>12.471589714342235</v>
      </c>
      <c r="AF27">
        <v>11.123390288540392</v>
      </c>
      <c r="AG27">
        <v>11.035587429782346</v>
      </c>
      <c r="AH27">
        <v>10.879088414394666</v>
      </c>
      <c r="AI27">
        <v>10.72543399247914</v>
      </c>
      <c r="AJ27">
        <v>10.609200034344246</v>
      </c>
      <c r="AK27">
        <v>10.472494295126422</v>
      </c>
    </row>
    <row r="28" spans="1:37" x14ac:dyDescent="0.25">
      <c r="A28" t="s">
        <v>267</v>
      </c>
      <c r="B28">
        <v>0</v>
      </c>
      <c r="C28">
        <v>4.669885445629518E-3</v>
      </c>
      <c r="D28">
        <v>1.5139267934882739E-2</v>
      </c>
      <c r="E28">
        <v>3.0893653009567146E-2</v>
      </c>
      <c r="F28">
        <v>5.1016521781876989E-2</v>
      </c>
      <c r="G28">
        <v>7.4643765932358441E-2</v>
      </c>
      <c r="H28">
        <v>-3.3846293404692029</v>
      </c>
      <c r="I28">
        <v>-2.8239353982673299</v>
      </c>
      <c r="J28">
        <v>-2.6945863782154911</v>
      </c>
      <c r="K28">
        <v>-2.6375083226724771</v>
      </c>
      <c r="L28">
        <v>-2.5862241884779702</v>
      </c>
      <c r="M28">
        <v>-2.5339430014410302</v>
      </c>
      <c r="N28">
        <v>-2.4900158896944857</v>
      </c>
      <c r="O28">
        <v>-2.4262843081136576</v>
      </c>
      <c r="P28">
        <v>-2.356299647630844</v>
      </c>
      <c r="Q28">
        <v>-2.3017640890182212</v>
      </c>
      <c r="R28">
        <v>1.1311257174462686</v>
      </c>
      <c r="S28">
        <v>0.79772736223040486</v>
      </c>
      <c r="T28">
        <v>0.81496963050473603</v>
      </c>
      <c r="U28">
        <v>0.86918967600984054</v>
      </c>
      <c r="V28">
        <v>0.91642668182039255</v>
      </c>
      <c r="W28">
        <v>0.95146251788935654</v>
      </c>
      <c r="X28">
        <v>1.0021458617882173</v>
      </c>
      <c r="Y28">
        <v>1.0499148097020239</v>
      </c>
      <c r="Z28">
        <v>1.0948325918665347</v>
      </c>
      <c r="AA28">
        <v>1.1098552228307579</v>
      </c>
      <c r="AB28">
        <v>1.0708236699956242</v>
      </c>
      <c r="AC28">
        <v>1.1055411147204097</v>
      </c>
      <c r="AD28">
        <v>1.1366419723157328</v>
      </c>
      <c r="AE28">
        <v>1.1804176893017049</v>
      </c>
      <c r="AF28">
        <v>2.6592019603638661</v>
      </c>
      <c r="AG28">
        <v>-2.4611699971789469</v>
      </c>
      <c r="AH28">
        <v>-1.9049253312204195</v>
      </c>
      <c r="AI28">
        <v>-1.8295729120392901</v>
      </c>
      <c r="AJ28">
        <v>-1.8078455989672615</v>
      </c>
      <c r="AK28">
        <v>-1.7864737617000248</v>
      </c>
    </row>
    <row r="29" spans="1:37" x14ac:dyDescent="0.25">
      <c r="A29" t="s">
        <v>268</v>
      </c>
      <c r="B29">
        <v>0</v>
      </c>
      <c r="C29">
        <v>6.4054991869344491E-3</v>
      </c>
      <c r="D29">
        <v>1.9246674474149295E-2</v>
      </c>
      <c r="E29">
        <v>3.7542064551021603E-2</v>
      </c>
      <c r="F29">
        <v>5.9990403702103734E-2</v>
      </c>
      <c r="G29">
        <v>8.5215738479038627E-2</v>
      </c>
      <c r="H29">
        <v>0.34407099961379917</v>
      </c>
      <c r="I29">
        <v>0.46378833704843192</v>
      </c>
      <c r="J29">
        <v>0.53065823358160458</v>
      </c>
      <c r="K29">
        <v>0.56064570667038183</v>
      </c>
      <c r="L29">
        <v>0.57216673077216118</v>
      </c>
      <c r="M29">
        <v>0.56347566125698467</v>
      </c>
      <c r="N29">
        <v>0.52653007501715088</v>
      </c>
      <c r="O29">
        <v>0.50089677294429258</v>
      </c>
      <c r="P29">
        <v>0.46875758249982358</v>
      </c>
      <c r="Q29">
        <v>0.41254841938145326</v>
      </c>
      <c r="R29">
        <v>0.3393003088272728</v>
      </c>
      <c r="S29">
        <v>0.29569395994093473</v>
      </c>
      <c r="T29">
        <v>0.25398510571517097</v>
      </c>
      <c r="U29">
        <v>0.218977402852083</v>
      </c>
      <c r="V29">
        <v>0.18585669307038533</v>
      </c>
      <c r="W29">
        <v>0.15327927272126285</v>
      </c>
      <c r="X29">
        <v>0.15319382184106889</v>
      </c>
      <c r="Y29">
        <v>0.15695050871233907</v>
      </c>
      <c r="Z29">
        <v>0.1685808437557057</v>
      </c>
      <c r="AA29">
        <v>0.15448023476201111</v>
      </c>
      <c r="AB29">
        <v>0.15933198059878695</v>
      </c>
      <c r="AC29">
        <v>0.17726413345289238</v>
      </c>
      <c r="AD29">
        <v>0.20133975003584492</v>
      </c>
      <c r="AE29">
        <v>0.24474112248471513</v>
      </c>
      <c r="AF29">
        <v>0.2766688398998296</v>
      </c>
      <c r="AG29">
        <v>0.30656730520255415</v>
      </c>
      <c r="AH29">
        <v>0.3334674182569719</v>
      </c>
      <c r="AI29">
        <v>0.35737384757272839</v>
      </c>
      <c r="AJ29">
        <v>0.37852055346938585</v>
      </c>
      <c r="AK29">
        <v>0.39694307863034073</v>
      </c>
    </row>
    <row r="30" spans="1:37" x14ac:dyDescent="0.25">
      <c r="A30" t="s">
        <v>269</v>
      </c>
      <c r="B30">
        <v>0</v>
      </c>
      <c r="C30">
        <v>7.5559234624433813E-3</v>
      </c>
      <c r="D30">
        <v>2.2994037740242668E-2</v>
      </c>
      <c r="E30">
        <v>4.5307475667510921E-2</v>
      </c>
      <c r="F30">
        <v>7.3212216569529254E-2</v>
      </c>
      <c r="G30">
        <v>0.10543379272924813</v>
      </c>
      <c r="H30">
        <v>0.46028397575819113</v>
      </c>
      <c r="I30">
        <v>0.62059363439030957</v>
      </c>
      <c r="J30">
        <v>0.72143456274007534</v>
      </c>
      <c r="K30">
        <v>0.78829994810289961</v>
      </c>
      <c r="L30">
        <v>0.84432118116419819</v>
      </c>
      <c r="M30">
        <v>0.88316438709121758</v>
      </c>
      <c r="N30">
        <v>0.89032411345086881</v>
      </c>
      <c r="O30">
        <v>0.91682782313793343</v>
      </c>
      <c r="P30">
        <v>0.93437407165233299</v>
      </c>
      <c r="Q30">
        <v>0.91710171609604707</v>
      </c>
      <c r="R30">
        <v>0.87360085727834491</v>
      </c>
      <c r="S30">
        <v>0.86624234903720509</v>
      </c>
      <c r="T30">
        <v>0.85410123542359884</v>
      </c>
      <c r="U30">
        <v>0.84366717000001756</v>
      </c>
      <c r="V30">
        <v>0.82814277497424982</v>
      </c>
      <c r="W30">
        <v>0.80636812291399185</v>
      </c>
      <c r="X30">
        <v>0.82242169975106361</v>
      </c>
      <c r="Y30">
        <v>0.83666615369020203</v>
      </c>
      <c r="Z30">
        <v>0.85643238427137724</v>
      </c>
      <c r="AA30">
        <v>0.83702747435996372</v>
      </c>
      <c r="AB30">
        <v>0.84152459820101555</v>
      </c>
      <c r="AC30">
        <v>0.86100351049445134</v>
      </c>
      <c r="AD30">
        <v>0.8862846033513172</v>
      </c>
      <c r="AE30">
        <v>0.93698461474864825</v>
      </c>
      <c r="AF30">
        <v>0.97097957997684947</v>
      </c>
      <c r="AG30">
        <v>1.0033215116399097</v>
      </c>
      <c r="AH30">
        <v>1.0333319721102185</v>
      </c>
      <c r="AI30">
        <v>1.0613568524426409</v>
      </c>
      <c r="AJ30">
        <v>1.087788900859854</v>
      </c>
      <c r="AK30">
        <v>1.1125820885037108</v>
      </c>
    </row>
    <row r="31" spans="1:37" x14ac:dyDescent="0.25">
      <c r="A31" t="s">
        <v>270</v>
      </c>
      <c r="B31">
        <v>0</v>
      </c>
      <c r="C31">
        <v>0.46477558737154645</v>
      </c>
      <c r="D31">
        <v>1.1714825976656185</v>
      </c>
      <c r="E31">
        <v>2.0402279532128365</v>
      </c>
      <c r="F31">
        <v>3.024714024530728</v>
      </c>
      <c r="G31">
        <v>4.0925290204677944</v>
      </c>
      <c r="H31">
        <v>5.6449794592836611</v>
      </c>
      <c r="I31">
        <v>6.9535137756870258</v>
      </c>
      <c r="J31">
        <v>8.2282216530931365</v>
      </c>
      <c r="K31">
        <v>9.4866521480909896</v>
      </c>
      <c r="L31">
        <v>10.747723768492069</v>
      </c>
      <c r="M31">
        <v>11.994913479780633</v>
      </c>
      <c r="N31">
        <v>13.197999110817559</v>
      </c>
      <c r="O31">
        <v>14.434490780434084</v>
      </c>
      <c r="P31">
        <v>15.650468579448606</v>
      </c>
      <c r="Q31">
        <v>16.802981159329011</v>
      </c>
      <c r="R31">
        <v>17.913723201598142</v>
      </c>
      <c r="S31">
        <v>19.06448998050816</v>
      </c>
      <c r="T31">
        <v>20.182464014890765</v>
      </c>
      <c r="U31">
        <v>21.285898821051987</v>
      </c>
      <c r="V31">
        <v>22.368377757512683</v>
      </c>
      <c r="W31">
        <v>23.417773862055636</v>
      </c>
      <c r="X31">
        <v>24.512339545735262</v>
      </c>
      <c r="Y31">
        <v>25.579936845108243</v>
      </c>
      <c r="Z31">
        <v>26.637578518254145</v>
      </c>
      <c r="AA31">
        <v>27.615357548474684</v>
      </c>
      <c r="AB31">
        <v>28.615552635994934</v>
      </c>
      <c r="AC31">
        <v>29.618259329248598</v>
      </c>
      <c r="AD31">
        <v>30.612109269943844</v>
      </c>
      <c r="AE31">
        <v>31.625501577768578</v>
      </c>
      <c r="AF31">
        <v>32.593277201662787</v>
      </c>
      <c r="AG31">
        <v>33.542435518755731</v>
      </c>
      <c r="AH31">
        <v>34.47122367784867</v>
      </c>
      <c r="AI31">
        <v>35.37980530494751</v>
      </c>
      <c r="AJ31">
        <v>36.26878377909717</v>
      </c>
      <c r="AK31">
        <v>37.137912441158562</v>
      </c>
    </row>
    <row r="32" spans="1:37" x14ac:dyDescent="0.25">
      <c r="A32" t="s">
        <v>271</v>
      </c>
      <c r="B32">
        <v>0</v>
      </c>
      <c r="C32">
        <v>2.8214016335681436E-3</v>
      </c>
      <c r="D32">
        <v>1.113951507012434E-2</v>
      </c>
      <c r="E32">
        <v>2.6344241717080052E-2</v>
      </c>
      <c r="F32">
        <v>4.8432993578995109E-2</v>
      </c>
      <c r="G32">
        <v>7.6332177232152354E-2</v>
      </c>
      <c r="H32">
        <v>0.20560839524861318</v>
      </c>
      <c r="I32">
        <v>0.3715746208426296</v>
      </c>
      <c r="J32">
        <v>0.52699054660878542</v>
      </c>
      <c r="K32">
        <v>0.64437658952269938</v>
      </c>
      <c r="L32">
        <v>0.71703217887169046</v>
      </c>
      <c r="M32">
        <v>0.74536926513792956</v>
      </c>
      <c r="N32">
        <v>0.72918365544962782</v>
      </c>
      <c r="O32">
        <v>0.68615453099869494</v>
      </c>
      <c r="P32">
        <v>0.62599464644799152</v>
      </c>
      <c r="Q32">
        <v>0.54716399627696699</v>
      </c>
      <c r="R32">
        <v>0.44889397323117919</v>
      </c>
      <c r="S32">
        <v>0.35058531825731265</v>
      </c>
      <c r="T32">
        <v>0.25889776787137997</v>
      </c>
      <c r="U32">
        <v>0.17797542353621409</v>
      </c>
      <c r="V32">
        <v>0.10795593192753916</v>
      </c>
      <c r="W32">
        <v>4.6947642178296611E-2</v>
      </c>
      <c r="X32">
        <v>6.5232587158403632E-3</v>
      </c>
      <c r="Y32">
        <v>-1.4357366989847797E-2</v>
      </c>
      <c r="Z32">
        <v>-1.7588817420066682E-2</v>
      </c>
      <c r="AA32">
        <v>-1.9568883944198756E-2</v>
      </c>
      <c r="AB32">
        <v>-1.6547852572990074E-2</v>
      </c>
      <c r="AC32">
        <v>-3.9923202866831708E-3</v>
      </c>
      <c r="AD32">
        <v>1.8941063184163554E-2</v>
      </c>
      <c r="AE32">
        <v>5.717405768581596E-2</v>
      </c>
      <c r="AF32">
        <v>0.10255344836018754</v>
      </c>
      <c r="AG32">
        <v>0.15001183665712681</v>
      </c>
      <c r="AH32">
        <v>0.19589236266979171</v>
      </c>
      <c r="AI32">
        <v>0.23789554567825721</v>
      </c>
      <c r="AJ32">
        <v>0.2748475212773327</v>
      </c>
      <c r="AK32">
        <v>0.30628677875170762</v>
      </c>
    </row>
    <row r="33" spans="1:37" x14ac:dyDescent="0.25">
      <c r="A33" t="s">
        <v>272</v>
      </c>
      <c r="B33">
        <v>0</v>
      </c>
      <c r="C33">
        <v>3.4221965015346356E-3</v>
      </c>
      <c r="D33">
        <v>1.3227323241848943E-2</v>
      </c>
      <c r="E33">
        <v>3.0695203457109521E-2</v>
      </c>
      <c r="F33">
        <v>5.5558917720976986E-2</v>
      </c>
      <c r="G33">
        <v>8.6534935958493264E-2</v>
      </c>
      <c r="H33">
        <v>1.2003628068353978</v>
      </c>
      <c r="I33">
        <v>2.0303953500810934</v>
      </c>
      <c r="J33">
        <v>2.5054482524789368</v>
      </c>
      <c r="K33">
        <v>2.7390677498007943</v>
      </c>
      <c r="L33">
        <v>2.8663929951137535</v>
      </c>
      <c r="M33">
        <v>2.9132047337743217</v>
      </c>
      <c r="N33">
        <v>2.8341318160750362</v>
      </c>
      <c r="O33">
        <v>2.7842016832302141</v>
      </c>
      <c r="P33">
        <v>2.7225519177423774</v>
      </c>
      <c r="Q33">
        <v>2.5406191462495675</v>
      </c>
      <c r="R33">
        <v>2.2311764113440713</v>
      </c>
      <c r="S33">
        <v>2.011401738184837</v>
      </c>
      <c r="T33">
        <v>1.8187048140839046</v>
      </c>
      <c r="U33">
        <v>1.6451752490730609</v>
      </c>
      <c r="V33">
        <v>1.4619120923603068</v>
      </c>
      <c r="W33">
        <v>1.2566252468882322</v>
      </c>
      <c r="X33">
        <v>1.1753337091250371</v>
      </c>
      <c r="Y33">
        <v>1.1335619145932174</v>
      </c>
      <c r="Z33">
        <v>1.1209982040130351</v>
      </c>
      <c r="AA33">
        <v>0.98254898560872217</v>
      </c>
      <c r="AB33">
        <v>0.88124809057192888</v>
      </c>
      <c r="AC33">
        <v>0.84888596805363647</v>
      </c>
      <c r="AD33">
        <v>0.85979921388050773</v>
      </c>
      <c r="AE33">
        <v>0.97338034889298264</v>
      </c>
      <c r="AF33">
        <v>1.0620059286237993</v>
      </c>
      <c r="AG33">
        <v>1.1306629126702772</v>
      </c>
      <c r="AH33">
        <v>1.1831058141157147</v>
      </c>
      <c r="AI33">
        <v>1.2233993088168083</v>
      </c>
      <c r="AJ33">
        <v>1.2550853808058982</v>
      </c>
      <c r="AK33">
        <v>1.279637542072698</v>
      </c>
    </row>
    <row r="34" spans="1:37" x14ac:dyDescent="0.25">
      <c r="A34" t="s">
        <v>273</v>
      </c>
      <c r="B34">
        <v>0</v>
      </c>
      <c r="C34">
        <v>2.8795117841262652E-3</v>
      </c>
      <c r="D34">
        <v>1.0584057031048921E-2</v>
      </c>
      <c r="E34">
        <v>2.3509313146341526E-2</v>
      </c>
      <c r="F34">
        <v>4.0892282050730699E-2</v>
      </c>
      <c r="G34">
        <v>6.1336136596068513E-2</v>
      </c>
      <c r="H34">
        <v>0.12217476769724733</v>
      </c>
      <c r="I34">
        <v>0.19226074469425036</v>
      </c>
      <c r="J34">
        <v>0.24763368383129425</v>
      </c>
      <c r="K34">
        <v>0.27570386789805834</v>
      </c>
      <c r="L34">
        <v>0.27482615416249967</v>
      </c>
      <c r="M34">
        <v>0.24759260202471545</v>
      </c>
      <c r="N34">
        <v>0.19699012028686624</v>
      </c>
      <c r="O34">
        <v>0.13373133385956582</v>
      </c>
      <c r="P34">
        <v>6.4513523938014572E-2</v>
      </c>
      <c r="Q34">
        <v>-8.9230388446215336E-3</v>
      </c>
      <c r="R34">
        <v>-8.5395134810750672E-2</v>
      </c>
      <c r="S34">
        <v>-0.15459937297915838</v>
      </c>
      <c r="T34">
        <v>-0.21265350793038262</v>
      </c>
      <c r="U34">
        <v>-0.25771572246287011</v>
      </c>
      <c r="V34">
        <v>-0.29008645009436229</v>
      </c>
      <c r="W34">
        <v>-0.31106775470571835</v>
      </c>
      <c r="X34">
        <v>-0.31651791518328976</v>
      </c>
      <c r="Y34">
        <v>-0.3081828607992998</v>
      </c>
      <c r="Z34">
        <v>-0.28832804993053074</v>
      </c>
      <c r="AA34">
        <v>-0.2649580324865064</v>
      </c>
      <c r="AB34">
        <v>-0.23736964013735262</v>
      </c>
      <c r="AC34">
        <v>-0.20432729235179137</v>
      </c>
      <c r="AD34">
        <v>-0.16632807893912638</v>
      </c>
      <c r="AE34">
        <v>-0.12220148232419126</v>
      </c>
      <c r="AF34">
        <v>-7.6477342277392335E-2</v>
      </c>
      <c r="AG34">
        <v>-3.2204830200777135E-2</v>
      </c>
      <c r="AH34">
        <v>8.5565470941739719E-3</v>
      </c>
      <c r="AI34">
        <v>4.4615075705789486E-2</v>
      </c>
      <c r="AJ34">
        <v>7.5495778349110587E-2</v>
      </c>
      <c r="AK34">
        <v>0.10119831022177284</v>
      </c>
    </row>
    <row r="35" spans="1:37" x14ac:dyDescent="0.25">
      <c r="A35" t="s">
        <v>274</v>
      </c>
      <c r="B35">
        <v>0</v>
      </c>
      <c r="C35">
        <v>7.9192143267237114E-3</v>
      </c>
      <c r="D35">
        <v>2.8434486667494596E-2</v>
      </c>
      <c r="E35">
        <v>6.242260063236138E-2</v>
      </c>
      <c r="F35">
        <v>0.10833820817748308</v>
      </c>
      <c r="G35">
        <v>0.16351350617771487</v>
      </c>
      <c r="H35">
        <v>2.1122706308883687</v>
      </c>
      <c r="I35">
        <v>3.4589949715266188</v>
      </c>
      <c r="J35">
        <v>4.1762378561300828</v>
      </c>
      <c r="K35">
        <v>4.5017117765663306</v>
      </c>
      <c r="L35">
        <v>4.6799960440633281</v>
      </c>
      <c r="M35">
        <v>4.7506893565282926</v>
      </c>
      <c r="N35">
        <v>4.6320026478436693</v>
      </c>
      <c r="O35">
        <v>4.5908288449019397</v>
      </c>
      <c r="P35">
        <v>4.5398926273001905</v>
      </c>
      <c r="Q35">
        <v>4.2888378520027137</v>
      </c>
      <c r="R35">
        <v>3.8312735998700553</v>
      </c>
      <c r="S35">
        <v>3.5401353145338321</v>
      </c>
      <c r="T35">
        <v>3.2881273469036243</v>
      </c>
      <c r="U35">
        <v>3.0606626994017061</v>
      </c>
      <c r="V35">
        <v>2.8071812740624758</v>
      </c>
      <c r="W35">
        <v>2.5087685668492066</v>
      </c>
      <c r="X35">
        <v>2.4168214683059075</v>
      </c>
      <c r="Y35">
        <v>2.3749460671267375</v>
      </c>
      <c r="Z35">
        <v>2.3700200639367397</v>
      </c>
      <c r="AA35">
        <v>2.1397426311472678</v>
      </c>
      <c r="AB35">
        <v>1.9780139072928637</v>
      </c>
      <c r="AC35">
        <v>1.9299601554334744</v>
      </c>
      <c r="AD35">
        <v>1.9471915332440304</v>
      </c>
      <c r="AE35">
        <v>2.1328029906390267</v>
      </c>
      <c r="AF35">
        <v>2.2639702734952527</v>
      </c>
      <c r="AG35">
        <v>2.3592043703045906</v>
      </c>
      <c r="AH35">
        <v>2.4277491467794343</v>
      </c>
      <c r="AI35">
        <v>2.4779243914461846</v>
      </c>
      <c r="AJ35">
        <v>2.516405114187048</v>
      </c>
      <c r="AK35">
        <v>2.5458467433182141</v>
      </c>
    </row>
    <row r="36" spans="1:37" x14ac:dyDescent="0.25">
      <c r="A36" t="s">
        <v>275</v>
      </c>
      <c r="B36">
        <v>0</v>
      </c>
      <c r="C36">
        <v>3.0125434487882075E-3</v>
      </c>
      <c r="D36">
        <v>1.1395242655720672E-2</v>
      </c>
      <c r="E36">
        <v>2.6002615685016828E-2</v>
      </c>
      <c r="F36">
        <v>4.6360670194656173E-2</v>
      </c>
      <c r="G36">
        <v>7.1122134351053745E-2</v>
      </c>
      <c r="H36">
        <v>0.24860748155233203</v>
      </c>
      <c r="I36">
        <v>0.4216300992466282</v>
      </c>
      <c r="J36">
        <v>0.54852771938294076</v>
      </c>
      <c r="K36">
        <v>0.62192074049522983</v>
      </c>
      <c r="L36">
        <v>0.65183345017421068</v>
      </c>
      <c r="M36">
        <v>0.64406701203738592</v>
      </c>
      <c r="N36">
        <v>0.59745677889277982</v>
      </c>
      <c r="O36">
        <v>0.53761611486626837</v>
      </c>
      <c r="P36">
        <v>0.46879147610612293</v>
      </c>
      <c r="Q36">
        <v>0.38160456772264872</v>
      </c>
      <c r="R36">
        <v>0.27532988867164931</v>
      </c>
      <c r="S36">
        <v>0.18038013722225799</v>
      </c>
      <c r="T36">
        <v>9.6480942447008111E-2</v>
      </c>
      <c r="U36">
        <v>2.5044621190151162E-2</v>
      </c>
      <c r="V36">
        <v>-3.6755219646045223E-2</v>
      </c>
      <c r="W36">
        <v>-9.1657733921812756E-2</v>
      </c>
      <c r="X36">
        <v>-0.12100596799209384</v>
      </c>
      <c r="Y36">
        <v>-0.13272735665941227</v>
      </c>
      <c r="Z36">
        <v>-0.12999350022142586</v>
      </c>
      <c r="AA36">
        <v>-0.13635097534151486</v>
      </c>
      <c r="AB36">
        <v>-0.13663403250665507</v>
      </c>
      <c r="AC36">
        <v>-0.12497650688022555</v>
      </c>
      <c r="AD36">
        <v>-0.10313746334119633</v>
      </c>
      <c r="AE36">
        <v>-6.3824413534219193E-2</v>
      </c>
      <c r="AF36">
        <v>-2.3064404026307272E-2</v>
      </c>
      <c r="AG36">
        <v>1.5616956439257201E-2</v>
      </c>
      <c r="AH36">
        <v>5.0176350037722806E-2</v>
      </c>
      <c r="AI36">
        <v>7.9689948816130673E-2</v>
      </c>
      <c r="AJ36">
        <v>0.1039878951736517</v>
      </c>
      <c r="AK36">
        <v>0.1231902654163175</v>
      </c>
    </row>
    <row r="37" spans="1:37" x14ac:dyDescent="0.25">
      <c r="A37" t="s">
        <v>276</v>
      </c>
      <c r="B37">
        <v>0</v>
      </c>
      <c r="C37">
        <v>7.1408453265364713E-3</v>
      </c>
      <c r="D37">
        <v>2.4644099507509232E-2</v>
      </c>
      <c r="E37">
        <v>5.2322606742838396E-2</v>
      </c>
      <c r="F37">
        <v>8.8203265677000431E-2</v>
      </c>
      <c r="G37">
        <v>0.12968117351934705</v>
      </c>
      <c r="H37">
        <v>0.62364912590984201</v>
      </c>
      <c r="I37">
        <v>0.99127292925769162</v>
      </c>
      <c r="J37">
        <v>1.205851707322303</v>
      </c>
      <c r="K37">
        <v>1.3100489931513914</v>
      </c>
      <c r="L37">
        <v>1.3572950382290783</v>
      </c>
      <c r="M37">
        <v>1.3593751461128178</v>
      </c>
      <c r="N37">
        <v>1.3011210881359148</v>
      </c>
      <c r="O37">
        <v>1.2498935545080636</v>
      </c>
      <c r="P37">
        <v>1.1922283944196144</v>
      </c>
      <c r="Q37">
        <v>1.087082064990641</v>
      </c>
      <c r="R37">
        <v>0.93394053952771117</v>
      </c>
      <c r="S37">
        <v>0.82273913560741985</v>
      </c>
      <c r="T37">
        <v>0.72898869174542469</v>
      </c>
      <c r="U37">
        <v>0.65081965919238094</v>
      </c>
      <c r="V37">
        <v>0.57683519745592715</v>
      </c>
      <c r="W37">
        <v>0.5016628987905003</v>
      </c>
      <c r="X37">
        <v>0.48420522891505779</v>
      </c>
      <c r="Y37">
        <v>0.48903026492705948</v>
      </c>
      <c r="Z37">
        <v>0.51118942840124859</v>
      </c>
      <c r="AA37">
        <v>0.48610693600241728</v>
      </c>
      <c r="AB37">
        <v>0.4790705202350809</v>
      </c>
      <c r="AC37">
        <v>0.50170735649393006</v>
      </c>
      <c r="AD37">
        <v>0.54321139405093533</v>
      </c>
      <c r="AE37">
        <v>0.62718813440876264</v>
      </c>
      <c r="AF37">
        <v>0.70070422538759392</v>
      </c>
      <c r="AG37">
        <v>0.76507413173965144</v>
      </c>
      <c r="AH37">
        <v>0.82070948108310393</v>
      </c>
      <c r="AI37">
        <v>0.86859890088051284</v>
      </c>
      <c r="AJ37">
        <v>0.90993531218612755</v>
      </c>
      <c r="AK37">
        <v>0.94536439005006301</v>
      </c>
    </row>
    <row r="38" spans="1:37" x14ac:dyDescent="0.25">
      <c r="A38" t="s">
        <v>277</v>
      </c>
      <c r="B38">
        <v>0</v>
      </c>
      <c r="C38">
        <v>5.5529834597889405E-3</v>
      </c>
      <c r="D38">
        <v>1.9702900365969889E-2</v>
      </c>
      <c r="E38">
        <v>4.268183560147687E-2</v>
      </c>
      <c r="F38">
        <v>7.2986765478977311E-2</v>
      </c>
      <c r="G38">
        <v>0.10835794046442082</v>
      </c>
      <c r="H38">
        <v>0.84777687998460749</v>
      </c>
      <c r="I38">
        <v>1.3739580379873439</v>
      </c>
      <c r="J38">
        <v>1.6579724253442452</v>
      </c>
      <c r="K38">
        <v>1.7793789231029589</v>
      </c>
      <c r="L38">
        <v>1.8272852210977408</v>
      </c>
      <c r="M38">
        <v>1.8194415605734537</v>
      </c>
      <c r="N38">
        <v>1.7294159568778555</v>
      </c>
      <c r="O38">
        <v>1.6595978675525647</v>
      </c>
      <c r="P38">
        <v>1.5839055030737459</v>
      </c>
      <c r="Q38">
        <v>1.4351488312329241</v>
      </c>
      <c r="R38">
        <v>1.2119332795775817</v>
      </c>
      <c r="S38">
        <v>1.0542269057002507</v>
      </c>
      <c r="T38">
        <v>0.92000036938209018</v>
      </c>
      <c r="U38">
        <v>0.80470135488370786</v>
      </c>
      <c r="V38">
        <v>0.68981012550572984</v>
      </c>
      <c r="W38">
        <v>0.56749969749274598</v>
      </c>
      <c r="X38">
        <v>0.53022213234876769</v>
      </c>
      <c r="Y38">
        <v>0.52121167639531674</v>
      </c>
      <c r="Z38">
        <v>0.53346602433286261</v>
      </c>
      <c r="AA38">
        <v>0.46765849962058237</v>
      </c>
      <c r="AB38">
        <v>0.42899686421968841</v>
      </c>
      <c r="AC38">
        <v>0.43527012248316677</v>
      </c>
      <c r="AD38">
        <v>0.46872757238132223</v>
      </c>
      <c r="AE38">
        <v>0.56655613333849164</v>
      </c>
      <c r="AF38">
        <v>0.64571139038063219</v>
      </c>
      <c r="AG38">
        <v>0.71019552579136835</v>
      </c>
      <c r="AH38">
        <v>0.76212794403021089</v>
      </c>
      <c r="AI38">
        <v>0.8039175083411898</v>
      </c>
      <c r="AJ38">
        <v>0.83780406844728983</v>
      </c>
      <c r="AK38">
        <v>0.86484159542521422</v>
      </c>
    </row>
    <row r="39" spans="1:37" x14ac:dyDescent="0.25">
      <c r="A39" t="s">
        <v>278</v>
      </c>
      <c r="B39">
        <v>0</v>
      </c>
      <c r="C39">
        <v>3.6228298507801071E-3</v>
      </c>
      <c r="D39">
        <v>1.3455570780029902E-2</v>
      </c>
      <c r="E39">
        <v>3.0378740311887142E-2</v>
      </c>
      <c r="F39">
        <v>5.3905409932442083E-2</v>
      </c>
      <c r="G39">
        <v>8.2696427600570388E-2</v>
      </c>
      <c r="H39">
        <v>0.22149386829894979</v>
      </c>
      <c r="I39">
        <v>0.37583353116132923</v>
      </c>
      <c r="J39">
        <v>0.50568186675037374</v>
      </c>
      <c r="K39">
        <v>0.59452390162848534</v>
      </c>
      <c r="L39">
        <v>0.64407361205811586</v>
      </c>
      <c r="M39">
        <v>0.65810145793485653</v>
      </c>
      <c r="N39">
        <v>0.63697417409300794</v>
      </c>
      <c r="O39">
        <v>0.59992022507520115</v>
      </c>
      <c r="P39">
        <v>0.55323225265970777</v>
      </c>
      <c r="Q39">
        <v>0.49215589886595357</v>
      </c>
      <c r="R39">
        <v>0.41550868270654462</v>
      </c>
      <c r="S39">
        <v>0.34446785757598075</v>
      </c>
      <c r="T39">
        <v>0.28176859474717819</v>
      </c>
      <c r="U39">
        <v>0.22956150768809191</v>
      </c>
      <c r="V39">
        <v>0.18639088807450577</v>
      </c>
      <c r="W39">
        <v>0.14988553622978795</v>
      </c>
      <c r="X39">
        <v>0.13287563520718582</v>
      </c>
      <c r="Y39">
        <v>0.13146308427964826</v>
      </c>
      <c r="Z39">
        <v>0.14329359146076914</v>
      </c>
      <c r="AA39">
        <v>0.15094105408135494</v>
      </c>
      <c r="AB39">
        <v>0.16236591198477424</v>
      </c>
      <c r="AC39">
        <v>0.18227117941285176</v>
      </c>
      <c r="AD39">
        <v>0.21050053458466778</v>
      </c>
      <c r="AE39">
        <v>0.25227107652998626</v>
      </c>
      <c r="AF39">
        <v>0.29728674286897405</v>
      </c>
      <c r="AG39">
        <v>0.34171493088714922</v>
      </c>
      <c r="AH39">
        <v>0.38306273274022473</v>
      </c>
      <c r="AI39">
        <v>0.42002563154317496</v>
      </c>
      <c r="AJ39">
        <v>0.45216134077141756</v>
      </c>
      <c r="AK39">
        <v>0.47946015023434541</v>
      </c>
    </row>
    <row r="40" spans="1:37" x14ac:dyDescent="0.25">
      <c r="A40" t="s">
        <v>279</v>
      </c>
      <c r="B40">
        <v>0</v>
      </c>
      <c r="C40">
        <v>6.6677916319646258E-3</v>
      </c>
      <c r="D40">
        <v>2.4390600202339741E-2</v>
      </c>
      <c r="E40">
        <v>5.4336254012321561E-2</v>
      </c>
      <c r="F40">
        <v>9.5575890162358235E-2</v>
      </c>
      <c r="G40">
        <v>0.14624049760729729</v>
      </c>
      <c r="H40">
        <v>0.32479911275278273</v>
      </c>
      <c r="I40">
        <v>0.53499118952946567</v>
      </c>
      <c r="J40">
        <v>0.71866025395725952</v>
      </c>
      <c r="K40">
        <v>0.85949527452362506</v>
      </c>
      <c r="L40">
        <v>0.96667838615638324</v>
      </c>
      <c r="M40">
        <v>1.0502956173578548</v>
      </c>
      <c r="N40">
        <v>1.1119916047545919</v>
      </c>
      <c r="O40">
        <v>1.170636278238546</v>
      </c>
      <c r="P40">
        <v>1.230853718791769</v>
      </c>
      <c r="Q40">
        <v>1.281957042006332</v>
      </c>
      <c r="R40">
        <v>1.3167867481664208</v>
      </c>
      <c r="S40">
        <v>1.354986122351276</v>
      </c>
      <c r="T40">
        <v>1.3986286793942204</v>
      </c>
      <c r="U40">
        <v>1.4468923258538879</v>
      </c>
      <c r="V40">
        <v>1.4956163447853665</v>
      </c>
      <c r="W40">
        <v>1.5405220923387475</v>
      </c>
      <c r="X40">
        <v>1.5954931459102095</v>
      </c>
      <c r="Y40">
        <v>1.6577107372784505</v>
      </c>
      <c r="Z40">
        <v>1.7241332325353742</v>
      </c>
      <c r="AA40">
        <v>1.7757983233018804</v>
      </c>
      <c r="AB40">
        <v>1.8215787208081702</v>
      </c>
      <c r="AC40">
        <v>1.8700275515410425</v>
      </c>
      <c r="AD40">
        <v>1.9228023635941671</v>
      </c>
      <c r="AE40">
        <v>1.9868608964747514</v>
      </c>
      <c r="AF40">
        <v>2.0517046604530353</v>
      </c>
      <c r="AG40">
        <v>2.1126132637427242</v>
      </c>
      <c r="AH40">
        <v>2.1679476219469862</v>
      </c>
      <c r="AI40">
        <v>2.2177192512645938</v>
      </c>
      <c r="AJ40">
        <v>2.2626962883345314</v>
      </c>
      <c r="AK40">
        <v>2.3037183518214599</v>
      </c>
    </row>
    <row r="41" spans="1:37" x14ac:dyDescent="0.25">
      <c r="A41" t="s">
        <v>280</v>
      </c>
      <c r="B41">
        <v>0</v>
      </c>
      <c r="C41">
        <v>2.5519314050814756E-3</v>
      </c>
      <c r="D41">
        <v>9.894705624291511E-3</v>
      </c>
      <c r="E41">
        <v>2.2949533439242664E-2</v>
      </c>
      <c r="F41">
        <v>4.1540400503659036E-2</v>
      </c>
      <c r="G41">
        <v>6.4901809711015446E-2</v>
      </c>
      <c r="H41">
        <v>16.71334560632214</v>
      </c>
      <c r="I41">
        <v>26.410542157644311</v>
      </c>
      <c r="J41">
        <v>31.011580474255005</v>
      </c>
      <c r="K41">
        <v>32.610935554488861</v>
      </c>
      <c r="L41">
        <v>34.169802544871295</v>
      </c>
      <c r="M41">
        <v>34.71901737803951</v>
      </c>
      <c r="N41">
        <v>34.481957794275829</v>
      </c>
      <c r="O41">
        <v>33.962993491761061</v>
      </c>
      <c r="P41">
        <v>33.418875313604076</v>
      </c>
      <c r="Q41">
        <v>30.090133670332222</v>
      </c>
      <c r="R41">
        <v>25.55768211014837</v>
      </c>
      <c r="S41">
        <v>23.364370482608532</v>
      </c>
      <c r="T41">
        <v>22.487496235299041</v>
      </c>
      <c r="U41">
        <v>22.305212368739458</v>
      </c>
      <c r="V41">
        <v>18.808046225268036</v>
      </c>
      <c r="W41">
        <v>15.519534363001242</v>
      </c>
      <c r="X41">
        <v>14.183998193671265</v>
      </c>
      <c r="Y41">
        <v>13.865221238918046</v>
      </c>
      <c r="Z41">
        <v>14.017978460518821</v>
      </c>
      <c r="AA41">
        <v>10.262414855466616</v>
      </c>
      <c r="AB41">
        <v>7.1983519470413038</v>
      </c>
      <c r="AC41">
        <v>5.9214785976118955</v>
      </c>
      <c r="AD41">
        <v>5.562571287494511</v>
      </c>
      <c r="AE41">
        <v>5.6333142529199298</v>
      </c>
      <c r="AF41">
        <v>5.8618344481918161</v>
      </c>
      <c r="AG41">
        <v>6.1139264822664297</v>
      </c>
      <c r="AH41">
        <v>6.3303983763953076</v>
      </c>
      <c r="AI41">
        <v>6.4929993630893801</v>
      </c>
      <c r="AJ41">
        <v>6.6019636588698472</v>
      </c>
      <c r="AK41">
        <v>6.665394626449439</v>
      </c>
    </row>
    <row r="42" spans="1:37" x14ac:dyDescent="0.25">
      <c r="A42" t="s">
        <v>281</v>
      </c>
      <c r="B42">
        <v>0</v>
      </c>
      <c r="C42">
        <v>2.5685600422598043E-3</v>
      </c>
      <c r="D42">
        <v>9.9825926786811792E-3</v>
      </c>
      <c r="E42">
        <v>2.3201217851553935E-2</v>
      </c>
      <c r="F42">
        <v>4.2067725905092779E-2</v>
      </c>
      <c r="G42">
        <v>6.5811858438658E-2</v>
      </c>
      <c r="H42">
        <v>108.22982395942553</v>
      </c>
      <c r="I42">
        <v>204.21872242288717</v>
      </c>
      <c r="J42">
        <v>260.64286614069374</v>
      </c>
      <c r="K42">
        <v>282.19267140380418</v>
      </c>
      <c r="L42">
        <v>283.30181267920716</v>
      </c>
      <c r="M42">
        <v>275.35632513765154</v>
      </c>
      <c r="N42">
        <v>253.55219993653128</v>
      </c>
      <c r="O42">
        <v>237.97941963575906</v>
      </c>
      <c r="P42">
        <v>204.03866049171407</v>
      </c>
      <c r="Q42">
        <v>185.58170079418286</v>
      </c>
      <c r="R42">
        <v>96.048818754321388</v>
      </c>
      <c r="S42">
        <v>32.984134014889662</v>
      </c>
      <c r="T42">
        <v>9.9043467091343373</v>
      </c>
      <c r="U42">
        <v>1.5868667049304452</v>
      </c>
      <c r="V42">
        <v>-0.55384677313150554</v>
      </c>
      <c r="W42">
        <v>-5.4456554465354134E-2</v>
      </c>
      <c r="X42">
        <v>13.132988781814415</v>
      </c>
      <c r="Y42">
        <v>21.657441364824525</v>
      </c>
      <c r="Z42">
        <v>26.534214278460166</v>
      </c>
      <c r="AA42">
        <v>29.001840162149641</v>
      </c>
      <c r="AB42">
        <v>30.041020924518126</v>
      </c>
      <c r="AC42">
        <v>42.781879063930781</v>
      </c>
      <c r="AD42">
        <v>49.5259176797721</v>
      </c>
      <c r="AE42">
        <v>52.319878750353908</v>
      </c>
      <c r="AF42">
        <v>52.919085121345155</v>
      </c>
      <c r="AG42">
        <v>52.45563139277354</v>
      </c>
      <c r="AH42">
        <v>51.558921768386213</v>
      </c>
      <c r="AI42">
        <v>50.553193306485689</v>
      </c>
      <c r="AJ42">
        <v>49.58954309607757</v>
      </c>
      <c r="AK42">
        <v>48.71253343232911</v>
      </c>
    </row>
    <row r="43" spans="1:37" x14ac:dyDescent="0.25">
      <c r="A43" t="s">
        <v>282</v>
      </c>
      <c r="B43">
        <v>0</v>
      </c>
      <c r="C43">
        <v>2.5637832601344002E-3</v>
      </c>
      <c r="D43">
        <v>9.962390188689163E-3</v>
      </c>
      <c r="E43">
        <v>2.3150249969594583E-2</v>
      </c>
      <c r="F43">
        <v>4.1968358725918975E-2</v>
      </c>
      <c r="G43">
        <v>6.5647466465335036E-2</v>
      </c>
      <c r="H43">
        <v>69.845107319405898</v>
      </c>
      <c r="I43">
        <v>123.04999972327808</v>
      </c>
      <c r="J43">
        <v>151.48741518846163</v>
      </c>
      <c r="K43">
        <v>161.16812972805454</v>
      </c>
      <c r="L43">
        <v>166.11516814423939</v>
      </c>
      <c r="M43">
        <v>163.52505734385184</v>
      </c>
      <c r="N43">
        <v>157.12202800350957</v>
      </c>
      <c r="O43">
        <v>149.95326983756598</v>
      </c>
      <c r="P43">
        <v>142.0102267897478</v>
      </c>
      <c r="Q43">
        <v>127.71503825144185</v>
      </c>
      <c r="R43">
        <v>110.70865297459598</v>
      </c>
      <c r="S43">
        <v>98.741468542709839</v>
      </c>
      <c r="T43">
        <v>90.661241100575225</v>
      </c>
      <c r="U43">
        <v>84.555620837932423</v>
      </c>
      <c r="V43">
        <v>69.610974800990391</v>
      </c>
      <c r="W43">
        <v>60.271513615836071</v>
      </c>
      <c r="X43">
        <v>54.623639959986917</v>
      </c>
      <c r="Y43">
        <v>50.347133600764082</v>
      </c>
      <c r="Z43">
        <v>46.860947070432225</v>
      </c>
      <c r="AA43">
        <v>36.401809854244085</v>
      </c>
      <c r="AB43">
        <v>30.188989890663144</v>
      </c>
      <c r="AC43">
        <v>27.022418793688274</v>
      </c>
      <c r="AD43">
        <v>24.947314261660793</v>
      </c>
      <c r="AE43">
        <v>23.503417703328221</v>
      </c>
      <c r="AF43">
        <v>22.435359685455538</v>
      </c>
      <c r="AG43">
        <v>21.600844623495096</v>
      </c>
      <c r="AH43">
        <v>20.926789961814542</v>
      </c>
      <c r="AI43">
        <v>20.361642635376764</v>
      </c>
      <c r="AJ43">
        <v>19.880530697485387</v>
      </c>
      <c r="AK43">
        <v>19.464277115052454</v>
      </c>
    </row>
    <row r="44" spans="1:37" x14ac:dyDescent="0.25">
      <c r="A44" t="s">
        <v>283</v>
      </c>
      <c r="B44">
        <v>0</v>
      </c>
      <c r="C44">
        <v>2.5668809406687032E-3</v>
      </c>
      <c r="D44">
        <v>9.9958633550611964E-3</v>
      </c>
      <c r="E44">
        <v>2.3270798046381991E-2</v>
      </c>
      <c r="F44">
        <v>4.2250654669606647E-2</v>
      </c>
      <c r="G44">
        <v>6.6166679685242258E-2</v>
      </c>
      <c r="H44">
        <v>7.0402717432736184</v>
      </c>
      <c r="I44">
        <v>11.11727141169534</v>
      </c>
      <c r="J44">
        <v>13.206058994949332</v>
      </c>
      <c r="K44">
        <v>14.109821392667122</v>
      </c>
      <c r="L44">
        <v>16.817902075891332</v>
      </c>
      <c r="M44">
        <v>18.028846042982096</v>
      </c>
      <c r="N44">
        <v>18.337678580503479</v>
      </c>
      <c r="O44">
        <v>18.646266816309964</v>
      </c>
      <c r="P44">
        <v>17.375122044312818</v>
      </c>
      <c r="Q44">
        <v>18.594922375096058</v>
      </c>
      <c r="R44">
        <v>14.516947426028626</v>
      </c>
      <c r="S44">
        <v>11.77048629097559</v>
      </c>
      <c r="T44">
        <v>9.8359908313003341</v>
      </c>
      <c r="U44">
        <v>8.3462311013313695</v>
      </c>
      <c r="V44">
        <v>8.2756393514242799</v>
      </c>
      <c r="W44">
        <v>7.7662516258762082</v>
      </c>
      <c r="X44">
        <v>7.0214600864305199</v>
      </c>
      <c r="Y44">
        <v>5.7638493603375363</v>
      </c>
      <c r="Z44">
        <v>4.7197592951647049</v>
      </c>
      <c r="AA44">
        <v>5.9688303212543037</v>
      </c>
      <c r="AB44">
        <v>6.3451413834181736</v>
      </c>
      <c r="AC44">
        <v>6.2481821341948018</v>
      </c>
      <c r="AD44">
        <v>5.9430351666422299</v>
      </c>
      <c r="AE44">
        <v>5.5861196299717308</v>
      </c>
      <c r="AF44">
        <v>5.5976842185445186</v>
      </c>
      <c r="AG44">
        <v>4.3031791518984619</v>
      </c>
      <c r="AH44">
        <v>3.5023518661751796</v>
      </c>
      <c r="AI44">
        <v>3.0202567451098394</v>
      </c>
      <c r="AJ44">
        <v>2.7261493200822384</v>
      </c>
      <c r="AK44">
        <v>2.5403861954439888</v>
      </c>
    </row>
    <row r="45" spans="1:37" x14ac:dyDescent="0.25">
      <c r="A45" t="s">
        <v>284</v>
      </c>
      <c r="B45">
        <v>0</v>
      </c>
      <c r="C45">
        <v>2.5517483781767325E-3</v>
      </c>
      <c r="D45">
        <v>9.8882210934903014E-3</v>
      </c>
      <c r="E45">
        <v>2.2924043123984106E-2</v>
      </c>
      <c r="F45">
        <v>4.147966564533867E-2</v>
      </c>
      <c r="G45">
        <v>6.4789941926224337E-2</v>
      </c>
      <c r="H45">
        <v>7.2218682994912742</v>
      </c>
      <c r="I45">
        <v>11.166890614492985</v>
      </c>
      <c r="J45">
        <v>12.998935751428897</v>
      </c>
      <c r="K45">
        <v>13.626200819533363</v>
      </c>
      <c r="L45">
        <v>15.652170287157595</v>
      </c>
      <c r="M45">
        <v>16.432169191932733</v>
      </c>
      <c r="N45">
        <v>16.104730119553068</v>
      </c>
      <c r="O45">
        <v>15.670139123596648</v>
      </c>
      <c r="P45">
        <v>14.983121689873947</v>
      </c>
      <c r="Q45">
        <v>16.217712302858889</v>
      </c>
      <c r="R45">
        <v>17.722063885377537</v>
      </c>
      <c r="S45">
        <v>17.124116045193638</v>
      </c>
      <c r="T45">
        <v>16.454493642841683</v>
      </c>
      <c r="U45">
        <v>15.807264797543708</v>
      </c>
      <c r="V45">
        <v>22.125822455718701</v>
      </c>
      <c r="W45">
        <v>25.237013780658437</v>
      </c>
      <c r="X45">
        <v>26.897879724588989</v>
      </c>
      <c r="Y45">
        <v>27.223293902753198</v>
      </c>
      <c r="Z45">
        <v>26.879010323661845</v>
      </c>
      <c r="AA45">
        <v>16.79548563399511</v>
      </c>
      <c r="AB45">
        <v>11.564779727798458</v>
      </c>
      <c r="AC45">
        <v>9.5188736098602114</v>
      </c>
      <c r="AD45">
        <v>8.5826454441219937</v>
      </c>
      <c r="AE45">
        <v>11.3182042138535</v>
      </c>
      <c r="AF45">
        <v>12.79460654383502</v>
      </c>
      <c r="AG45">
        <v>13.441149264561369</v>
      </c>
      <c r="AH45">
        <v>13.602509532583596</v>
      </c>
      <c r="AI45">
        <v>13.499675162600555</v>
      </c>
      <c r="AJ45">
        <v>13.2623342563029</v>
      </c>
      <c r="AK45">
        <v>12.965831441672027</v>
      </c>
    </row>
    <row r="46" spans="1:37" x14ac:dyDescent="0.25">
      <c r="A46" t="s">
        <v>285</v>
      </c>
      <c r="B46">
        <v>0</v>
      </c>
      <c r="C46">
        <v>2.5567276232374425E-3</v>
      </c>
      <c r="D46">
        <v>9.9126574500729703E-3</v>
      </c>
      <c r="E46">
        <v>2.2987722976597347E-2</v>
      </c>
      <c r="F46">
        <v>4.1601966451798589E-2</v>
      </c>
      <c r="G46">
        <v>6.498660237395093E-2</v>
      </c>
      <c r="H46">
        <v>0.67671347076865285</v>
      </c>
      <c r="I46">
        <v>1.0779747425536224</v>
      </c>
      <c r="J46">
        <v>1.3063032368721084</v>
      </c>
      <c r="K46">
        <v>1.4155976108129353</v>
      </c>
      <c r="L46">
        <v>1.4562507832825977</v>
      </c>
      <c r="M46">
        <v>1.4613405386907141</v>
      </c>
      <c r="N46">
        <v>1.4383597833717676</v>
      </c>
      <c r="O46">
        <v>1.4132548816539359</v>
      </c>
      <c r="P46">
        <v>1.3941926112021052</v>
      </c>
      <c r="Q46">
        <v>1.3662647745935175</v>
      </c>
      <c r="R46">
        <v>1.3259013483257753</v>
      </c>
      <c r="S46">
        <v>1.2888802352992501</v>
      </c>
      <c r="T46">
        <v>1.2559413393521179</v>
      </c>
      <c r="U46">
        <v>1.2252377677978821</v>
      </c>
      <c r="V46">
        <v>1.1980997591500619</v>
      </c>
      <c r="W46">
        <v>1.1673175896576682</v>
      </c>
      <c r="X46">
        <v>1.149071048791761</v>
      </c>
      <c r="Y46">
        <v>1.1397976106531704</v>
      </c>
      <c r="Z46">
        <v>1.1385878517963244</v>
      </c>
      <c r="AA46">
        <v>1.1293673783263625</v>
      </c>
      <c r="AB46">
        <v>1.1176548594503011</v>
      </c>
      <c r="AC46">
        <v>1.1127680569361864</v>
      </c>
      <c r="AD46">
        <v>1.1168492558679022</v>
      </c>
      <c r="AE46">
        <v>1.1362355183141659</v>
      </c>
      <c r="AF46">
        <v>1.158642863048498</v>
      </c>
      <c r="AG46">
        <v>1.1808083261309443</v>
      </c>
      <c r="AH46">
        <v>1.2019645782527455</v>
      </c>
      <c r="AI46">
        <v>1.2175188261603243</v>
      </c>
      <c r="AJ46">
        <v>1.2309950234057121</v>
      </c>
      <c r="AK46">
        <v>1.2423091881758497</v>
      </c>
    </row>
    <row r="47" spans="1:37" x14ac:dyDescent="0.25">
      <c r="A47" t="s">
        <v>286</v>
      </c>
      <c r="B47">
        <v>0</v>
      </c>
      <c r="C47">
        <v>2.6549727913494081E-3</v>
      </c>
      <c r="D47">
        <v>1.0406412031760404E-2</v>
      </c>
      <c r="E47">
        <v>2.4360631458675286E-2</v>
      </c>
      <c r="F47">
        <v>4.4424075716831268E-2</v>
      </c>
      <c r="G47">
        <v>6.9790973155825498E-2</v>
      </c>
      <c r="H47">
        <v>17.384913220015854</v>
      </c>
      <c r="I47">
        <v>27.773863813865617</v>
      </c>
      <c r="J47">
        <v>32.906893398688467</v>
      </c>
      <c r="K47">
        <v>35.002913306342222</v>
      </c>
      <c r="L47">
        <v>32.978784934786944</v>
      </c>
      <c r="M47">
        <v>31.577736930288893</v>
      </c>
      <c r="N47">
        <v>30.618509061249167</v>
      </c>
      <c r="O47">
        <v>29.870018344808315</v>
      </c>
      <c r="P47">
        <v>29.256365134981177</v>
      </c>
      <c r="Q47">
        <v>25.253005723978461</v>
      </c>
      <c r="R47">
        <v>19.375215896832376</v>
      </c>
      <c r="S47">
        <v>16.337668863454049</v>
      </c>
      <c r="T47">
        <v>14.901817278891194</v>
      </c>
      <c r="U47">
        <v>14.41266910800123</v>
      </c>
      <c r="V47">
        <v>12.520170913593986</v>
      </c>
      <c r="W47">
        <v>11.750144410553354</v>
      </c>
      <c r="X47">
        <v>11.677738335167319</v>
      </c>
      <c r="Y47">
        <v>11.751318514354271</v>
      </c>
      <c r="Z47">
        <v>11.825679381968591</v>
      </c>
      <c r="AA47">
        <v>10.67312826227802</v>
      </c>
      <c r="AB47">
        <v>10.3138428555676</v>
      </c>
      <c r="AC47">
        <v>10.10988737669123</v>
      </c>
      <c r="AD47">
        <v>9.978544235061527</v>
      </c>
      <c r="AE47">
        <v>20.286695995215844</v>
      </c>
      <c r="AF47">
        <v>25.63494758809659</v>
      </c>
      <c r="AG47">
        <v>29.407368517879728</v>
      </c>
      <c r="AH47">
        <v>30.897043204586794</v>
      </c>
      <c r="AI47">
        <v>31.149670531547578</v>
      </c>
      <c r="AJ47">
        <v>30.854527725556814</v>
      </c>
      <c r="AK47">
        <v>30.320173542028872</v>
      </c>
    </row>
    <row r="48" spans="1:37" x14ac:dyDescent="0.25">
      <c r="A48" t="s">
        <v>287</v>
      </c>
      <c r="B48">
        <v>0</v>
      </c>
      <c r="C48">
        <v>2.5744587077491943E-3</v>
      </c>
      <c r="D48">
        <v>1.0007539212320005E-2</v>
      </c>
      <c r="E48">
        <v>2.3262730575579482E-2</v>
      </c>
      <c r="F48">
        <v>4.2183283983177056E-2</v>
      </c>
      <c r="G48">
        <v>6.5995511995198264E-2</v>
      </c>
      <c r="H48">
        <v>143.56318611439954</v>
      </c>
      <c r="I48">
        <v>266.50185008655114</v>
      </c>
      <c r="J48">
        <v>345.94719853865462</v>
      </c>
      <c r="K48">
        <v>387.08863791332317</v>
      </c>
      <c r="L48">
        <v>397.75889568770356</v>
      </c>
      <c r="M48">
        <v>404.0480178410096</v>
      </c>
      <c r="N48">
        <v>367.22925034758322</v>
      </c>
      <c r="O48">
        <v>378.31382208594999</v>
      </c>
      <c r="P48">
        <v>399.85622699238536</v>
      </c>
      <c r="Q48">
        <v>379.91415189993296</v>
      </c>
      <c r="R48">
        <v>380.85493923859622</v>
      </c>
      <c r="S48">
        <v>397.45673405278285</v>
      </c>
      <c r="T48">
        <v>363.51135677684067</v>
      </c>
      <c r="U48">
        <v>304.09957917781452</v>
      </c>
      <c r="V48">
        <v>252.00608427251342</v>
      </c>
      <c r="W48">
        <v>182.26458135719702</v>
      </c>
      <c r="X48">
        <v>161.81084138049147</v>
      </c>
      <c r="Y48">
        <v>139.71860914141391</v>
      </c>
      <c r="Z48">
        <v>123.30947162967027</v>
      </c>
      <c r="AA48">
        <v>112.83300827803112</v>
      </c>
      <c r="AB48">
        <v>110.07614990694546</v>
      </c>
      <c r="AC48">
        <v>101.62076102833271</v>
      </c>
      <c r="AD48">
        <v>97.682556872687428</v>
      </c>
      <c r="AE48">
        <v>95.995924752542308</v>
      </c>
      <c r="AF48">
        <v>87.681056427335363</v>
      </c>
      <c r="AG48">
        <v>83.460672816573251</v>
      </c>
      <c r="AH48">
        <v>81.39267635032526</v>
      </c>
      <c r="AI48">
        <v>80.344045150150635</v>
      </c>
      <c r="AJ48">
        <v>79.908473571888933</v>
      </c>
      <c r="AK48">
        <v>79.499139383091702</v>
      </c>
    </row>
    <row r="49" spans="1:37" x14ac:dyDescent="0.25">
      <c r="A49" t="s">
        <v>288</v>
      </c>
      <c r="B49">
        <v>0</v>
      </c>
      <c r="C49">
        <v>2.6114453124392867E-3</v>
      </c>
      <c r="D49">
        <v>1.0184824301018303E-2</v>
      </c>
      <c r="E49">
        <v>2.374105261460091E-2</v>
      </c>
      <c r="F49">
        <v>4.3146784559144891E-2</v>
      </c>
      <c r="G49">
        <v>6.7614078166933211E-2</v>
      </c>
      <c r="H49">
        <v>25.33443152809458</v>
      </c>
      <c r="I49">
        <v>39.354487910859916</v>
      </c>
      <c r="J49">
        <v>46.488768178820841</v>
      </c>
      <c r="K49">
        <v>49.582276591727158</v>
      </c>
      <c r="L49">
        <v>51.250798015370158</v>
      </c>
      <c r="M49">
        <v>52.036503388996522</v>
      </c>
      <c r="N49">
        <v>49.432597864482155</v>
      </c>
      <c r="O49">
        <v>49.799228825519371</v>
      </c>
      <c r="P49">
        <v>50.652180667465487</v>
      </c>
      <c r="Q49">
        <v>47.566539690342992</v>
      </c>
      <c r="R49">
        <v>43.420593190808617</v>
      </c>
      <c r="S49">
        <v>42.05174122255513</v>
      </c>
      <c r="T49">
        <v>38.416470459413411</v>
      </c>
      <c r="U49">
        <v>33.712803233337937</v>
      </c>
      <c r="V49">
        <v>29.699033564712906</v>
      </c>
      <c r="W49">
        <v>23.911875329349328</v>
      </c>
      <c r="X49">
        <v>21.874342857225603</v>
      </c>
      <c r="Y49">
        <v>19.979236817033019</v>
      </c>
      <c r="Z49">
        <v>18.609744448995702</v>
      </c>
      <c r="AA49">
        <v>14.685114603551241</v>
      </c>
      <c r="AB49">
        <v>12.333528931943949</v>
      </c>
      <c r="AC49">
        <v>10.844633859368734</v>
      </c>
      <c r="AD49">
        <v>10.217743422796755</v>
      </c>
      <c r="AE49">
        <v>10.657629946834501</v>
      </c>
      <c r="AF49">
        <v>10.432371447159184</v>
      </c>
      <c r="AG49">
        <v>10.339716326953763</v>
      </c>
      <c r="AH49">
        <v>10.30101645838406</v>
      </c>
      <c r="AI49">
        <v>10.272251547604538</v>
      </c>
      <c r="AJ49">
        <v>10.248905645868444</v>
      </c>
      <c r="AK49">
        <v>10.203829492712991</v>
      </c>
    </row>
    <row r="50" spans="1:37" x14ac:dyDescent="0.25">
      <c r="A50" t="s">
        <v>289</v>
      </c>
      <c r="B50">
        <v>0</v>
      </c>
      <c r="C50">
        <v>2.5849464695859581E-3</v>
      </c>
      <c r="D50">
        <v>1.0065525593150326E-2</v>
      </c>
      <c r="E50">
        <v>2.343082455562584E-2</v>
      </c>
      <c r="F50">
        <v>4.2536348579225169E-2</v>
      </c>
      <c r="G50">
        <v>6.6604358050326162E-2</v>
      </c>
      <c r="H50">
        <v>-1.7801780110709653</v>
      </c>
      <c r="I50">
        <v>-2.6268515548652838</v>
      </c>
      <c r="J50">
        <v>-2.9315716834332983</v>
      </c>
      <c r="K50">
        <v>-2.9755019901890667</v>
      </c>
      <c r="L50">
        <v>-2.9039015360464604</v>
      </c>
      <c r="M50">
        <v>-2.7907290696955189</v>
      </c>
      <c r="N50">
        <v>-2.6766819861719027</v>
      </c>
      <c r="O50">
        <v>-2.5646244560350473</v>
      </c>
      <c r="P50">
        <v>-2.4579316357923764</v>
      </c>
      <c r="Q50">
        <v>-2.3680597276466098</v>
      </c>
      <c r="R50">
        <v>-0.50195036658261527</v>
      </c>
      <c r="S50">
        <v>0.50449951374387236</v>
      </c>
      <c r="T50">
        <v>0.98611944581579181</v>
      </c>
      <c r="U50">
        <v>1.1836068454222914</v>
      </c>
      <c r="V50">
        <v>1.2389024559879447</v>
      </c>
      <c r="W50">
        <v>1.2291593886555541</v>
      </c>
      <c r="X50">
        <v>1.2086306765747512</v>
      </c>
      <c r="Y50">
        <v>1.1946606754885458</v>
      </c>
      <c r="Z50">
        <v>1.1921747860003773</v>
      </c>
      <c r="AA50">
        <v>1.186022391193986</v>
      </c>
      <c r="AB50">
        <v>1.1516861905257025</v>
      </c>
      <c r="AC50">
        <v>1.1421942212410441</v>
      </c>
      <c r="AD50">
        <v>1.1512640581746725</v>
      </c>
      <c r="AE50">
        <v>1.1793545899940971</v>
      </c>
      <c r="AF50">
        <v>1.9832812188017801</v>
      </c>
      <c r="AG50">
        <v>-0.27087640621469289</v>
      </c>
      <c r="AH50">
        <v>-1.4371175077855014</v>
      </c>
      <c r="AI50">
        <v>-1.9580956957657381</v>
      </c>
      <c r="AJ50">
        <v>-2.13349899502151</v>
      </c>
      <c r="AK50">
        <v>-2.1382494245776096</v>
      </c>
    </row>
    <row r="51" spans="1:37" x14ac:dyDescent="0.25">
      <c r="A51" t="s">
        <v>290</v>
      </c>
      <c r="B51">
        <v>0</v>
      </c>
      <c r="C51">
        <v>3.669593188515563E-3</v>
      </c>
      <c r="D51">
        <v>1.3413655276384162E-2</v>
      </c>
      <c r="E51">
        <v>2.992355014388437E-2</v>
      </c>
      <c r="F51">
        <v>5.2592682443308725E-2</v>
      </c>
      <c r="G51">
        <v>8.0040136417536267E-2</v>
      </c>
      <c r="H51">
        <v>0.24077937666227012</v>
      </c>
      <c r="I51">
        <v>0.41004288018582358</v>
      </c>
      <c r="J51">
        <v>0.54532293891076389</v>
      </c>
      <c r="K51">
        <v>0.63348200011075217</v>
      </c>
      <c r="L51">
        <v>0.67997693054009378</v>
      </c>
      <c r="M51">
        <v>0.68957031452587803</v>
      </c>
      <c r="N51">
        <v>0.66173747242979086</v>
      </c>
      <c r="O51">
        <v>0.61895841291346176</v>
      </c>
      <c r="P51">
        <v>0.56663575159132673</v>
      </c>
      <c r="Q51">
        <v>0.49743407283886487</v>
      </c>
      <c r="R51">
        <v>0.41008855944595357</v>
      </c>
      <c r="S51">
        <v>0.33036719229269096</v>
      </c>
      <c r="T51">
        <v>0.25968262733937486</v>
      </c>
      <c r="U51">
        <v>0.19990871951325317</v>
      </c>
      <c r="V51">
        <v>0.14896417728678113</v>
      </c>
      <c r="W51">
        <v>0.10419967878596559</v>
      </c>
      <c r="X51">
        <v>8.1603860830870012E-2</v>
      </c>
      <c r="Y51">
        <v>7.5521958139801448E-2</v>
      </c>
      <c r="Z51">
        <v>8.3260204516832914E-2</v>
      </c>
      <c r="AA51">
        <v>8.4081949766656727E-2</v>
      </c>
      <c r="AB51">
        <v>8.9436723938307594E-2</v>
      </c>
      <c r="AC51">
        <v>0.10487368466998159</v>
      </c>
      <c r="AD51">
        <v>0.12969460447729286</v>
      </c>
      <c r="AE51">
        <v>0.17039289286837622</v>
      </c>
      <c r="AF51">
        <v>0.21389041399724196</v>
      </c>
      <c r="AG51">
        <v>0.25638008507340437</v>
      </c>
      <c r="AH51">
        <v>0.29551678423720418</v>
      </c>
      <c r="AI51">
        <v>0.33014202453520713</v>
      </c>
      <c r="AJ51">
        <v>0.35992457369853348</v>
      </c>
      <c r="AK51">
        <v>0.38490009302587502</v>
      </c>
    </row>
    <row r="52" spans="1:37" x14ac:dyDescent="0.25">
      <c r="A52" t="s">
        <v>291</v>
      </c>
      <c r="B52">
        <v>0</v>
      </c>
      <c r="C52">
        <v>4.5463824824398813E-3</v>
      </c>
      <c r="D52">
        <v>1.6645907897316903E-2</v>
      </c>
      <c r="E52">
        <v>3.7326072144039379E-2</v>
      </c>
      <c r="F52">
        <v>6.6191463095499614E-2</v>
      </c>
      <c r="G52">
        <v>0.10201686266151366</v>
      </c>
      <c r="H52">
        <v>0.3332442324549767</v>
      </c>
      <c r="I52">
        <v>0.57021697625656564</v>
      </c>
      <c r="J52">
        <v>0.76772089719658876</v>
      </c>
      <c r="K52">
        <v>0.91633188610567018</v>
      </c>
      <c r="L52">
        <v>1.0254802914894334</v>
      </c>
      <c r="M52">
        <v>1.0982585010923085</v>
      </c>
      <c r="N52">
        <v>1.1286238123733749</v>
      </c>
      <c r="O52">
        <v>1.1442865105211419</v>
      </c>
      <c r="P52">
        <v>1.1469053109542049</v>
      </c>
      <c r="Q52">
        <v>1.1220301601789773</v>
      </c>
      <c r="R52">
        <v>1.0661448394369666</v>
      </c>
      <c r="S52">
        <v>1.0150902491677494</v>
      </c>
      <c r="T52">
        <v>0.96725647285169636</v>
      </c>
      <c r="U52">
        <v>0.92452994187917081</v>
      </c>
      <c r="V52">
        <v>0.8839180191960283</v>
      </c>
      <c r="W52">
        <v>0.84256792118464485</v>
      </c>
      <c r="X52">
        <v>0.82486758942661442</v>
      </c>
      <c r="Y52">
        <v>0.82233840299859029</v>
      </c>
      <c r="Z52">
        <v>0.83303737755968665</v>
      </c>
      <c r="AA52">
        <v>0.82886679444349465</v>
      </c>
      <c r="AB52">
        <v>0.82957656070803409</v>
      </c>
      <c r="AC52">
        <v>0.84292845943754191</v>
      </c>
      <c r="AD52">
        <v>0.86776798544707656</v>
      </c>
      <c r="AE52">
        <v>0.91455707198926373</v>
      </c>
      <c r="AF52">
        <v>0.96462038498954517</v>
      </c>
      <c r="AG52">
        <v>1.0147018508557037</v>
      </c>
      <c r="AH52">
        <v>1.0626996611543094</v>
      </c>
      <c r="AI52">
        <v>1.1075590052611828</v>
      </c>
      <c r="AJ52">
        <v>1.1489167046118132</v>
      </c>
      <c r="AK52">
        <v>1.1866035619488402</v>
      </c>
    </row>
    <row r="53" spans="1:37" x14ac:dyDescent="0.25">
      <c r="A53" t="s">
        <v>292</v>
      </c>
      <c r="B53">
        <v>0</v>
      </c>
      <c r="C53">
        <v>0.23099274600941744</v>
      </c>
      <c r="D53">
        <v>0.74605145358135339</v>
      </c>
      <c r="E53">
        <v>1.5161800057132746</v>
      </c>
      <c r="F53">
        <v>2.4855860442076994</v>
      </c>
      <c r="G53">
        <v>3.5974469607091164</v>
      </c>
      <c r="H53">
        <v>5.0181636451339218</v>
      </c>
      <c r="I53">
        <v>6.5126173682783506</v>
      </c>
      <c r="J53">
        <v>7.9929835717245545</v>
      </c>
      <c r="K53">
        <v>9.4260759055705421</v>
      </c>
      <c r="L53">
        <v>10.811209917166153</v>
      </c>
      <c r="M53">
        <v>12.147753745089362</v>
      </c>
      <c r="N53">
        <v>13.42383946075798</v>
      </c>
      <c r="O53">
        <v>14.673108688334825</v>
      </c>
      <c r="P53">
        <v>15.89722622435341</v>
      </c>
      <c r="Q53">
        <v>17.07404687313565</v>
      </c>
      <c r="R53">
        <v>18.198781617441064</v>
      </c>
      <c r="S53">
        <v>19.313004886812646</v>
      </c>
      <c r="T53">
        <v>20.41265435716495</v>
      </c>
      <c r="U53">
        <v>21.500109430271188</v>
      </c>
      <c r="V53">
        <v>22.573874579120744</v>
      </c>
      <c r="W53">
        <v>23.626313604123016</v>
      </c>
      <c r="X53">
        <v>24.691481451333395</v>
      </c>
      <c r="Y53">
        <v>25.75882000804306</v>
      </c>
      <c r="Z53">
        <v>26.825051119962428</v>
      </c>
      <c r="AA53">
        <v>27.85220159703119</v>
      </c>
      <c r="AB53">
        <v>28.863842442356848</v>
      </c>
      <c r="AC53">
        <v>29.871558951274892</v>
      </c>
      <c r="AD53">
        <v>30.876135420543129</v>
      </c>
      <c r="AE53">
        <v>31.890869774889797</v>
      </c>
      <c r="AF53">
        <v>32.891884620703117</v>
      </c>
      <c r="AG53">
        <v>33.873096369582086</v>
      </c>
      <c r="AH53">
        <v>34.831116942318197</v>
      </c>
      <c r="AI53">
        <v>35.764322202323044</v>
      </c>
      <c r="AJ53">
        <v>36.672321328546097</v>
      </c>
      <c r="AK53">
        <v>37.555059920429422</v>
      </c>
    </row>
    <row r="54" spans="1:37" x14ac:dyDescent="0.25">
      <c r="A54" t="s">
        <v>293</v>
      </c>
      <c r="B54">
        <v>0</v>
      </c>
      <c r="C54">
        <v>2.0673600000009174E-2</v>
      </c>
      <c r="D54">
        <v>8.1664899999964291E-2</v>
      </c>
      <c r="E54">
        <v>0.19329240000001846</v>
      </c>
      <c r="F54">
        <v>0.35586120000004939</v>
      </c>
      <c r="G54">
        <v>0.56198119999999108</v>
      </c>
      <c r="H54">
        <v>1.5176242000000002</v>
      </c>
      <c r="I54">
        <v>2.7508490999999822</v>
      </c>
      <c r="J54">
        <v>3.9143548999999211</v>
      </c>
      <c r="K54">
        <v>4.8031922999999779</v>
      </c>
      <c r="L54">
        <v>5.3644142000000556</v>
      </c>
      <c r="M54">
        <v>5.5973396000000548</v>
      </c>
      <c r="N54">
        <v>5.4964974999999185</v>
      </c>
      <c r="O54">
        <v>5.1916788000000906</v>
      </c>
      <c r="P54">
        <v>4.7542331999999305</v>
      </c>
      <c r="Q54">
        <v>4.1709101000000146</v>
      </c>
      <c r="R54">
        <v>3.4342671999999084</v>
      </c>
      <c r="S54">
        <v>2.6917164000000184</v>
      </c>
      <c r="T54">
        <v>1.9946790000000192</v>
      </c>
      <c r="U54">
        <v>1.3758586999999807</v>
      </c>
      <c r="V54">
        <v>0.83730830000001788</v>
      </c>
      <c r="W54">
        <v>0.36528329999998732</v>
      </c>
      <c r="X54">
        <v>5.0910400000020672E-2</v>
      </c>
      <c r="Y54">
        <v>-0.11237979999998515</v>
      </c>
      <c r="Z54">
        <v>-0.13805899999999838</v>
      </c>
      <c r="AA54">
        <v>-0.15401059999999234</v>
      </c>
      <c r="AB54">
        <v>-0.13056440000002567</v>
      </c>
      <c r="AC54">
        <v>-3.1575499999917156E-2</v>
      </c>
      <c r="AD54">
        <v>0.1501472999999578</v>
      </c>
      <c r="AE54">
        <v>0.45420480000007046</v>
      </c>
      <c r="AF54">
        <v>0.81639380000001438</v>
      </c>
      <c r="AG54">
        <v>1.1965624999999136</v>
      </c>
      <c r="AH54">
        <v>1.5655182000000423</v>
      </c>
      <c r="AI54">
        <v>1.9047357000000602</v>
      </c>
      <c r="AJ54">
        <v>2.2046080999999731</v>
      </c>
      <c r="AK54">
        <v>2.4612045999999737</v>
      </c>
    </row>
    <row r="55" spans="1:37" x14ac:dyDescent="0.25">
      <c r="A55" t="s">
        <v>294</v>
      </c>
      <c r="B55">
        <v>0</v>
      </c>
      <c r="C55">
        <v>3.0761699999999337E-3</v>
      </c>
      <c r="D55">
        <v>1.1730419999992137E-2</v>
      </c>
      <c r="E55">
        <v>2.6872220000001334E-2</v>
      </c>
      <c r="F55">
        <v>4.8132260000002702E-2</v>
      </c>
      <c r="G55">
        <v>7.4400510000003806E-2</v>
      </c>
      <c r="H55">
        <v>1.0269801000000029</v>
      </c>
      <c r="I55">
        <v>1.7324623100000025</v>
      </c>
      <c r="J55">
        <v>2.1357962299999969</v>
      </c>
      <c r="K55">
        <v>2.335809900000001</v>
      </c>
      <c r="L55">
        <v>2.4476324700000021</v>
      </c>
      <c r="M55">
        <v>2.4926066999999961</v>
      </c>
      <c r="N55">
        <v>2.4309854799999897</v>
      </c>
      <c r="O55">
        <v>2.3948847500000028</v>
      </c>
      <c r="P55">
        <v>2.3489627400000046</v>
      </c>
      <c r="Q55">
        <v>2.1989497900000003</v>
      </c>
      <c r="R55">
        <v>1.9374017499999923</v>
      </c>
      <c r="S55">
        <v>1.75230375000001</v>
      </c>
      <c r="T55">
        <v>1.5896350699999999</v>
      </c>
      <c r="U55">
        <v>1.4426474200000001</v>
      </c>
      <c r="V55">
        <v>1.2860578699999934</v>
      </c>
      <c r="W55">
        <v>1.1089354100000008</v>
      </c>
      <c r="X55">
        <v>1.0403655300000025</v>
      </c>
      <c r="Y55">
        <v>1.0063554599999947</v>
      </c>
      <c r="Z55">
        <v>0.99803212999999857</v>
      </c>
      <c r="AA55">
        <v>0.87715393000000574</v>
      </c>
      <c r="AB55">
        <v>0.78876665999999318</v>
      </c>
      <c r="AC55">
        <v>0.7616833799999938</v>
      </c>
      <c r="AD55">
        <v>0.77329389000000504</v>
      </c>
      <c r="AE55">
        <v>0.87741130999999939</v>
      </c>
      <c r="AF55">
        <v>0.95934755999999766</v>
      </c>
      <c r="AG55">
        <v>1.0234605899999991</v>
      </c>
      <c r="AH55">
        <v>1.073041879999991</v>
      </c>
      <c r="AI55">
        <v>1.1117020399999973</v>
      </c>
      <c r="AJ55">
        <v>1.1426102799999995</v>
      </c>
      <c r="AK55">
        <v>1.167075539999999</v>
      </c>
    </row>
    <row r="56" spans="1:37" x14ac:dyDescent="0.25">
      <c r="A56" t="s">
        <v>295</v>
      </c>
      <c r="B56">
        <v>0</v>
      </c>
      <c r="C56">
        <v>5.3627000000062708E-3</v>
      </c>
      <c r="D56">
        <v>1.9759499999992158E-2</v>
      </c>
      <c r="E56">
        <v>4.4009899999991831E-2</v>
      </c>
      <c r="F56">
        <v>7.6785499999999729E-2</v>
      </c>
      <c r="G56">
        <v>0.1155605999999807</v>
      </c>
      <c r="H56">
        <v>0.23101149999999393</v>
      </c>
      <c r="I56">
        <v>0.36490209999999479</v>
      </c>
      <c r="J56">
        <v>0.47182010000000218</v>
      </c>
      <c r="K56">
        <v>0.52736929999997528</v>
      </c>
      <c r="L56">
        <v>0.52776560000000927</v>
      </c>
      <c r="M56">
        <v>0.47733569999999759</v>
      </c>
      <c r="N56">
        <v>0.38125569999999698</v>
      </c>
      <c r="O56">
        <v>0.259816700000016</v>
      </c>
      <c r="P56">
        <v>0.12581099999999878</v>
      </c>
      <c r="Q56">
        <v>-1.7465599999979986E-2</v>
      </c>
      <c r="R56">
        <v>-0.16775409999999624</v>
      </c>
      <c r="S56">
        <v>-0.30477590000000987</v>
      </c>
      <c r="T56">
        <v>-0.42066800000000626</v>
      </c>
      <c r="U56">
        <v>-0.51151770000001306</v>
      </c>
      <c r="V56">
        <v>-0.57763830000001803</v>
      </c>
      <c r="W56">
        <v>-0.6213628000000142</v>
      </c>
      <c r="X56">
        <v>-0.63416280000001279</v>
      </c>
      <c r="Y56">
        <v>-0.61925750000000335</v>
      </c>
      <c r="Z56">
        <v>-0.58097319999998831</v>
      </c>
      <c r="AA56">
        <v>-0.53530119999999215</v>
      </c>
      <c r="AB56">
        <v>-0.4807779999999866</v>
      </c>
      <c r="AC56">
        <v>-0.4148506000000225</v>
      </c>
      <c r="AD56">
        <v>-0.33847639999999046</v>
      </c>
      <c r="AE56">
        <v>-0.24922579999997652</v>
      </c>
      <c r="AF56">
        <v>-0.15630219999999895</v>
      </c>
      <c r="AG56">
        <v>-6.5953399999983731E-2</v>
      </c>
      <c r="AH56">
        <v>1.7557899999985693E-2</v>
      </c>
      <c r="AI56">
        <v>9.1726200000010749E-2</v>
      </c>
      <c r="AJ56">
        <v>0.1555097000000103</v>
      </c>
      <c r="AK56">
        <v>0.20884340000000634</v>
      </c>
    </row>
    <row r="57" spans="1:37" x14ac:dyDescent="0.25">
      <c r="A57" t="s">
        <v>296</v>
      </c>
      <c r="B57">
        <v>0</v>
      </c>
      <c r="C57">
        <v>7.7819199999993316E-3</v>
      </c>
      <c r="D57">
        <v>2.8011130000010098E-2</v>
      </c>
      <c r="E57">
        <v>6.1668040000000701E-2</v>
      </c>
      <c r="F57">
        <v>0.10737369000000285</v>
      </c>
      <c r="G57">
        <v>0.16263435999999842</v>
      </c>
      <c r="H57">
        <v>2.1089258099999881</v>
      </c>
      <c r="I57">
        <v>3.4672884999999951</v>
      </c>
      <c r="J57">
        <v>4.2033679000000035</v>
      </c>
      <c r="K57">
        <v>4.5496866000000011</v>
      </c>
      <c r="L57">
        <v>4.7494439000000028</v>
      </c>
      <c r="M57">
        <v>4.8410279000000003</v>
      </c>
      <c r="N57">
        <v>4.7393222999999978</v>
      </c>
      <c r="O57">
        <v>4.7161092999999994</v>
      </c>
      <c r="P57">
        <v>4.6823089999999894</v>
      </c>
      <c r="Q57">
        <v>4.4406914000000057</v>
      </c>
      <c r="R57">
        <v>3.9822056999999944</v>
      </c>
      <c r="S57">
        <v>3.6935212000000064</v>
      </c>
      <c r="T57">
        <v>3.4433199999999999</v>
      </c>
      <c r="U57">
        <v>3.2167461000000088</v>
      </c>
      <c r="V57">
        <v>2.9607713999999987</v>
      </c>
      <c r="W57">
        <v>2.6551201000000049</v>
      </c>
      <c r="X57">
        <v>2.566309099999998</v>
      </c>
      <c r="Y57">
        <v>2.5299171000000058</v>
      </c>
      <c r="Z57">
        <v>2.5324212000000017</v>
      </c>
      <c r="AA57">
        <v>2.2930689000000086</v>
      </c>
      <c r="AB57">
        <v>2.1256671999999952</v>
      </c>
      <c r="AC57">
        <v>2.0795179999999931</v>
      </c>
      <c r="AD57">
        <v>2.1033476000000064</v>
      </c>
      <c r="AE57">
        <v>2.3093180999999987</v>
      </c>
      <c r="AF57">
        <v>2.4568658000000028</v>
      </c>
      <c r="AG57">
        <v>2.5657021999999898</v>
      </c>
      <c r="AH57">
        <v>2.6456493000000023</v>
      </c>
      <c r="AI57">
        <v>2.7056268999999986</v>
      </c>
      <c r="AJ57">
        <v>2.752840599999999</v>
      </c>
      <c r="AK57">
        <v>2.7901504000000017</v>
      </c>
    </row>
    <row r="58" spans="1:37" x14ac:dyDescent="0.25">
      <c r="A58" t="s">
        <v>297</v>
      </c>
      <c r="B58">
        <v>0</v>
      </c>
      <c r="C58">
        <v>1.7767200000022854E-3</v>
      </c>
      <c r="D58">
        <v>6.7345100000011371E-3</v>
      </c>
      <c r="E58">
        <v>1.5404209999999807E-2</v>
      </c>
      <c r="F58">
        <v>2.754129000000205E-2</v>
      </c>
      <c r="G58">
        <v>4.2384889999993902E-2</v>
      </c>
      <c r="H58">
        <v>0.14866924999999753</v>
      </c>
      <c r="I58">
        <v>0.25306575999999836</v>
      </c>
      <c r="J58">
        <v>0.33048846999999881</v>
      </c>
      <c r="K58">
        <v>0.37616874999999794</v>
      </c>
      <c r="L58">
        <v>0.39581018999999884</v>
      </c>
      <c r="M58">
        <v>0.3926280099999957</v>
      </c>
      <c r="N58">
        <v>0.36563084000000146</v>
      </c>
      <c r="O58">
        <v>0.33027359999999817</v>
      </c>
      <c r="P58">
        <v>0.28908177999999651</v>
      </c>
      <c r="Q58">
        <v>0.23619169999999912</v>
      </c>
      <c r="R58">
        <v>0.17103390000000473</v>
      </c>
      <c r="S58">
        <v>0.11245011999999832</v>
      </c>
      <c r="T58">
        <v>6.0355500000000006E-2</v>
      </c>
      <c r="U58">
        <v>1.572001000000256E-2</v>
      </c>
      <c r="V58">
        <v>-2.314600999999783E-2</v>
      </c>
      <c r="W58">
        <v>-5.7902499999997303E-2</v>
      </c>
      <c r="X58">
        <v>-7.6675299999998003E-2</v>
      </c>
      <c r="Y58">
        <v>-8.4348290000001214E-2</v>
      </c>
      <c r="Z58">
        <v>-8.2841680000001361E-2</v>
      </c>
      <c r="AA58">
        <v>-8.7124479999999949E-2</v>
      </c>
      <c r="AB58">
        <v>-8.7526439999997763E-2</v>
      </c>
      <c r="AC58">
        <v>-8.0251300000000469E-2</v>
      </c>
      <c r="AD58">
        <v>-6.637918999999215E-2</v>
      </c>
      <c r="AE58">
        <v>-4.1166820000000826E-2</v>
      </c>
      <c r="AF58">
        <v>-1.4907570000005421E-2</v>
      </c>
      <c r="AG58">
        <v>1.0114180000002193E-2</v>
      </c>
      <c r="AH58">
        <v>3.2559289999994689E-2</v>
      </c>
      <c r="AI58">
        <v>5.1808300000004692E-2</v>
      </c>
      <c r="AJ58">
        <v>6.7730279999992149E-2</v>
      </c>
      <c r="AK58">
        <v>8.0384089999995467E-2</v>
      </c>
    </row>
    <row r="59" spans="1:37" x14ac:dyDescent="0.25">
      <c r="A59" t="s">
        <v>298</v>
      </c>
      <c r="B59">
        <v>0</v>
      </c>
      <c r="C59">
        <v>1.0979899999995268E-2</v>
      </c>
      <c r="D59">
        <v>3.7976600000007465E-2</v>
      </c>
      <c r="E59">
        <v>8.0833400000017264E-2</v>
      </c>
      <c r="F59">
        <v>0.13666340000000332</v>
      </c>
      <c r="G59">
        <v>0.20158729999999991</v>
      </c>
      <c r="H59">
        <v>0.97289559999998687</v>
      </c>
      <c r="I59">
        <v>1.5521902000000125</v>
      </c>
      <c r="J59">
        <v>1.8955050999999798</v>
      </c>
      <c r="K59">
        <v>2.0674042999999926</v>
      </c>
      <c r="L59">
        <v>2.1504351999999756</v>
      </c>
      <c r="M59">
        <v>2.1622149000000093</v>
      </c>
      <c r="N59">
        <v>2.0776292999999839</v>
      </c>
      <c r="O59">
        <v>2.0035103999999819</v>
      </c>
      <c r="P59">
        <v>1.9183134999999822</v>
      </c>
      <c r="Q59">
        <v>1.7556360000000097</v>
      </c>
      <c r="R59">
        <v>1.5138105000000053</v>
      </c>
      <c r="S59">
        <v>1.3383199999999817</v>
      </c>
      <c r="T59">
        <v>1.1899451999999826</v>
      </c>
      <c r="U59">
        <v>1.065946600000018</v>
      </c>
      <c r="V59">
        <v>0.94787779999998634</v>
      </c>
      <c r="W59">
        <v>0.82697479999998791</v>
      </c>
      <c r="X59">
        <v>0.80064590000000635</v>
      </c>
      <c r="Y59">
        <v>0.81100910000000681</v>
      </c>
      <c r="Z59">
        <v>0.85015219999999658</v>
      </c>
      <c r="AA59">
        <v>0.81061800000000517</v>
      </c>
      <c r="AB59">
        <v>0.80093749999997499</v>
      </c>
      <c r="AC59">
        <v>0.84083449999999971</v>
      </c>
      <c r="AD59">
        <v>0.91251360000001114</v>
      </c>
      <c r="AE59">
        <v>1.0559240999999986</v>
      </c>
      <c r="AF59">
        <v>1.1822072999999875</v>
      </c>
      <c r="AG59">
        <v>1.2934573</v>
      </c>
      <c r="AH59">
        <v>1.3902705999999796</v>
      </c>
      <c r="AI59">
        <v>1.4742397999999923</v>
      </c>
      <c r="AJ59">
        <v>1.5473251999999889</v>
      </c>
      <c r="AK59">
        <v>1.610572899999994</v>
      </c>
    </row>
    <row r="60" spans="1:37" x14ac:dyDescent="0.25">
      <c r="A60" t="s">
        <v>299</v>
      </c>
      <c r="B60">
        <v>0</v>
      </c>
      <c r="C60">
        <v>2.1495900000047641E-2</v>
      </c>
      <c r="D60">
        <v>7.6406499999961852E-2</v>
      </c>
      <c r="E60">
        <v>0.16586999999998397</v>
      </c>
      <c r="F60">
        <v>0.28437600000000884</v>
      </c>
      <c r="G60">
        <v>0.42347019999999702</v>
      </c>
      <c r="H60">
        <v>3.3243856999999934</v>
      </c>
      <c r="I60">
        <v>5.4073485000000119</v>
      </c>
      <c r="J60">
        <v>6.5500339000000167</v>
      </c>
      <c r="K60">
        <v>7.0571999000000005</v>
      </c>
      <c r="L60">
        <v>7.2758837999999741</v>
      </c>
      <c r="M60">
        <v>7.2733249999999998</v>
      </c>
      <c r="N60">
        <v>6.9406082000000424</v>
      </c>
      <c r="O60">
        <v>6.6862732999999821</v>
      </c>
      <c r="P60">
        <v>6.405727899999988</v>
      </c>
      <c r="Q60">
        <v>5.8259307999999805</v>
      </c>
      <c r="R60">
        <v>4.9379268000000138</v>
      </c>
      <c r="S60">
        <v>4.3108510000000138</v>
      </c>
      <c r="T60">
        <v>3.7752231000000052</v>
      </c>
      <c r="U60">
        <v>3.3134096</v>
      </c>
      <c r="V60">
        <v>2.849788999999987</v>
      </c>
      <c r="W60">
        <v>2.3520423999999593</v>
      </c>
      <c r="X60">
        <v>2.2043697999999949</v>
      </c>
      <c r="Y60">
        <v>2.1733802999999625</v>
      </c>
      <c r="Z60">
        <v>2.2308416999999849</v>
      </c>
      <c r="AA60">
        <v>1.9609902999999917</v>
      </c>
      <c r="AB60">
        <v>1.8035568000000239</v>
      </c>
      <c r="AC60">
        <v>1.8344630999999936</v>
      </c>
      <c r="AD60">
        <v>1.9801296999999636</v>
      </c>
      <c r="AE60">
        <v>2.3987887000000114</v>
      </c>
      <c r="AF60">
        <v>2.7398188999999888</v>
      </c>
      <c r="AG60">
        <v>3.0196740999999747</v>
      </c>
      <c r="AH60">
        <v>3.2469757999999729</v>
      </c>
      <c r="AI60">
        <v>3.4316891000000282</v>
      </c>
      <c r="AJ60">
        <v>3.5831583999999452</v>
      </c>
      <c r="AK60">
        <v>3.7057283999999981</v>
      </c>
    </row>
    <row r="61" spans="1:37" x14ac:dyDescent="0.25">
      <c r="A61" t="s">
        <v>300</v>
      </c>
      <c r="B61">
        <v>0</v>
      </c>
      <c r="C61">
        <v>5.0201000000015483E-2</v>
      </c>
      <c r="D61">
        <v>0.18693299999995361</v>
      </c>
      <c r="E61">
        <v>0.42325800000003255</v>
      </c>
      <c r="F61">
        <v>0.75345199999992474</v>
      </c>
      <c r="G61">
        <v>1.1598879999999099</v>
      </c>
      <c r="H61">
        <v>3.1180879999999433</v>
      </c>
      <c r="I61">
        <v>5.3110800000001746</v>
      </c>
      <c r="J61">
        <v>7.1740259999999125</v>
      </c>
      <c r="K61">
        <v>8.4677909999998064</v>
      </c>
      <c r="L61">
        <v>9.2098519999999553</v>
      </c>
      <c r="M61">
        <v>9.4474829999999201</v>
      </c>
      <c r="N61">
        <v>9.1797970000000078</v>
      </c>
      <c r="O61">
        <v>8.6790020000000823</v>
      </c>
      <c r="P61">
        <v>8.0338259999998627</v>
      </c>
      <c r="Q61">
        <v>7.1734379999998055</v>
      </c>
      <c r="R61">
        <v>6.0783159999998588</v>
      </c>
      <c r="S61">
        <v>5.0570400000001428</v>
      </c>
      <c r="T61">
        <v>4.1509549999998399</v>
      </c>
      <c r="U61">
        <v>3.3933029999998325</v>
      </c>
      <c r="V61">
        <v>2.7642249999998967</v>
      </c>
      <c r="W61">
        <v>2.2299080000000231</v>
      </c>
      <c r="X61">
        <v>1.9829020000001947</v>
      </c>
      <c r="Y61">
        <v>1.9675939999999628</v>
      </c>
      <c r="Z61">
        <v>2.1506939999999304</v>
      </c>
      <c r="AA61">
        <v>2.2715509999998176</v>
      </c>
      <c r="AB61">
        <v>2.4497200000000703</v>
      </c>
      <c r="AC61">
        <v>2.7567039999998997</v>
      </c>
      <c r="AD61">
        <v>3.1909739999998692</v>
      </c>
      <c r="AE61">
        <v>3.8325449999999819</v>
      </c>
      <c r="AF61">
        <v>4.5258759999999256</v>
      </c>
      <c r="AG61">
        <v>5.2126929999999447</v>
      </c>
      <c r="AH61">
        <v>5.854761999999937</v>
      </c>
      <c r="AI61">
        <v>6.4318030000001727</v>
      </c>
      <c r="AJ61">
        <v>6.9366599999998471</v>
      </c>
      <c r="AK61">
        <v>7.3688039999999546</v>
      </c>
    </row>
    <row r="62" spans="1:37" x14ac:dyDescent="0.25">
      <c r="A62" t="s">
        <v>301</v>
      </c>
      <c r="B62">
        <v>0</v>
      </c>
      <c r="C62">
        <v>9.8797000000104163E-2</v>
      </c>
      <c r="D62">
        <v>0.36252899999999499</v>
      </c>
      <c r="E62">
        <v>0.81043699999986529</v>
      </c>
      <c r="F62">
        <v>1.4309310000001005</v>
      </c>
      <c r="G62">
        <v>2.1982539999999062</v>
      </c>
      <c r="H62">
        <v>4.9026300000000447</v>
      </c>
      <c r="I62">
        <v>8.1095900000000256</v>
      </c>
      <c r="J62">
        <v>10.940188000000035</v>
      </c>
      <c r="K62">
        <v>13.139824999999973</v>
      </c>
      <c r="L62">
        <v>14.840919000000213</v>
      </c>
      <c r="M62">
        <v>16.192258999999922</v>
      </c>
      <c r="N62">
        <v>17.214658000000099</v>
      </c>
      <c r="O62">
        <v>18.197216000000026</v>
      </c>
      <c r="P62">
        <v>19.211526000000049</v>
      </c>
      <c r="Q62">
        <v>20.090388000000075</v>
      </c>
      <c r="R62">
        <v>20.719350000000077</v>
      </c>
      <c r="S62">
        <v>21.405504999999948</v>
      </c>
      <c r="T62">
        <v>22.182146000000103</v>
      </c>
      <c r="U62">
        <v>23.036884999999984</v>
      </c>
      <c r="V62">
        <v>23.903655999999955</v>
      </c>
      <c r="W62">
        <v>24.713385000000017</v>
      </c>
      <c r="X62">
        <v>25.688352000000123</v>
      </c>
      <c r="Y62">
        <v>26.784097999999858</v>
      </c>
      <c r="Z62">
        <v>27.951774999999998</v>
      </c>
      <c r="AA62">
        <v>28.882856999999831</v>
      </c>
      <c r="AB62">
        <v>29.719108999999889</v>
      </c>
      <c r="AC62">
        <v>30.59901200000013</v>
      </c>
      <c r="AD62">
        <v>31.549671999999873</v>
      </c>
      <c r="AE62">
        <v>32.685749999999871</v>
      </c>
      <c r="AF62">
        <v>33.835226000000148</v>
      </c>
      <c r="AG62">
        <v>34.919945999999982</v>
      </c>
      <c r="AH62">
        <v>35.912205999999969</v>
      </c>
      <c r="AI62">
        <v>36.811619000000064</v>
      </c>
      <c r="AJ62">
        <v>37.63051100000007</v>
      </c>
      <c r="AK62">
        <v>38.382567000000108</v>
      </c>
    </row>
    <row r="63" spans="1:37" x14ac:dyDescent="0.25">
      <c r="A63" t="s">
        <v>302</v>
      </c>
      <c r="B63">
        <v>0</v>
      </c>
      <c r="C63">
        <v>2.9739000000006399E-3</v>
      </c>
      <c r="D63">
        <v>1.1568599999989715E-2</v>
      </c>
      <c r="E63">
        <v>2.6929799999990678E-2</v>
      </c>
      <c r="F63">
        <v>4.8937799999990261E-2</v>
      </c>
      <c r="G63">
        <v>7.6778799999999592E-2</v>
      </c>
      <c r="H63">
        <v>19.8571922</v>
      </c>
      <c r="I63">
        <v>31.515908600000003</v>
      </c>
      <c r="J63">
        <v>37.168899199999984</v>
      </c>
      <c r="K63">
        <v>39.256650899999983</v>
      </c>
      <c r="L63">
        <v>41.31141749999999</v>
      </c>
      <c r="M63">
        <v>42.155444200000005</v>
      </c>
      <c r="N63">
        <v>42.045363000000009</v>
      </c>
      <c r="O63">
        <v>41.586784899999998</v>
      </c>
      <c r="P63">
        <v>41.091268700000001</v>
      </c>
      <c r="Q63">
        <v>37.151502600000001</v>
      </c>
      <c r="R63">
        <v>31.6850369</v>
      </c>
      <c r="S63">
        <v>29.083802700000007</v>
      </c>
      <c r="T63">
        <v>28.104957999999982</v>
      </c>
      <c r="U63">
        <v>27.987794399999984</v>
      </c>
      <c r="V63">
        <v>23.691710499999999</v>
      </c>
      <c r="W63">
        <v>19.623889099999985</v>
      </c>
      <c r="X63">
        <v>18.001761799999983</v>
      </c>
      <c r="Y63">
        <v>17.660472600000006</v>
      </c>
      <c r="Z63">
        <v>17.9168801</v>
      </c>
      <c r="AA63">
        <v>13.16025719999999</v>
      </c>
      <c r="AB63">
        <v>9.2601375999999789</v>
      </c>
      <c r="AC63">
        <v>7.640333499999997</v>
      </c>
      <c r="AD63">
        <v>7.1975122999999996</v>
      </c>
      <c r="AE63">
        <v>7.3084075000000155</v>
      </c>
      <c r="AF63">
        <v>7.6238383000000169</v>
      </c>
      <c r="AG63">
        <v>7.9702953999999977</v>
      </c>
      <c r="AH63">
        <v>8.2705830000000162</v>
      </c>
      <c r="AI63">
        <v>8.5004675000000134</v>
      </c>
      <c r="AJ63">
        <v>8.6598309000000029</v>
      </c>
      <c r="AK63">
        <v>8.758952899999997</v>
      </c>
    </row>
    <row r="64" spans="1:37" x14ac:dyDescent="0.25">
      <c r="A64" t="s">
        <v>303</v>
      </c>
      <c r="B64">
        <v>0</v>
      </c>
      <c r="C64">
        <v>1.0687699999945011E-4</v>
      </c>
      <c r="D64">
        <v>4.1673099999961494E-4</v>
      </c>
      <c r="E64">
        <v>9.7207700000012665E-4</v>
      </c>
      <c r="F64">
        <v>1.7694950000004539E-3</v>
      </c>
      <c r="G64">
        <v>2.7797910000000314E-3</v>
      </c>
      <c r="H64">
        <v>4.5911730280000009</v>
      </c>
      <c r="I64">
        <v>8.7010435489999995</v>
      </c>
      <c r="J64">
        <v>11.153934586000002</v>
      </c>
      <c r="K64">
        <v>12.129060787</v>
      </c>
      <c r="L64">
        <v>12.229670641000002</v>
      </c>
      <c r="M64">
        <v>11.9378522</v>
      </c>
      <c r="N64">
        <v>11.039410658</v>
      </c>
      <c r="O64">
        <v>10.405151897</v>
      </c>
      <c r="P64">
        <v>8.9585301400000006</v>
      </c>
      <c r="Q64">
        <v>8.1820164660000003</v>
      </c>
      <c r="R64">
        <v>4.2520992010000009</v>
      </c>
      <c r="S64">
        <v>1.4661748220000002</v>
      </c>
      <c r="T64">
        <v>0.44203381300000011</v>
      </c>
      <c r="U64">
        <v>7.1104022999999295E-2</v>
      </c>
      <c r="V64">
        <v>-2.4913616000000083E-2</v>
      </c>
      <c r="W64">
        <v>-2.4589709999993659E-3</v>
      </c>
      <c r="X64">
        <v>0.59522167999999986</v>
      </c>
      <c r="Y64">
        <v>0.98510616100000004</v>
      </c>
      <c r="Z64">
        <v>1.211113278</v>
      </c>
      <c r="AA64">
        <v>1.3281365019999996</v>
      </c>
      <c r="AB64">
        <v>1.380072438</v>
      </c>
      <c r="AC64">
        <v>1.9712649780000007</v>
      </c>
      <c r="AD64">
        <v>2.2884541309999999</v>
      </c>
      <c r="AE64">
        <v>2.4239737240000006</v>
      </c>
      <c r="AF64">
        <v>2.4578428080000005</v>
      </c>
      <c r="AG64">
        <v>2.4420071199999995</v>
      </c>
      <c r="AH64">
        <v>2.40551564</v>
      </c>
      <c r="AI64">
        <v>2.3634353900000002</v>
      </c>
      <c r="AJ64">
        <v>2.3228558240000003</v>
      </c>
      <c r="AK64">
        <v>2.2859191660000002</v>
      </c>
    </row>
    <row r="65" spans="1:37" x14ac:dyDescent="0.25">
      <c r="A65" t="s">
        <v>304</v>
      </c>
      <c r="B65">
        <v>0</v>
      </c>
      <c r="C65">
        <v>1.7400700000003155E-4</v>
      </c>
      <c r="D65">
        <v>6.7837100000023298E-4</v>
      </c>
      <c r="E65">
        <v>1.582112999999552E-3</v>
      </c>
      <c r="F65">
        <v>2.8794859999994316E-3</v>
      </c>
      <c r="G65">
        <v>4.5229239999997617E-3</v>
      </c>
      <c r="H65">
        <v>4.8328845680000008</v>
      </c>
      <c r="I65">
        <v>8.5516750869999996</v>
      </c>
      <c r="J65">
        <v>10.574316790999999</v>
      </c>
      <c r="K65">
        <v>11.299352286999998</v>
      </c>
      <c r="L65">
        <v>11.696794205</v>
      </c>
      <c r="M65">
        <v>11.563962485999999</v>
      </c>
      <c r="N65">
        <v>11.158500022</v>
      </c>
      <c r="O65">
        <v>10.694345719999999</v>
      </c>
      <c r="P65">
        <v>10.170264464999999</v>
      </c>
      <c r="Q65">
        <v>9.1844832760000017</v>
      </c>
      <c r="R65">
        <v>7.9942860640000006</v>
      </c>
      <c r="S65">
        <v>7.159231243999999</v>
      </c>
      <c r="T65">
        <v>6.5998937489999996</v>
      </c>
      <c r="U65">
        <v>6.179899722</v>
      </c>
      <c r="V65">
        <v>5.1075162689999996</v>
      </c>
      <c r="W65">
        <v>4.439152054</v>
      </c>
      <c r="X65">
        <v>4.0381302310000002</v>
      </c>
      <c r="Y65">
        <v>3.7353822949999991</v>
      </c>
      <c r="Z65">
        <v>3.488783086999999</v>
      </c>
      <c r="AA65">
        <v>2.7190958040000011</v>
      </c>
      <c r="AB65">
        <v>2.2621437240000013</v>
      </c>
      <c r="AC65">
        <v>2.0309249209999996</v>
      </c>
      <c r="AD65">
        <v>1.8802607990000002</v>
      </c>
      <c r="AE65">
        <v>1.776139037000001</v>
      </c>
      <c r="AF65">
        <v>1.6996510029999996</v>
      </c>
      <c r="AG65">
        <v>1.6402524360000008</v>
      </c>
      <c r="AH65">
        <v>1.5925473830000003</v>
      </c>
      <c r="AI65">
        <v>1.5527216309999998</v>
      </c>
      <c r="AJ65">
        <v>1.5189590250000009</v>
      </c>
      <c r="AK65">
        <v>1.4898573030000009</v>
      </c>
    </row>
    <row r="66" spans="1:37" x14ac:dyDescent="0.25">
      <c r="A66" t="s">
        <v>305</v>
      </c>
      <c r="B66">
        <v>0</v>
      </c>
      <c r="C66">
        <v>7.686299999996038E-4</v>
      </c>
      <c r="D66">
        <v>3.0029599999998879E-3</v>
      </c>
      <c r="E66">
        <v>7.0164500000018393E-3</v>
      </c>
      <c r="F66">
        <v>1.2789390000001788E-2</v>
      </c>
      <c r="G66">
        <v>2.0112409999999414E-2</v>
      </c>
      <c r="H66">
        <v>2.1492397899999993</v>
      </c>
      <c r="I66">
        <v>3.4087572499999972</v>
      </c>
      <c r="J66">
        <v>4.0670749700000002</v>
      </c>
      <c r="K66">
        <v>4.3645080800000038</v>
      </c>
      <c r="L66">
        <v>5.2248755099999968</v>
      </c>
      <c r="M66">
        <v>5.6252857100000035</v>
      </c>
      <c r="N66">
        <v>5.746128320000004</v>
      </c>
      <c r="O66">
        <v>5.8675966600000002</v>
      </c>
      <c r="P66">
        <v>5.4905790899999971</v>
      </c>
      <c r="Q66">
        <v>5.9005419600000018</v>
      </c>
      <c r="R66">
        <v>4.6255669899999994</v>
      </c>
      <c r="S66">
        <v>3.7658150200000016</v>
      </c>
      <c r="T66">
        <v>3.1596348699999979</v>
      </c>
      <c r="U66">
        <v>2.691771039999999</v>
      </c>
      <c r="V66">
        <v>2.6794595000000001</v>
      </c>
      <c r="W66">
        <v>2.5241630700000002</v>
      </c>
      <c r="X66">
        <v>2.2905996699999989</v>
      </c>
      <c r="Y66">
        <v>1.8871164099999973</v>
      </c>
      <c r="Z66">
        <v>1.5506430800000004</v>
      </c>
      <c r="AA66">
        <v>1.9675365599999992</v>
      </c>
      <c r="AB66">
        <v>2.0982031300000017</v>
      </c>
      <c r="AC66">
        <v>2.0723356799999948</v>
      </c>
      <c r="AD66">
        <v>1.9767014899999964</v>
      </c>
      <c r="AE66">
        <v>1.8629273499999996</v>
      </c>
      <c r="AF66">
        <v>1.8714387300000013</v>
      </c>
      <c r="AG66">
        <v>1.4420161500000006</v>
      </c>
      <c r="AH66">
        <v>1.1762238399999987</v>
      </c>
      <c r="AI66">
        <v>1.0163991699999997</v>
      </c>
      <c r="AJ66">
        <v>0.91919159999999778</v>
      </c>
      <c r="AK66">
        <v>0.85810934999999944</v>
      </c>
    </row>
    <row r="67" spans="1:37" x14ac:dyDescent="0.25">
      <c r="A67" t="s">
        <v>306</v>
      </c>
      <c r="B67">
        <v>0</v>
      </c>
      <c r="C67">
        <v>7.7444000000070901E-4</v>
      </c>
      <c r="D67">
        <v>3.0108499999990102E-3</v>
      </c>
      <c r="E67">
        <v>7.005580000001288E-3</v>
      </c>
      <c r="F67">
        <v>1.2726329999999564E-2</v>
      </c>
      <c r="G67">
        <v>1.99612000000009E-2</v>
      </c>
      <c r="H67">
        <v>2.2345940199999994</v>
      </c>
      <c r="I67">
        <v>3.4703969600000022</v>
      </c>
      <c r="J67">
        <v>4.0574896500000008</v>
      </c>
      <c r="K67">
        <v>4.2718677300000003</v>
      </c>
      <c r="L67">
        <v>4.9282671499999999</v>
      </c>
      <c r="M67">
        <v>5.1960356199999964</v>
      </c>
      <c r="N67">
        <v>5.1141035099999961</v>
      </c>
      <c r="O67">
        <v>4.9970192699999991</v>
      </c>
      <c r="P67">
        <v>4.7978624100000005</v>
      </c>
      <c r="Q67">
        <v>5.2146921800000001</v>
      </c>
      <c r="R67">
        <v>5.721804579999997</v>
      </c>
      <c r="S67">
        <v>5.5512461699999989</v>
      </c>
      <c r="T67">
        <v>5.3556343799999979</v>
      </c>
      <c r="U67">
        <v>5.1653890199999992</v>
      </c>
      <c r="V67">
        <v>7.2583125399999986</v>
      </c>
      <c r="W67">
        <v>8.3105057299999956</v>
      </c>
      <c r="X67">
        <v>8.8903147499999946</v>
      </c>
      <c r="Y67">
        <v>9.0302265700000035</v>
      </c>
      <c r="Z67">
        <v>8.9468982200000013</v>
      </c>
      <c r="AA67">
        <v>5.6090513700000031</v>
      </c>
      <c r="AB67">
        <v>3.8743927099999951</v>
      </c>
      <c r="AC67">
        <v>3.1985234699999978</v>
      </c>
      <c r="AD67">
        <v>2.8920766399999991</v>
      </c>
      <c r="AE67">
        <v>3.8240021100000021</v>
      </c>
      <c r="AF67">
        <v>4.333601360000003</v>
      </c>
      <c r="AG67">
        <v>4.5632328599999994</v>
      </c>
      <c r="AH67">
        <v>4.6281381900000014</v>
      </c>
      <c r="AI67">
        <v>4.6025994900000029</v>
      </c>
      <c r="AJ67">
        <v>4.5304248300000012</v>
      </c>
      <c r="AK67">
        <v>4.4372068200000001</v>
      </c>
    </row>
    <row r="68" spans="1:37" x14ac:dyDescent="0.25">
      <c r="A68" t="s">
        <v>307</v>
      </c>
      <c r="B68">
        <v>0</v>
      </c>
      <c r="C68">
        <v>1.9305999999996715E-4</v>
      </c>
      <c r="D68">
        <v>7.5096399999985408E-4</v>
      </c>
      <c r="E68">
        <v>1.7478639999994883E-3</v>
      </c>
      <c r="F68">
        <v>3.1757150000002454E-3</v>
      </c>
      <c r="G68">
        <v>4.9815359999998421E-3</v>
      </c>
      <c r="H68">
        <v>5.2097192000000625E-2</v>
      </c>
      <c r="I68">
        <v>8.3351830999999876E-2</v>
      </c>
      <c r="J68">
        <v>0.10144992199999958</v>
      </c>
      <c r="K68">
        <v>0.11041768299999966</v>
      </c>
      <c r="L68">
        <v>0.11407981199999995</v>
      </c>
      <c r="M68">
        <v>0.11496837099999979</v>
      </c>
      <c r="N68">
        <v>0.11363965099999973</v>
      </c>
      <c r="O68">
        <v>0.112124746000001</v>
      </c>
      <c r="P68">
        <v>0.11107277300000007</v>
      </c>
      <c r="Q68">
        <v>0.10929743500000022</v>
      </c>
      <c r="R68">
        <v>0.10650322400000078</v>
      </c>
      <c r="S68">
        <v>0.10395004399999941</v>
      </c>
      <c r="T68">
        <v>0.10170040400000069</v>
      </c>
      <c r="U68">
        <v>9.9607237999999043E-2</v>
      </c>
      <c r="V68">
        <v>9.7780189999999934E-2</v>
      </c>
      <c r="W68">
        <v>9.5630790999999604E-2</v>
      </c>
      <c r="X68">
        <v>9.4485009000001341E-2</v>
      </c>
      <c r="Y68">
        <v>9.4059029000000294E-2</v>
      </c>
      <c r="Z68">
        <v>9.428411200000042E-2</v>
      </c>
      <c r="AA68">
        <v>9.3830267999999606E-2</v>
      </c>
      <c r="AB68">
        <v>9.3150059000000951E-2</v>
      </c>
      <c r="AC68">
        <v>9.3019981999999501E-2</v>
      </c>
      <c r="AD68">
        <v>9.3624494000000169E-2</v>
      </c>
      <c r="AE68">
        <v>9.5502374999998807E-2</v>
      </c>
      <c r="AF68">
        <v>9.7628362000000024E-2</v>
      </c>
      <c r="AG68">
        <v>9.972854399999953E-2</v>
      </c>
      <c r="AH68">
        <v>0.10173784800000085</v>
      </c>
      <c r="AI68">
        <v>0.1032664419999989</v>
      </c>
      <c r="AJ68">
        <v>0.10461146799999987</v>
      </c>
      <c r="AK68">
        <v>0.10576542800000155</v>
      </c>
    </row>
    <row r="69" spans="1:37" x14ac:dyDescent="0.25">
      <c r="A69" t="s">
        <v>308</v>
      </c>
      <c r="B69">
        <v>0</v>
      </c>
      <c r="C69">
        <v>2.8295999999983223E-4</v>
      </c>
      <c r="D69">
        <v>1.1126899999993611E-3</v>
      </c>
      <c r="E69">
        <v>2.6141200000004972E-3</v>
      </c>
      <c r="F69">
        <v>4.7857699999998005E-3</v>
      </c>
      <c r="G69">
        <v>7.5497000000002146E-3</v>
      </c>
      <c r="H69">
        <v>1.8887172100000011</v>
      </c>
      <c r="I69">
        <v>3.0306243499999983</v>
      </c>
      <c r="J69">
        <v>3.6066032200000002</v>
      </c>
      <c r="K69">
        <v>3.8532737400000006</v>
      </c>
      <c r="L69">
        <v>3.64639296</v>
      </c>
      <c r="M69">
        <v>3.5066885500000016</v>
      </c>
      <c r="N69">
        <v>3.4148379799999997</v>
      </c>
      <c r="O69">
        <v>3.34560076</v>
      </c>
      <c r="P69">
        <v>3.2907497100000001</v>
      </c>
      <c r="Q69">
        <v>2.8523770000000006</v>
      </c>
      <c r="R69">
        <v>2.1975689599999999</v>
      </c>
      <c r="S69">
        <v>1.8606669899999986</v>
      </c>
      <c r="T69">
        <v>1.7040307499999994</v>
      </c>
      <c r="U69">
        <v>1.6546829899999995</v>
      </c>
      <c r="V69">
        <v>1.4430449500000009</v>
      </c>
      <c r="W69">
        <v>1.3594794199999995</v>
      </c>
      <c r="X69">
        <v>1.3561320299999995</v>
      </c>
      <c r="Y69">
        <v>1.3695907900000002</v>
      </c>
      <c r="Z69">
        <v>1.3830308500000008</v>
      </c>
      <c r="AA69">
        <v>1.252373369999999</v>
      </c>
      <c r="AB69">
        <v>1.2140297400000009</v>
      </c>
      <c r="AC69">
        <v>1.1935727800000002</v>
      </c>
      <c r="AD69">
        <v>1.181379380000001</v>
      </c>
      <c r="AE69">
        <v>2.4081275699999996</v>
      </c>
      <c r="AF69">
        <v>3.050529169999999</v>
      </c>
      <c r="AG69">
        <v>3.5075636799999987</v>
      </c>
      <c r="AH69">
        <v>3.6932547600000003</v>
      </c>
      <c r="AI69">
        <v>3.7310398199999995</v>
      </c>
      <c r="AJ69">
        <v>3.7027608700000005</v>
      </c>
      <c r="AK69">
        <v>3.6451879299999987</v>
      </c>
    </row>
    <row r="70" spans="1:37" x14ac:dyDescent="0.25">
      <c r="A70" t="s">
        <v>309</v>
      </c>
      <c r="B70">
        <v>0</v>
      </c>
      <c r="C70">
        <v>1.3450100000067522E-4</v>
      </c>
      <c r="D70">
        <v>5.2454900000054039E-4</v>
      </c>
      <c r="E70">
        <v>1.2237669999999312E-3</v>
      </c>
      <c r="F70">
        <v>2.227876000000073E-3</v>
      </c>
      <c r="G70">
        <v>3.5000549999999464E-3</v>
      </c>
      <c r="H70">
        <v>7.6467020989999996</v>
      </c>
      <c r="I70">
        <v>14.257122905999999</v>
      </c>
      <c r="J70">
        <v>18.588699690999999</v>
      </c>
      <c r="K70">
        <v>20.890530202999997</v>
      </c>
      <c r="L70">
        <v>21.559725060999998</v>
      </c>
      <c r="M70">
        <v>21.994904706</v>
      </c>
      <c r="N70">
        <v>20.075834873999998</v>
      </c>
      <c r="O70">
        <v>20.769156125000002</v>
      </c>
      <c r="P70">
        <v>22.04375143</v>
      </c>
      <c r="Q70">
        <v>21.031378237999999</v>
      </c>
      <c r="R70">
        <v>21.170335887</v>
      </c>
      <c r="S70">
        <v>22.183347666</v>
      </c>
      <c r="T70">
        <v>20.370607673000002</v>
      </c>
      <c r="U70">
        <v>17.109042549999998</v>
      </c>
      <c r="V70">
        <v>14.233580669999998</v>
      </c>
      <c r="W70">
        <v>10.333831982</v>
      </c>
      <c r="X70">
        <v>9.2082802419999989</v>
      </c>
      <c r="Y70">
        <v>7.9796855139999998</v>
      </c>
      <c r="Z70">
        <v>7.0669254009999998</v>
      </c>
      <c r="AA70">
        <v>6.487969177000001</v>
      </c>
      <c r="AB70">
        <v>6.3494456790000005</v>
      </c>
      <c r="AC70">
        <v>5.879263656</v>
      </c>
      <c r="AD70">
        <v>5.667376033</v>
      </c>
      <c r="AE70">
        <v>5.5843075569999998</v>
      </c>
      <c r="AF70">
        <v>5.1133199950000003</v>
      </c>
      <c r="AG70">
        <v>4.8785664830000002</v>
      </c>
      <c r="AH70">
        <v>4.7681004749999989</v>
      </c>
      <c r="AI70">
        <v>4.7163363809999996</v>
      </c>
      <c r="AJ70">
        <v>4.6998197810000004</v>
      </c>
      <c r="AK70">
        <v>4.6842400259999994</v>
      </c>
    </row>
    <row r="71" spans="1:37" x14ac:dyDescent="0.25">
      <c r="A71" t="s">
        <v>310</v>
      </c>
      <c r="B71">
        <v>0</v>
      </c>
      <c r="C71">
        <v>2.0950699999957578E-3</v>
      </c>
      <c r="D71">
        <v>8.1976599999933342E-3</v>
      </c>
      <c r="E71">
        <v>1.9178519999996979E-2</v>
      </c>
      <c r="F71">
        <v>3.4992590000001655E-2</v>
      </c>
      <c r="G71">
        <v>5.5064999999999031E-2</v>
      </c>
      <c r="H71">
        <v>20.721575319999999</v>
      </c>
      <c r="I71">
        <v>32.330355669999989</v>
      </c>
      <c r="J71">
        <v>38.359877820000008</v>
      </c>
      <c r="K71">
        <v>41.092446510000002</v>
      </c>
      <c r="L71">
        <v>42.660666920000011</v>
      </c>
      <c r="M71">
        <v>43.501915260000004</v>
      </c>
      <c r="N71">
        <v>41.501935750000001</v>
      </c>
      <c r="O71">
        <v>41.987002959999998</v>
      </c>
      <c r="P71">
        <v>42.885639810000001</v>
      </c>
      <c r="Q71">
        <v>40.440985740000002</v>
      </c>
      <c r="R71">
        <v>37.068659670000002</v>
      </c>
      <c r="S71">
        <v>36.046947489999994</v>
      </c>
      <c r="T71">
        <v>33.063918969999989</v>
      </c>
      <c r="U71">
        <v>29.131209529999992</v>
      </c>
      <c r="V71">
        <v>25.763300340000001</v>
      </c>
      <c r="W71">
        <v>20.82238658</v>
      </c>
      <c r="X71">
        <v>19.118987950000005</v>
      </c>
      <c r="Y71">
        <v>17.525490070000004</v>
      </c>
      <c r="Z71">
        <v>16.380782060000001</v>
      </c>
      <c r="AA71">
        <v>12.969109719999992</v>
      </c>
      <c r="AB71">
        <v>10.926722500000011</v>
      </c>
      <c r="AC71">
        <v>9.6364009600000031</v>
      </c>
      <c r="AD71">
        <v>9.1049747100000076</v>
      </c>
      <c r="AE71">
        <v>9.5221489499999876</v>
      </c>
      <c r="AF71">
        <v>9.3440881299999887</v>
      </c>
      <c r="AG71">
        <v>9.2827016800000024</v>
      </c>
      <c r="AH71">
        <v>9.2681743600000033</v>
      </c>
      <c r="AI71">
        <v>9.2612435599999969</v>
      </c>
      <c r="AJ71">
        <v>9.2579946299999989</v>
      </c>
      <c r="AK71">
        <v>9.2339902699999925</v>
      </c>
    </row>
    <row r="72" spans="1:37" x14ac:dyDescent="0.25">
      <c r="A72" t="s">
        <v>311</v>
      </c>
      <c r="B72">
        <v>0</v>
      </c>
      <c r="C72">
        <v>6.3593000000139455E-5</v>
      </c>
      <c r="D72">
        <v>2.4843500000004681E-4</v>
      </c>
      <c r="E72">
        <v>5.8041999999991489E-4</v>
      </c>
      <c r="F72">
        <v>1.0578570000001619E-3</v>
      </c>
      <c r="G72">
        <v>1.6633330000002111E-3</v>
      </c>
      <c r="H72">
        <v>-4.4648966000000012E-2</v>
      </c>
      <c r="I72">
        <v>-6.6173758999999777E-2</v>
      </c>
      <c r="J72">
        <v>-7.4175568999999886E-2</v>
      </c>
      <c r="K72">
        <v>-7.5617741000000294E-2</v>
      </c>
      <c r="L72">
        <v>-7.4119641999999875E-2</v>
      </c>
      <c r="M72">
        <v>-7.1538332999999898E-2</v>
      </c>
      <c r="N72">
        <v>-6.8907917000000207E-2</v>
      </c>
      <c r="O72">
        <v>-6.6302553999999958E-2</v>
      </c>
      <c r="P72">
        <v>-6.3810901999999725E-2</v>
      </c>
      <c r="Q72">
        <v>-6.173360799999994E-2</v>
      </c>
      <c r="R72">
        <v>-1.3139493999999807E-2</v>
      </c>
      <c r="S72">
        <v>1.3260207000000079E-2</v>
      </c>
      <c r="T72">
        <v>2.6023764999999699E-2</v>
      </c>
      <c r="U72">
        <v>3.1359845999999969E-2</v>
      </c>
      <c r="V72">
        <v>3.295326799999998E-2</v>
      </c>
      <c r="W72">
        <v>3.2819121999999812E-2</v>
      </c>
      <c r="X72">
        <v>3.2391072999999881E-2</v>
      </c>
      <c r="Y72">
        <v>3.2132006999999962E-2</v>
      </c>
      <c r="Z72">
        <v>3.2176331000000058E-2</v>
      </c>
      <c r="AA72">
        <v>3.2116527999999978E-2</v>
      </c>
      <c r="AB72">
        <v>3.1285292999999825E-2</v>
      </c>
      <c r="AC72">
        <v>3.1120328000000086E-2</v>
      </c>
      <c r="AD72">
        <v>3.1456017000000003E-2</v>
      </c>
      <c r="AE72">
        <v>3.2309081000000184E-2</v>
      </c>
      <c r="AF72">
        <v>5.4468436000000064E-2</v>
      </c>
      <c r="AG72">
        <v>-7.456663000000141E-3</v>
      </c>
      <c r="AH72">
        <v>-3.964740599999983E-2</v>
      </c>
      <c r="AI72">
        <v>-5.4131084000000218E-2</v>
      </c>
      <c r="AJ72">
        <v>-5.9093773999999932E-2</v>
      </c>
      <c r="AK72">
        <v>-5.9332830000000225E-2</v>
      </c>
    </row>
    <row r="73" spans="1:37" x14ac:dyDescent="0.25">
      <c r="A73" t="s">
        <v>312</v>
      </c>
      <c r="B73">
        <v>0</v>
      </c>
      <c r="C73">
        <v>3.1976800000052208E-2</v>
      </c>
      <c r="D73">
        <v>0.11724480000009407</v>
      </c>
      <c r="E73">
        <v>0.26243170000009286</v>
      </c>
      <c r="F73">
        <v>0.46290780000003906</v>
      </c>
      <c r="G73">
        <v>0.70717780000006769</v>
      </c>
      <c r="H73">
        <v>2.1357594999999492</v>
      </c>
      <c r="I73">
        <v>3.6518427999999403</v>
      </c>
      <c r="J73">
        <v>4.876445399999966</v>
      </c>
      <c r="K73">
        <v>5.6878993999999921</v>
      </c>
      <c r="L73">
        <v>6.1301210999999967</v>
      </c>
      <c r="M73">
        <v>6.241538099999957</v>
      </c>
      <c r="N73">
        <v>6.0132919999999785</v>
      </c>
      <c r="O73">
        <v>5.6464266000000407</v>
      </c>
      <c r="P73">
        <v>5.1888580999999476</v>
      </c>
      <c r="Q73">
        <v>4.5722214999999551</v>
      </c>
      <c r="R73">
        <v>3.7832056999999395</v>
      </c>
      <c r="S73">
        <v>3.0586805000000368</v>
      </c>
      <c r="T73">
        <v>2.4126642999999603</v>
      </c>
      <c r="U73">
        <v>1.8636391000000003</v>
      </c>
      <c r="V73">
        <v>1.3932982000000038</v>
      </c>
      <c r="W73">
        <v>0.97771739999996043</v>
      </c>
      <c r="X73">
        <v>0.76805419999993774</v>
      </c>
      <c r="Y73">
        <v>0.71291059999998652</v>
      </c>
      <c r="Z73">
        <v>0.78817709999998442</v>
      </c>
      <c r="AA73">
        <v>0.79809790000001612</v>
      </c>
      <c r="AB73">
        <v>0.85109699999998156</v>
      </c>
      <c r="AC73">
        <v>1.0004216999999471</v>
      </c>
      <c r="AD73">
        <v>1.2400489999999991</v>
      </c>
      <c r="AE73">
        <v>1.6327519000000166</v>
      </c>
      <c r="AF73">
        <v>2.0538514999999506</v>
      </c>
      <c r="AG73">
        <v>2.4668030000000272</v>
      </c>
      <c r="AH73">
        <v>2.8488828000000694</v>
      </c>
      <c r="AI73">
        <v>3.1886855000000196</v>
      </c>
      <c r="AJ73">
        <v>3.4827559000000292</v>
      </c>
      <c r="AK73">
        <v>3.7311910000000807</v>
      </c>
    </row>
    <row r="74" spans="1:37" x14ac:dyDescent="0.25">
      <c r="A74" t="s">
        <v>313</v>
      </c>
      <c r="B74">
        <v>0</v>
      </c>
      <c r="C74">
        <v>0.98024000000077649</v>
      </c>
      <c r="D74">
        <v>3.5994700000010198</v>
      </c>
      <c r="E74">
        <v>8.096929999999702</v>
      </c>
      <c r="F74">
        <v>14.407500000001164</v>
      </c>
      <c r="G74">
        <v>22.285390000000916</v>
      </c>
      <c r="H74">
        <v>73.069279999999708</v>
      </c>
      <c r="I74">
        <v>125.51017000000138</v>
      </c>
      <c r="J74">
        <v>169.64225000000079</v>
      </c>
      <c r="K74">
        <v>203.27647999999681</v>
      </c>
      <c r="L74">
        <v>228.38454999999885</v>
      </c>
      <c r="M74">
        <v>245.5517600000021</v>
      </c>
      <c r="N74">
        <v>253.32343000000037</v>
      </c>
      <c r="O74">
        <v>257.83014999999796</v>
      </c>
      <c r="P74">
        <v>259.40683999999965</v>
      </c>
      <c r="Q74">
        <v>254.73746000000028</v>
      </c>
      <c r="R74">
        <v>242.94924000000174</v>
      </c>
      <c r="S74">
        <v>232.16035000000193</v>
      </c>
      <c r="T74">
        <v>222.01294000000053</v>
      </c>
      <c r="U74">
        <v>212.94920999999886</v>
      </c>
      <c r="V74">
        <v>204.28950000000259</v>
      </c>
      <c r="W74">
        <v>195.37713000000076</v>
      </c>
      <c r="X74">
        <v>191.88414000000193</v>
      </c>
      <c r="Y74">
        <v>191.88385999999809</v>
      </c>
      <c r="Z74">
        <v>194.95236999999906</v>
      </c>
      <c r="AA74">
        <v>194.52056000000084</v>
      </c>
      <c r="AB74">
        <v>195.20617000000129</v>
      </c>
      <c r="AC74">
        <v>198.84902000000147</v>
      </c>
      <c r="AD74">
        <v>205.19826000000103</v>
      </c>
      <c r="AE74">
        <v>216.75213000000076</v>
      </c>
      <c r="AF74">
        <v>229.1087800000023</v>
      </c>
      <c r="AG74">
        <v>241.49737000000096</v>
      </c>
      <c r="AH74">
        <v>253.41658999999709</v>
      </c>
      <c r="AI74">
        <v>264.61231000000043</v>
      </c>
      <c r="AJ74">
        <v>274.99483999999939</v>
      </c>
      <c r="AK74">
        <v>284.52072000000044</v>
      </c>
    </row>
    <row r="75" spans="1:37" x14ac:dyDescent="0.25">
      <c r="A75" t="s">
        <v>314</v>
      </c>
      <c r="B75">
        <v>0</v>
      </c>
      <c r="C75">
        <v>0.36992530000000556</v>
      </c>
      <c r="D75">
        <v>1.1960263999999938</v>
      </c>
      <c r="E75">
        <v>2.4340741000000037</v>
      </c>
      <c r="F75">
        <v>3.998075</v>
      </c>
      <c r="G75">
        <v>5.8006715000000213</v>
      </c>
      <c r="H75">
        <v>8.114752100000004</v>
      </c>
      <c r="I75">
        <v>10.5650622</v>
      </c>
      <c r="J75">
        <v>13.010949099999976</v>
      </c>
      <c r="K75">
        <v>15.398497700000007</v>
      </c>
      <c r="L75">
        <v>17.725864400000006</v>
      </c>
      <c r="M75">
        <v>19.991022099999981</v>
      </c>
      <c r="N75">
        <v>22.173235800000015</v>
      </c>
      <c r="O75">
        <v>24.326890699999979</v>
      </c>
      <c r="P75">
        <v>26.453947999999997</v>
      </c>
      <c r="Q75">
        <v>28.516603500000002</v>
      </c>
      <c r="R75">
        <v>30.505546899999985</v>
      </c>
      <c r="S75">
        <v>32.489248799999984</v>
      </c>
      <c r="T75">
        <v>34.460049199999986</v>
      </c>
      <c r="U75">
        <v>36.421012600000012</v>
      </c>
      <c r="V75">
        <v>38.368554999999986</v>
      </c>
      <c r="W75">
        <v>40.288477999999998</v>
      </c>
      <c r="X75">
        <v>42.237685999999997</v>
      </c>
      <c r="Y75">
        <v>44.19720079999999</v>
      </c>
      <c r="Z75">
        <v>46.160308499999985</v>
      </c>
      <c r="AA75">
        <v>48.060427100000027</v>
      </c>
      <c r="AB75">
        <v>49.936891500000002</v>
      </c>
      <c r="AC75">
        <v>51.808805100000001</v>
      </c>
      <c r="AD75">
        <v>53.67698900000002</v>
      </c>
      <c r="AE75">
        <v>55.5643101</v>
      </c>
      <c r="AF75">
        <v>57.429189399999984</v>
      </c>
      <c r="AG75">
        <v>59.261030299999987</v>
      </c>
      <c r="AH75">
        <v>61.054040399999991</v>
      </c>
      <c r="AI75">
        <v>62.805635699999982</v>
      </c>
      <c r="AJ75">
        <v>64.515474900000015</v>
      </c>
      <c r="AK75">
        <v>66.183803699999999</v>
      </c>
    </row>
    <row r="76" spans="1:37" x14ac:dyDescent="0.25">
      <c r="A76" t="s">
        <v>315</v>
      </c>
      <c r="B76">
        <v>0</v>
      </c>
      <c r="C76">
        <v>3.7103896341816878E-3</v>
      </c>
      <c r="D76">
        <v>1.2178966139853031E-2</v>
      </c>
      <c r="E76">
        <v>2.5043901771959476E-2</v>
      </c>
      <c r="F76">
        <v>4.1367677202086561E-2</v>
      </c>
      <c r="G76">
        <v>6.0046949138170547E-2</v>
      </c>
      <c r="H76">
        <v>0.22263904969088699</v>
      </c>
      <c r="I76">
        <v>0.34524641527458044</v>
      </c>
      <c r="J76">
        <v>0.42009368535407265</v>
      </c>
      <c r="K76">
        <v>0.45347040429593033</v>
      </c>
      <c r="L76">
        <v>0.4619638158199324</v>
      </c>
      <c r="M76">
        <v>0.4515250716603747</v>
      </c>
      <c r="N76">
        <v>0.41973536057307026</v>
      </c>
      <c r="O76">
        <v>0.39057230215364669</v>
      </c>
      <c r="P76">
        <v>0.36008701665450893</v>
      </c>
      <c r="Q76">
        <v>0.31584394407129235</v>
      </c>
      <c r="R76">
        <v>0.25752236397673656</v>
      </c>
      <c r="S76">
        <v>0.21394296666579216</v>
      </c>
      <c r="T76">
        <v>0.1767909117168065</v>
      </c>
      <c r="U76">
        <v>0.14601319779496968</v>
      </c>
      <c r="V76">
        <v>0.11829589649547945</v>
      </c>
      <c r="W76">
        <v>9.1353445601072281E-2</v>
      </c>
      <c r="X76">
        <v>8.4378368163262607E-2</v>
      </c>
      <c r="Y76">
        <v>8.550941202667417E-2</v>
      </c>
      <c r="Z76">
        <v>9.3367325501958476E-2</v>
      </c>
      <c r="AA76">
        <v>8.6418289720802122E-2</v>
      </c>
      <c r="AB76">
        <v>8.6022144750819152E-2</v>
      </c>
      <c r="AC76">
        <v>9.5642423829023215E-2</v>
      </c>
      <c r="AD76">
        <v>0.11224787553769655</v>
      </c>
      <c r="AE76">
        <v>0.14240835902428195</v>
      </c>
      <c r="AF76">
        <v>0.16967082587699966</v>
      </c>
      <c r="AG76">
        <v>0.19444305447831045</v>
      </c>
      <c r="AH76">
        <v>0.21637023131038102</v>
      </c>
      <c r="AI76">
        <v>0.23560605480581476</v>
      </c>
      <c r="AJ76">
        <v>0.25252216955606865</v>
      </c>
      <c r="AK76">
        <v>0.26736993870386527</v>
      </c>
    </row>
    <row r="77" spans="1:37" x14ac:dyDescent="0.25">
      <c r="A77" t="s">
        <v>316</v>
      </c>
      <c r="B77">
        <v>0</v>
      </c>
      <c r="C77">
        <v>5.2180488803399427E-3</v>
      </c>
      <c r="D77">
        <v>1.7209719403443735E-2</v>
      </c>
      <c r="E77">
        <v>3.5493550374776639E-2</v>
      </c>
      <c r="F77">
        <v>5.8790949204734488E-2</v>
      </c>
      <c r="G77">
        <v>8.564160238289098E-2</v>
      </c>
      <c r="H77">
        <v>1.9063868270217998</v>
      </c>
      <c r="I77">
        <v>2.3285431052658234</v>
      </c>
      <c r="J77">
        <v>2.4412234324082904</v>
      </c>
      <c r="K77">
        <v>2.4769048973324992</v>
      </c>
      <c r="L77">
        <v>2.5474027190744541</v>
      </c>
      <c r="M77">
        <v>2.5732536128718841</v>
      </c>
      <c r="N77">
        <v>2.4556718859508608</v>
      </c>
      <c r="O77">
        <v>2.4868485952529662</v>
      </c>
      <c r="P77">
        <v>2.4655660074931696</v>
      </c>
      <c r="Q77">
        <v>2.2491511179838497</v>
      </c>
      <c r="R77">
        <v>1.917292818344718</v>
      </c>
      <c r="S77">
        <v>1.8312385201373127</v>
      </c>
      <c r="T77">
        <v>1.7024841534056812</v>
      </c>
      <c r="U77">
        <v>1.5754488693357827</v>
      </c>
      <c r="V77">
        <v>1.4106492038880702</v>
      </c>
      <c r="W77">
        <v>1.2133742505188172</v>
      </c>
      <c r="X77">
        <v>1.2358340667244727</v>
      </c>
      <c r="Y77">
        <v>1.2146951994801647</v>
      </c>
      <c r="Z77">
        <v>1.2087403491002346</v>
      </c>
      <c r="AA77">
        <v>0.97090016338123863</v>
      </c>
      <c r="AB77">
        <v>0.90291638509290006</v>
      </c>
      <c r="AC77">
        <v>0.91530110285913402</v>
      </c>
      <c r="AD77">
        <v>0.94042987117659571</v>
      </c>
      <c r="AE77">
        <v>1.1009059471478899</v>
      </c>
      <c r="AF77">
        <v>1.135864430715916</v>
      </c>
      <c r="AG77">
        <v>1.164499688783871</v>
      </c>
      <c r="AH77">
        <v>1.1869771788795447</v>
      </c>
      <c r="AI77">
        <v>1.2057047459244741</v>
      </c>
      <c r="AJ77">
        <v>1.2223475463101208</v>
      </c>
      <c r="AK77">
        <v>1.2358488546021729</v>
      </c>
    </row>
    <row r="78" spans="1:37" x14ac:dyDescent="0.25">
      <c r="A78" t="s">
        <v>317</v>
      </c>
      <c r="B78">
        <v>0</v>
      </c>
      <c r="C78">
        <v>4.3763762051840516E-3</v>
      </c>
      <c r="D78">
        <v>1.3525137776526641E-2</v>
      </c>
      <c r="E78">
        <v>2.6385304685061506E-2</v>
      </c>
      <c r="F78">
        <v>4.1578662782670861E-2</v>
      </c>
      <c r="G78">
        <v>5.7813949982032931E-2</v>
      </c>
      <c r="H78">
        <v>0.12821759948369316</v>
      </c>
      <c r="I78">
        <v>0.17189721706043493</v>
      </c>
      <c r="J78">
        <v>0.18378549723068183</v>
      </c>
      <c r="K78">
        <v>0.16952302169526146</v>
      </c>
      <c r="L78">
        <v>0.13915045279226934</v>
      </c>
      <c r="M78">
        <v>9.7822534279679019E-2</v>
      </c>
      <c r="N78">
        <v>4.70821089262774E-2</v>
      </c>
      <c r="O78">
        <v>-9.8968417590050706E-4</v>
      </c>
      <c r="P78">
        <v>-4.7151340276774256E-2</v>
      </c>
      <c r="Q78">
        <v>-9.5016399615566183E-2</v>
      </c>
      <c r="R78">
        <v>-0.14410594025484613</v>
      </c>
      <c r="S78">
        <v>-0.18025053208060582</v>
      </c>
      <c r="T78">
        <v>-0.2070612170202879</v>
      </c>
      <c r="U78">
        <v>-0.22519510409647614</v>
      </c>
      <c r="V78">
        <v>-0.23644261418093171</v>
      </c>
      <c r="W78">
        <v>-0.24192683111010638</v>
      </c>
      <c r="X78">
        <v>-0.23434809265440171</v>
      </c>
      <c r="Y78">
        <v>-0.22012135543472144</v>
      </c>
      <c r="Z78">
        <v>-0.2009414677105692</v>
      </c>
      <c r="AA78">
        <v>-0.18587612856635349</v>
      </c>
      <c r="AB78">
        <v>-0.16631036509020536</v>
      </c>
      <c r="AC78">
        <v>-0.14128901926967474</v>
      </c>
      <c r="AD78">
        <v>-0.11307019293314013</v>
      </c>
      <c r="AE78">
        <v>-7.9862229394911388E-2</v>
      </c>
      <c r="AF78">
        <v>-4.9565829882824985E-2</v>
      </c>
      <c r="AG78">
        <v>-2.2468654965879242E-2</v>
      </c>
      <c r="AH78">
        <v>1.2586069579212378E-3</v>
      </c>
      <c r="AI78">
        <v>2.172846655417171E-2</v>
      </c>
      <c r="AJ78">
        <v>3.9228972025107112E-2</v>
      </c>
      <c r="AK78">
        <v>5.4044106811490522E-2</v>
      </c>
    </row>
    <row r="79" spans="1:37" x14ac:dyDescent="0.25">
      <c r="A79" t="s">
        <v>318</v>
      </c>
      <c r="B79">
        <v>0</v>
      </c>
      <c r="C79">
        <v>1.2313241325734303E-2</v>
      </c>
      <c r="D79">
        <v>3.7239596757410176E-2</v>
      </c>
      <c r="E79">
        <v>7.2235695629685459E-2</v>
      </c>
      <c r="F79">
        <v>0.11450309661944491</v>
      </c>
      <c r="G79">
        <v>0.16167122278825108</v>
      </c>
      <c r="H79">
        <v>3.3706502346219969</v>
      </c>
      <c r="I79">
        <v>3.9530081023159136</v>
      </c>
      <c r="J79">
        <v>4.0791109122412239</v>
      </c>
      <c r="K79">
        <v>4.1233946029523016</v>
      </c>
      <c r="L79">
        <v>4.2562090739698188</v>
      </c>
      <c r="M79">
        <v>4.3228855018097478</v>
      </c>
      <c r="N79">
        <v>4.1525567836260713</v>
      </c>
      <c r="O79">
        <v>4.2545190874011318</v>
      </c>
      <c r="P79">
        <v>4.2577411667044318</v>
      </c>
      <c r="Q79">
        <v>3.9260370310469472</v>
      </c>
      <c r="R79">
        <v>3.4091033767516432</v>
      </c>
      <c r="S79">
        <v>3.3240506718931417</v>
      </c>
      <c r="T79">
        <v>3.1453399500539048</v>
      </c>
      <c r="U79">
        <v>2.9651938914290854</v>
      </c>
      <c r="V79">
        <v>2.7149008093909854</v>
      </c>
      <c r="W79">
        <v>2.4072061549704538</v>
      </c>
      <c r="X79">
        <v>2.4756171737235766</v>
      </c>
      <c r="Y79">
        <v>2.4492002894715537</v>
      </c>
      <c r="Z79">
        <v>2.4457584732176629</v>
      </c>
      <c r="AA79">
        <v>2.0410281251396656</v>
      </c>
      <c r="AB79">
        <v>1.9435672629569023</v>
      </c>
      <c r="AC79">
        <v>1.9732114095633468</v>
      </c>
      <c r="AD79">
        <v>2.0155965023046285</v>
      </c>
      <c r="AE79">
        <v>2.2875461110717143</v>
      </c>
      <c r="AF79">
        <v>2.3330777782768264</v>
      </c>
      <c r="AG79">
        <v>2.3754903198050847</v>
      </c>
      <c r="AH79">
        <v>2.4101867581904024</v>
      </c>
      <c r="AI79">
        <v>2.4406914210875597</v>
      </c>
      <c r="AJ79">
        <v>2.4695413866510751</v>
      </c>
      <c r="AK79">
        <v>2.4946286898623438</v>
      </c>
    </row>
    <row r="80" spans="1:37" x14ac:dyDescent="0.25">
      <c r="A80" t="s">
        <v>319</v>
      </c>
      <c r="B80">
        <v>0</v>
      </c>
      <c r="C80">
        <v>4.1445046477850411E-3</v>
      </c>
      <c r="D80">
        <v>1.2953905159629464E-2</v>
      </c>
      <c r="E80">
        <v>2.5562243640386839E-2</v>
      </c>
      <c r="F80">
        <v>4.0708154305124644E-2</v>
      </c>
      <c r="G80">
        <v>5.7126581203692517E-2</v>
      </c>
      <c r="H80">
        <v>0.31739221306623655</v>
      </c>
      <c r="I80">
        <v>0.43702701079928463</v>
      </c>
      <c r="J80">
        <v>0.48891908024459863</v>
      </c>
      <c r="K80">
        <v>0.4984889850273122</v>
      </c>
      <c r="L80">
        <v>0.48812922212169152</v>
      </c>
      <c r="M80">
        <v>0.45738749052233185</v>
      </c>
      <c r="N80">
        <v>0.39798978295213505</v>
      </c>
      <c r="O80">
        <v>0.35103197062333891</v>
      </c>
      <c r="P80">
        <v>0.29980339354225283</v>
      </c>
      <c r="Q80">
        <v>0.22479426255985757</v>
      </c>
      <c r="R80">
        <v>0.13269370308377493</v>
      </c>
      <c r="S80">
        <v>7.3150511367758853E-2</v>
      </c>
      <c r="T80">
        <v>1.9087982823773331E-2</v>
      </c>
      <c r="U80">
        <v>-2.6589479864413956E-2</v>
      </c>
      <c r="V80">
        <v>-6.9277146194934858E-2</v>
      </c>
      <c r="W80">
        <v>-0.1104259286618503</v>
      </c>
      <c r="X80">
        <v>-0.11697239664487658</v>
      </c>
      <c r="Y80">
        <v>-0.11774840303039324</v>
      </c>
      <c r="Z80">
        <v>-0.11042185583818309</v>
      </c>
      <c r="AA80">
        <v>-0.12991609061344667</v>
      </c>
      <c r="AB80">
        <v>-0.13065286767642847</v>
      </c>
      <c r="AC80">
        <v>-0.11643974044727168</v>
      </c>
      <c r="AD80">
        <v>-9.5240756682601901E-2</v>
      </c>
      <c r="AE80">
        <v>-5.3530724055117496E-2</v>
      </c>
      <c r="AF80">
        <v>-2.3591052069460439E-2</v>
      </c>
      <c r="AG80">
        <v>3.111906522446084E-3</v>
      </c>
      <c r="AH80">
        <v>2.6369701684192393E-2</v>
      </c>
      <c r="AI80">
        <v>4.640324969904519E-2</v>
      </c>
      <c r="AJ80">
        <v>6.3599575641526407E-2</v>
      </c>
      <c r="AK80">
        <v>7.8109575689455646E-2</v>
      </c>
    </row>
    <row r="81" spans="1:37" x14ac:dyDescent="0.25">
      <c r="A81" t="s">
        <v>320</v>
      </c>
      <c r="B81">
        <v>0</v>
      </c>
      <c r="C81">
        <v>1.1631260436373303E-2</v>
      </c>
      <c r="D81">
        <v>3.4024536541377159E-2</v>
      </c>
      <c r="E81">
        <v>6.4330860767403131E-2</v>
      </c>
      <c r="F81">
        <v>9.9789469595412683E-2</v>
      </c>
      <c r="G81">
        <v>0.13810466470904892</v>
      </c>
      <c r="H81">
        <v>0.92182831276517163</v>
      </c>
      <c r="I81">
        <v>1.1112892532973095</v>
      </c>
      <c r="J81">
        <v>1.1700066858780334</v>
      </c>
      <c r="K81">
        <v>1.1848306512610041</v>
      </c>
      <c r="L81">
        <v>1.2020212145792186</v>
      </c>
      <c r="M81">
        <v>1.1923604102462404</v>
      </c>
      <c r="N81">
        <v>1.1194530478780829</v>
      </c>
      <c r="O81">
        <v>1.1061679890884024</v>
      </c>
      <c r="P81">
        <v>1.0717587159821074</v>
      </c>
      <c r="Q81">
        <v>0.96060912831152923</v>
      </c>
      <c r="R81">
        <v>0.80675996120862514</v>
      </c>
      <c r="S81">
        <v>0.75809593259394958</v>
      </c>
      <c r="T81">
        <v>0.69736060399832045</v>
      </c>
      <c r="U81">
        <v>0.64430840480695917</v>
      </c>
      <c r="V81">
        <v>0.58259203824786443</v>
      </c>
      <c r="W81">
        <v>0.51376065279520322</v>
      </c>
      <c r="X81">
        <v>0.54006467407039516</v>
      </c>
      <c r="Y81">
        <v>0.55307855752253499</v>
      </c>
      <c r="Z81">
        <v>0.57655648060390696</v>
      </c>
      <c r="AA81">
        <v>0.50842791296945578</v>
      </c>
      <c r="AB81">
        <v>0.51178598764114458</v>
      </c>
      <c r="AC81">
        <v>0.54878526398514094</v>
      </c>
      <c r="AD81">
        <v>0.59229855377227469</v>
      </c>
      <c r="AE81">
        <v>0.6914288618728337</v>
      </c>
      <c r="AF81">
        <v>0.73888608517931331</v>
      </c>
      <c r="AG81">
        <v>0.78280986537062613</v>
      </c>
      <c r="AH81">
        <v>0.8219985335761848</v>
      </c>
      <c r="AI81">
        <v>0.85721045815747576</v>
      </c>
      <c r="AJ81">
        <v>0.88916524841093914</v>
      </c>
      <c r="AK81">
        <v>0.91759284630807958</v>
      </c>
    </row>
    <row r="82" spans="1:37" x14ac:dyDescent="0.25">
      <c r="A82" t="s">
        <v>321</v>
      </c>
      <c r="B82">
        <v>0</v>
      </c>
      <c r="C82">
        <v>8.7301900142833233E-3</v>
      </c>
      <c r="D82">
        <v>2.6100003983686726E-2</v>
      </c>
      <c r="E82">
        <v>4.9927234895763561E-2</v>
      </c>
      <c r="F82">
        <v>7.7856030859080327E-2</v>
      </c>
      <c r="G82">
        <v>0.10786941622848989</v>
      </c>
      <c r="H82">
        <v>1.3040219924050467</v>
      </c>
      <c r="I82">
        <v>1.5479284157305706</v>
      </c>
      <c r="J82">
        <v>1.5966016471770539</v>
      </c>
      <c r="K82">
        <v>1.594125448229966</v>
      </c>
      <c r="L82">
        <v>1.6103866455890348</v>
      </c>
      <c r="M82">
        <v>1.5943173053320603</v>
      </c>
      <c r="N82">
        <v>1.4857220236946134</v>
      </c>
      <c r="O82">
        <v>1.4750456360352437</v>
      </c>
      <c r="P82">
        <v>1.4309948517308824</v>
      </c>
      <c r="Q82">
        <v>1.2659581799809194</v>
      </c>
      <c r="R82">
        <v>1.0344453811516496</v>
      </c>
      <c r="S82">
        <v>0.96731924372930322</v>
      </c>
      <c r="T82">
        <v>0.87593331849138423</v>
      </c>
      <c r="U82">
        <v>0.79161646649850148</v>
      </c>
      <c r="V82">
        <v>0.68880076264019596</v>
      </c>
      <c r="W82">
        <v>0.57110410262091182</v>
      </c>
      <c r="X82">
        <v>0.59864864521270711</v>
      </c>
      <c r="Y82">
        <v>0.59933204948312557</v>
      </c>
      <c r="Z82">
        <v>0.61252549548003188</v>
      </c>
      <c r="AA82">
        <v>0.48006617693157061</v>
      </c>
      <c r="AB82">
        <v>0.46063420186932547</v>
      </c>
      <c r="AC82">
        <v>0.49200338088686291</v>
      </c>
      <c r="AD82">
        <v>0.53091163253902174</v>
      </c>
      <c r="AE82">
        <v>0.65558377586663052</v>
      </c>
      <c r="AF82">
        <v>0.69739028239677037</v>
      </c>
      <c r="AG82">
        <v>0.73490529492110657</v>
      </c>
      <c r="AH82">
        <v>0.76689959424607324</v>
      </c>
      <c r="AI82">
        <v>0.79472163632825499</v>
      </c>
      <c r="AJ82">
        <v>0.81945373948646427</v>
      </c>
      <c r="AK82">
        <v>0.84053421533123451</v>
      </c>
    </row>
    <row r="83" spans="1:37" x14ac:dyDescent="0.25">
      <c r="A83" t="s">
        <v>322</v>
      </c>
      <c r="B83">
        <v>0</v>
      </c>
      <c r="C83">
        <v>5.5097733619113853E-3</v>
      </c>
      <c r="D83">
        <v>1.7284153008390035E-2</v>
      </c>
      <c r="E83">
        <v>3.452902735352481E-2</v>
      </c>
      <c r="F83">
        <v>5.5978090710429029E-2</v>
      </c>
      <c r="G83">
        <v>8.0289780802589306E-2</v>
      </c>
      <c r="H83">
        <v>0.27731332919327389</v>
      </c>
      <c r="I83">
        <v>0.40364420469933826</v>
      </c>
      <c r="J83">
        <v>0.48054421839223149</v>
      </c>
      <c r="K83">
        <v>0.51778698195712458</v>
      </c>
      <c r="L83">
        <v>0.5321867958083093</v>
      </c>
      <c r="M83">
        <v>0.52685950529327563</v>
      </c>
      <c r="N83">
        <v>0.49741752162963948</v>
      </c>
      <c r="O83">
        <v>0.47274679540698639</v>
      </c>
      <c r="P83">
        <v>0.44471986120349083</v>
      </c>
      <c r="Q83">
        <v>0.39950882777488594</v>
      </c>
      <c r="R83">
        <v>0.33908136890079543</v>
      </c>
      <c r="S83">
        <v>0.2982311532373938</v>
      </c>
      <c r="T83">
        <v>0.26268750213940262</v>
      </c>
      <c r="U83">
        <v>0.23385906153658986</v>
      </c>
      <c r="V83">
        <v>0.20801795796570044</v>
      </c>
      <c r="W83">
        <v>0.1832388603239643</v>
      </c>
      <c r="X83">
        <v>0.1826887593195714</v>
      </c>
      <c r="Y83">
        <v>0.18924380046956291</v>
      </c>
      <c r="Z83">
        <v>0.20314013303150968</v>
      </c>
      <c r="AA83">
        <v>0.19906405772827096</v>
      </c>
      <c r="AB83">
        <v>0.20554933112020279</v>
      </c>
      <c r="AC83">
        <v>0.22314626573778362</v>
      </c>
      <c r="AD83">
        <v>0.247472417465322</v>
      </c>
      <c r="AE83">
        <v>0.2871900361985702</v>
      </c>
      <c r="AF83">
        <v>0.32132852939175116</v>
      </c>
      <c r="AG83">
        <v>0.35305320958549657</v>
      </c>
      <c r="AH83">
        <v>0.38181474795377923</v>
      </c>
      <c r="AI83">
        <v>0.4076528165819937</v>
      </c>
      <c r="AJ83">
        <v>0.43083913910197946</v>
      </c>
      <c r="AK83">
        <v>0.45152372967223187</v>
      </c>
    </row>
    <row r="84" spans="1:37" x14ac:dyDescent="0.25">
      <c r="A84" t="s">
        <v>323</v>
      </c>
      <c r="B84">
        <v>0</v>
      </c>
      <c r="C84">
        <v>1.0944051640748853E-2</v>
      </c>
      <c r="D84">
        <v>3.4415393305842201E-2</v>
      </c>
      <c r="E84">
        <v>6.8898065278544252E-2</v>
      </c>
      <c r="F84">
        <v>0.11227775037012666</v>
      </c>
      <c r="G84">
        <v>0.16264345352730025</v>
      </c>
      <c r="H84">
        <v>0.41734130146033888</v>
      </c>
      <c r="I84">
        <v>0.61749968645181674</v>
      </c>
      <c r="J84">
        <v>0.75306797842127349</v>
      </c>
      <c r="K84">
        <v>0.84672201525031188</v>
      </c>
      <c r="L84">
        <v>0.92553400991923773</v>
      </c>
      <c r="M84">
        <v>0.99617188666893952</v>
      </c>
      <c r="N84">
        <v>1.0512882709631244</v>
      </c>
      <c r="O84">
        <v>1.1195859750360526</v>
      </c>
      <c r="P84">
        <v>1.1919265298348414</v>
      </c>
      <c r="Q84">
        <v>1.2467576152617399</v>
      </c>
      <c r="R84">
        <v>1.2814015005224499</v>
      </c>
      <c r="S84">
        <v>1.333944491060346</v>
      </c>
      <c r="T84">
        <v>1.390696345711806</v>
      </c>
      <c r="U84">
        <v>1.4488364006986831</v>
      </c>
      <c r="V84">
        <v>1.5025076948309124</v>
      </c>
      <c r="W84">
        <v>1.5484267123940798</v>
      </c>
      <c r="X84">
        <v>1.6131607552580363</v>
      </c>
      <c r="Y84">
        <v>1.6802585795610225</v>
      </c>
      <c r="Z84">
        <v>1.7475568911741846</v>
      </c>
      <c r="AA84">
        <v>1.7867071749606778</v>
      </c>
      <c r="AB84">
        <v>1.8285578481987752</v>
      </c>
      <c r="AC84">
        <v>1.8791989098092543</v>
      </c>
      <c r="AD84">
        <v>1.9340453735816387</v>
      </c>
      <c r="AE84">
        <v>2.0034383083232132</v>
      </c>
      <c r="AF84">
        <v>2.0644661848569168</v>
      </c>
      <c r="AG84">
        <v>2.118715427975415</v>
      </c>
      <c r="AH84">
        <v>2.1675155526219791</v>
      </c>
      <c r="AI84">
        <v>2.2121461276044974</v>
      </c>
      <c r="AJ84">
        <v>2.2537043816076574</v>
      </c>
      <c r="AK84">
        <v>2.2927903070588451</v>
      </c>
    </row>
    <row r="85" spans="1:37" x14ac:dyDescent="0.25">
      <c r="A85" t="s">
        <v>324</v>
      </c>
      <c r="B85">
        <v>0</v>
      </c>
      <c r="C85">
        <v>4.1424688172808644E-3</v>
      </c>
      <c r="D85">
        <v>1.3915764326632996E-2</v>
      </c>
      <c r="E85">
        <v>2.9038574121353911E-2</v>
      </c>
      <c r="F85">
        <v>4.8633558682453781E-2</v>
      </c>
      <c r="G85">
        <v>7.1801596435983051E-2</v>
      </c>
      <c r="H85">
        <v>29.298405234455306</v>
      </c>
      <c r="I85">
        <v>29.899439397882087</v>
      </c>
      <c r="J85">
        <v>29.811220700745157</v>
      </c>
      <c r="K85">
        <v>29.604781082647811</v>
      </c>
      <c r="L85">
        <v>31.803967601808214</v>
      </c>
      <c r="M85">
        <v>32.222694836709231</v>
      </c>
      <c r="N85">
        <v>32.055841131329466</v>
      </c>
      <c r="O85">
        <v>31.92629031978673</v>
      </c>
      <c r="P85">
        <v>31.844405940892152</v>
      </c>
      <c r="Q85">
        <v>27.100003198248011</v>
      </c>
      <c r="R85">
        <v>22.528498463855449</v>
      </c>
      <c r="S85">
        <v>22.555715261028155</v>
      </c>
      <c r="T85">
        <v>22.724253644036029</v>
      </c>
      <c r="U85">
        <v>22.930363548637246</v>
      </c>
      <c r="V85">
        <v>17.084277523333679</v>
      </c>
      <c r="W85">
        <v>14.324197814141804</v>
      </c>
      <c r="X85">
        <v>14.539668161589736</v>
      </c>
      <c r="Y85">
        <v>14.800754361367474</v>
      </c>
      <c r="Z85">
        <v>15.032877255379585</v>
      </c>
      <c r="AA85">
        <v>8.4479965147167935</v>
      </c>
      <c r="AB85">
        <v>6.248540512856593</v>
      </c>
      <c r="AC85">
        <v>6.3614462612555656</v>
      </c>
      <c r="AD85">
        <v>6.5026391059485711</v>
      </c>
      <c r="AE85">
        <v>6.6304301670081722</v>
      </c>
      <c r="AF85">
        <v>6.7205577693717267</v>
      </c>
      <c r="AG85">
        <v>6.7786206777863622</v>
      </c>
      <c r="AH85">
        <v>6.8097703204386129</v>
      </c>
      <c r="AI85">
        <v>6.8212832866935136</v>
      </c>
      <c r="AJ85">
        <v>6.8173632267908291</v>
      </c>
      <c r="AK85">
        <v>6.8018873076099329</v>
      </c>
    </row>
    <row r="86" spans="1:37" x14ac:dyDescent="0.25">
      <c r="A86" t="s">
        <v>325</v>
      </c>
      <c r="B86">
        <v>0</v>
      </c>
      <c r="C86">
        <v>4.1258347823314168E-3</v>
      </c>
      <c r="D86">
        <v>1.3867187399618786E-2</v>
      </c>
      <c r="E86">
        <v>2.8948947338958142E-2</v>
      </c>
      <c r="F86">
        <v>4.8499477366137356E-2</v>
      </c>
      <c r="G86">
        <v>7.1623958903455076E-2</v>
      </c>
      <c r="H86">
        <v>239.15064157605084</v>
      </c>
      <c r="I86">
        <v>245.99495865913349</v>
      </c>
      <c r="J86">
        <v>244.90752255861494</v>
      </c>
      <c r="K86">
        <v>242.32295331419201</v>
      </c>
      <c r="L86">
        <v>239.50060820231701</v>
      </c>
      <c r="M86">
        <v>236.6741866112024</v>
      </c>
      <c r="N86">
        <v>216.97916209676654</v>
      </c>
      <c r="O86">
        <v>214.00946019634469</v>
      </c>
      <c r="P86">
        <v>175.91872856191122</v>
      </c>
      <c r="Q86">
        <v>172.96733556097558</v>
      </c>
      <c r="R86">
        <v>53.624600279672222</v>
      </c>
      <c r="S86">
        <v>9.8157147033782763</v>
      </c>
      <c r="T86">
        <v>8.5640268131315977</v>
      </c>
      <c r="U86">
        <v>8.4368298571555691</v>
      </c>
      <c r="V86">
        <v>8.5101475206941224</v>
      </c>
      <c r="W86">
        <v>8.6093463260176648</v>
      </c>
      <c r="X86">
        <v>30.381197659279891</v>
      </c>
      <c r="Y86">
        <v>30.812156143733247</v>
      </c>
      <c r="Z86">
        <v>30.722113138167572</v>
      </c>
      <c r="AA86">
        <v>30.496500704221695</v>
      </c>
      <c r="AB86">
        <v>30.247816763764803</v>
      </c>
      <c r="AC86">
        <v>51.404924081408573</v>
      </c>
      <c r="AD86">
        <v>51.46947473496386</v>
      </c>
      <c r="AE86">
        <v>51.065206178506962</v>
      </c>
      <c r="AF86">
        <v>50.572062654135408</v>
      </c>
      <c r="AG86">
        <v>50.0679820439248</v>
      </c>
      <c r="AH86">
        <v>49.557291933470495</v>
      </c>
      <c r="AI86">
        <v>49.051194020526843</v>
      </c>
      <c r="AJ86">
        <v>48.558631476640166</v>
      </c>
      <c r="AK86">
        <v>48.061935293396196</v>
      </c>
    </row>
    <row r="87" spans="1:37" x14ac:dyDescent="0.25">
      <c r="A87" t="s">
        <v>326</v>
      </c>
      <c r="B87">
        <v>0</v>
      </c>
      <c r="C87">
        <v>4.1246815936313297E-3</v>
      </c>
      <c r="D87">
        <v>1.38658319217555E-2</v>
      </c>
      <c r="E87">
        <v>2.8948998018529792E-2</v>
      </c>
      <c r="F87">
        <v>4.8502445503473268E-2</v>
      </c>
      <c r="G87">
        <v>7.1630787988952171E-2</v>
      </c>
      <c r="H87">
        <v>141.55416365423133</v>
      </c>
      <c r="I87">
        <v>144.61078163446416</v>
      </c>
      <c r="J87">
        <v>143.17294075252053</v>
      </c>
      <c r="K87">
        <v>140.77059721883836</v>
      </c>
      <c r="L87">
        <v>146.89053551951577</v>
      </c>
      <c r="M87">
        <v>144.10301292425265</v>
      </c>
      <c r="N87">
        <v>140.09600487947455</v>
      </c>
      <c r="O87">
        <v>136.5854953924802</v>
      </c>
      <c r="P87">
        <v>131.37535158723296</v>
      </c>
      <c r="Q87">
        <v>115.80966899439819</v>
      </c>
      <c r="R87">
        <v>99.982872685025171</v>
      </c>
      <c r="S87">
        <v>93.423524215176784</v>
      </c>
      <c r="T87">
        <v>88.832549306008076</v>
      </c>
      <c r="U87">
        <v>84.228262019195284</v>
      </c>
      <c r="V87">
        <v>63.556232523013392</v>
      </c>
      <c r="W87">
        <v>58.827402062203291</v>
      </c>
      <c r="X87">
        <v>55.680505602366836</v>
      </c>
      <c r="Y87">
        <v>51.882237622781012</v>
      </c>
      <c r="Z87">
        <v>48.42179876096742</v>
      </c>
      <c r="AA87">
        <v>32.940031591631879</v>
      </c>
      <c r="AB87">
        <v>30.053107922113774</v>
      </c>
      <c r="AC87">
        <v>28.814898309986781</v>
      </c>
      <c r="AD87">
        <v>26.980361566600664</v>
      </c>
      <c r="AE87">
        <v>25.443306337105319</v>
      </c>
      <c r="AF87">
        <v>24.154155141064738</v>
      </c>
      <c r="AG87">
        <v>23.071501740870538</v>
      </c>
      <c r="AH87">
        <v>22.171890578335841</v>
      </c>
      <c r="AI87">
        <v>21.410298491972355</v>
      </c>
      <c r="AJ87">
        <v>20.77100891658452</v>
      </c>
      <c r="AK87">
        <v>20.227982404782985</v>
      </c>
    </row>
    <row r="88" spans="1:37" x14ac:dyDescent="0.25">
      <c r="A88" t="s">
        <v>327</v>
      </c>
      <c r="B88">
        <v>0</v>
      </c>
      <c r="C88">
        <v>4.0948760579917476E-3</v>
      </c>
      <c r="D88">
        <v>1.3776635510565072E-2</v>
      </c>
      <c r="E88">
        <v>2.8781332927252379E-2</v>
      </c>
      <c r="F88">
        <v>4.8247238775966927E-2</v>
      </c>
      <c r="G88">
        <v>7.1287370182604448E-2</v>
      </c>
      <c r="H88">
        <v>11.93060536200743</v>
      </c>
      <c r="I88">
        <v>12.603220294952067</v>
      </c>
      <c r="J88">
        <v>12.884435594915701</v>
      </c>
      <c r="K88">
        <v>13.020702773195957</v>
      </c>
      <c r="L88">
        <v>17.142932345672147</v>
      </c>
      <c r="M88">
        <v>17.200203804704216</v>
      </c>
      <c r="N88">
        <v>17.070037663997617</v>
      </c>
      <c r="O88">
        <v>17.651916016959255</v>
      </c>
      <c r="P88">
        <v>15.565975591367543</v>
      </c>
      <c r="Q88">
        <v>18.849282427344605</v>
      </c>
      <c r="R88">
        <v>11.261076020752769</v>
      </c>
      <c r="S88">
        <v>10.143167551521582</v>
      </c>
      <c r="T88">
        <v>9.1149807607320064</v>
      </c>
      <c r="U88">
        <v>8.0763449580042224</v>
      </c>
      <c r="V88">
        <v>9.007598888338574</v>
      </c>
      <c r="W88">
        <v>8.0150092397029979</v>
      </c>
      <c r="X88">
        <v>7.0458155733787775</v>
      </c>
      <c r="Y88">
        <v>5.4370800013683551</v>
      </c>
      <c r="Z88">
        <v>4.6097604474858667</v>
      </c>
      <c r="AA88">
        <v>7.4347021945074809</v>
      </c>
      <c r="AB88">
        <v>6.8538125135404915</v>
      </c>
      <c r="AC88">
        <v>6.3137773728775048</v>
      </c>
      <c r="AD88">
        <v>5.8542798830695908</v>
      </c>
      <c r="AE88">
        <v>5.485107308763415</v>
      </c>
      <c r="AF88">
        <v>5.7670725727027028</v>
      </c>
      <c r="AG88">
        <v>3.5659084485745396</v>
      </c>
      <c r="AH88">
        <v>3.2719208272437683</v>
      </c>
      <c r="AI88">
        <v>3.0582475557400235</v>
      </c>
      <c r="AJ88">
        <v>2.8809170425315722</v>
      </c>
      <c r="AK88">
        <v>2.7311399270568693</v>
      </c>
    </row>
    <row r="89" spans="1:37" x14ac:dyDescent="0.25">
      <c r="A89" t="s">
        <v>328</v>
      </c>
      <c r="B89">
        <v>0</v>
      </c>
      <c r="C89">
        <v>4.1482802646264361E-3</v>
      </c>
      <c r="D89">
        <v>1.3930680533658091E-2</v>
      </c>
      <c r="E89">
        <v>2.9062987621975012E-2</v>
      </c>
      <c r="F89">
        <v>4.866675787591479E-2</v>
      </c>
      <c r="G89">
        <v>7.1842377254260903E-2</v>
      </c>
      <c r="H89">
        <v>12.257150359674164</v>
      </c>
      <c r="I89">
        <v>12.547460904055075</v>
      </c>
      <c r="J89">
        <v>12.538993347575889</v>
      </c>
      <c r="K89">
        <v>12.447753163797426</v>
      </c>
      <c r="L89">
        <v>15.664529833014473</v>
      </c>
      <c r="M89">
        <v>15.575710340144621</v>
      </c>
      <c r="N89">
        <v>14.714549243886331</v>
      </c>
      <c r="O89">
        <v>14.54305411266521</v>
      </c>
      <c r="P89">
        <v>13.960394799150766</v>
      </c>
      <c r="Q89">
        <v>16.716590545989639</v>
      </c>
      <c r="R89">
        <v>18.261235750098482</v>
      </c>
      <c r="S89">
        <v>16.117869557511643</v>
      </c>
      <c r="T89">
        <v>15.64497879990483</v>
      </c>
      <c r="U89">
        <v>15.207435505613521</v>
      </c>
      <c r="V89">
        <v>26.495987591985724</v>
      </c>
      <c r="W89">
        <v>26.196534834863904</v>
      </c>
      <c r="X89">
        <v>26.597801966553547</v>
      </c>
      <c r="Y89">
        <v>26.087760567867633</v>
      </c>
      <c r="Z89">
        <v>25.571428975346343</v>
      </c>
      <c r="AA89">
        <v>9.8543292352629042</v>
      </c>
      <c r="AB89">
        <v>9.2063341885393335</v>
      </c>
      <c r="AC89">
        <v>9.7520830222861186</v>
      </c>
      <c r="AD89">
        <v>9.4732440461925869</v>
      </c>
      <c r="AE89">
        <v>14.52427036167887</v>
      </c>
      <c r="AF89">
        <v>14.321144367233485</v>
      </c>
      <c r="AG89">
        <v>14.016137144542773</v>
      </c>
      <c r="AH89">
        <v>13.70188148036835</v>
      </c>
      <c r="AI89">
        <v>13.392025856127688</v>
      </c>
      <c r="AJ89">
        <v>13.086560187855367</v>
      </c>
      <c r="AK89">
        <v>12.789606185259705</v>
      </c>
    </row>
    <row r="90" spans="1:37" x14ac:dyDescent="0.25">
      <c r="A90" t="s">
        <v>329</v>
      </c>
      <c r="B90">
        <v>0</v>
      </c>
      <c r="C90">
        <v>4.1531529694660563E-3</v>
      </c>
      <c r="D90">
        <v>1.3955395483611355E-2</v>
      </c>
      <c r="E90">
        <v>2.9124039673034119E-2</v>
      </c>
      <c r="F90">
        <v>4.8776325791144437E-2</v>
      </c>
      <c r="G90">
        <v>7.2006459972495662E-2</v>
      </c>
      <c r="H90">
        <v>1.0725963107242054</v>
      </c>
      <c r="I90">
        <v>1.2272592431626039</v>
      </c>
      <c r="J90">
        <v>1.295185405458299</v>
      </c>
      <c r="K90">
        <v>1.3203469098589826</v>
      </c>
      <c r="L90">
        <v>1.3321742100335765</v>
      </c>
      <c r="M90">
        <v>1.3387058497314808</v>
      </c>
      <c r="N90">
        <v>1.3231290805101104</v>
      </c>
      <c r="O90">
        <v>1.3221254633126955</v>
      </c>
      <c r="P90">
        <v>1.327706786476468</v>
      </c>
      <c r="Q90">
        <v>1.3094458488569494</v>
      </c>
      <c r="R90">
        <v>1.2751008732624802</v>
      </c>
      <c r="S90">
        <v>1.2539819118906781</v>
      </c>
      <c r="T90">
        <v>1.2340696391239581</v>
      </c>
      <c r="U90">
        <v>1.212270727051612</v>
      </c>
      <c r="V90">
        <v>1.1928898038737756</v>
      </c>
      <c r="W90">
        <v>1.1632218116710558</v>
      </c>
      <c r="X90">
        <v>1.1564244290438896</v>
      </c>
      <c r="Y90">
        <v>1.1529960053880739</v>
      </c>
      <c r="Z90">
        <v>1.1550720419674088</v>
      </c>
      <c r="AA90">
        <v>1.1372758472472544</v>
      </c>
      <c r="AB90">
        <v>1.1225309606111233</v>
      </c>
      <c r="AC90">
        <v>1.1212313985818456</v>
      </c>
      <c r="AD90">
        <v>1.1290014618811961</v>
      </c>
      <c r="AE90">
        <v>1.154819744447777</v>
      </c>
      <c r="AF90">
        <v>1.1733250959243824</v>
      </c>
      <c r="AG90">
        <v>1.1899583719008566</v>
      </c>
      <c r="AH90">
        <v>1.2061532281796739</v>
      </c>
      <c r="AI90">
        <v>1.214749690193706</v>
      </c>
      <c r="AJ90">
        <v>1.2252904678287324</v>
      </c>
      <c r="AK90">
        <v>1.2343677318058743</v>
      </c>
    </row>
    <row r="91" spans="1:37" x14ac:dyDescent="0.25">
      <c r="A91" t="s">
        <v>330</v>
      </c>
      <c r="B91">
        <v>0</v>
      </c>
      <c r="C91">
        <v>4.0943600212228759E-3</v>
      </c>
      <c r="D91">
        <v>1.3789193303015423E-2</v>
      </c>
      <c r="E91">
        <v>2.8827709555767633E-2</v>
      </c>
      <c r="F91">
        <v>4.8347566968631739E-2</v>
      </c>
      <c r="G91">
        <v>7.1457045161871235E-2</v>
      </c>
      <c r="H91">
        <v>30.500832738027661</v>
      </c>
      <c r="I91">
        <v>31.52838537722058</v>
      </c>
      <c r="J91">
        <v>31.661449610488358</v>
      </c>
      <c r="K91">
        <v>31.816483665429573</v>
      </c>
      <c r="L91">
        <v>27.834088467912267</v>
      </c>
      <c r="M91">
        <v>27.995085547448429</v>
      </c>
      <c r="N91">
        <v>28.096914785183856</v>
      </c>
      <c r="O91">
        <v>28.002445726816138</v>
      </c>
      <c r="P91">
        <v>27.837534498836412</v>
      </c>
      <c r="Q91">
        <v>21.935398408713347</v>
      </c>
      <c r="R91">
        <v>15.637692394437973</v>
      </c>
      <c r="S91">
        <v>15.240705621509498</v>
      </c>
      <c r="T91">
        <v>15.066578700360612</v>
      </c>
      <c r="U91">
        <v>15.127892263549093</v>
      </c>
      <c r="V91">
        <v>12.093967988013411</v>
      </c>
      <c r="W91">
        <v>12.150540408495235</v>
      </c>
      <c r="X91">
        <v>12.435292209584304</v>
      </c>
      <c r="Y91">
        <v>12.413364289019778</v>
      </c>
      <c r="Z91">
        <v>12.32110693426247</v>
      </c>
      <c r="AA91">
        <v>10.229836715973262</v>
      </c>
      <c r="AB91">
        <v>10.510672309373836</v>
      </c>
      <c r="AC91">
        <v>10.368713533220086</v>
      </c>
      <c r="AD91">
        <v>10.23060874860775</v>
      </c>
      <c r="AE91">
        <v>28.011439406674967</v>
      </c>
      <c r="AF91">
        <v>27.641995364684412</v>
      </c>
      <c r="AG91">
        <v>29.718637647915315</v>
      </c>
      <c r="AH91">
        <v>29.520275307236933</v>
      </c>
      <c r="AI91">
        <v>29.24756575591454</v>
      </c>
      <c r="AJ91">
        <v>29.021232502594163</v>
      </c>
      <c r="AK91">
        <v>28.741549409937207</v>
      </c>
    </row>
    <row r="92" spans="1:37" x14ac:dyDescent="0.25">
      <c r="A92" t="s">
        <v>331</v>
      </c>
      <c r="B92">
        <v>0</v>
      </c>
      <c r="C92">
        <v>4.1245881195584033E-3</v>
      </c>
      <c r="D92">
        <v>1.3862087488925035E-2</v>
      </c>
      <c r="E92">
        <v>2.8936950366853509E-2</v>
      </c>
      <c r="F92">
        <v>4.8477951214009884E-2</v>
      </c>
      <c r="G92">
        <v>7.1591075169008533E-2</v>
      </c>
      <c r="H92">
        <v>340.28680724313131</v>
      </c>
      <c r="I92">
        <v>313.99660436707484</v>
      </c>
      <c r="J92">
        <v>323.25118995026907</v>
      </c>
      <c r="K92">
        <v>334.91942399427978</v>
      </c>
      <c r="L92">
        <v>336.45153958795521</v>
      </c>
      <c r="M92">
        <v>353.07435240629167</v>
      </c>
      <c r="N92">
        <v>305.91793731080435</v>
      </c>
      <c r="O92">
        <v>359.13840306422651</v>
      </c>
      <c r="P92">
        <v>390.71864608173644</v>
      </c>
      <c r="Q92">
        <v>346.69599344021975</v>
      </c>
      <c r="R92">
        <v>368.22112487610451</v>
      </c>
      <c r="S92">
        <v>397.53182046957346</v>
      </c>
      <c r="T92">
        <v>331.85570769126065</v>
      </c>
      <c r="U92">
        <v>266.24648728023192</v>
      </c>
      <c r="V92">
        <v>226.52095470124522</v>
      </c>
      <c r="W92">
        <v>152.30867100401767</v>
      </c>
      <c r="X92">
        <v>165.08041515830882</v>
      </c>
      <c r="Y92">
        <v>139.79520902979931</v>
      </c>
      <c r="Z92">
        <v>125.89097354820082</v>
      </c>
      <c r="AA92">
        <v>117.94327009617143</v>
      </c>
      <c r="AB92">
        <v>118.8913798656603</v>
      </c>
      <c r="AC92">
        <v>104.09506297227446</v>
      </c>
      <c r="AD92">
        <v>102.39040905875063</v>
      </c>
      <c r="AE92">
        <v>101.0213208952524</v>
      </c>
      <c r="AF92">
        <v>86.951828725719608</v>
      </c>
      <c r="AG92">
        <v>85.527317451601846</v>
      </c>
      <c r="AH92">
        <v>84.403673875129343</v>
      </c>
      <c r="AI92">
        <v>83.355965816134784</v>
      </c>
      <c r="AJ92">
        <v>82.674824621863792</v>
      </c>
      <c r="AK92">
        <v>81.69824117038938</v>
      </c>
    </row>
    <row r="93" spans="1:37" x14ac:dyDescent="0.25">
      <c r="A93" t="s">
        <v>332</v>
      </c>
      <c r="B93">
        <v>0</v>
      </c>
      <c r="C93">
        <v>4.107025176680601E-3</v>
      </c>
      <c r="D93">
        <v>1.3810332997121755E-2</v>
      </c>
      <c r="E93">
        <v>2.8840768483018309E-2</v>
      </c>
      <c r="F93">
        <v>4.8332422100694217E-2</v>
      </c>
      <c r="G93">
        <v>7.1395840268673183E-2</v>
      </c>
      <c r="H93">
        <v>45.579819343064031</v>
      </c>
      <c r="I93">
        <v>43.954822347868827</v>
      </c>
      <c r="J93">
        <v>44.507127422009951</v>
      </c>
      <c r="K93">
        <v>45.128449474026723</v>
      </c>
      <c r="L93">
        <v>46.795018993426083</v>
      </c>
      <c r="M93">
        <v>47.976832885351214</v>
      </c>
      <c r="N93">
        <v>44.158099138871655</v>
      </c>
      <c r="O93">
        <v>47.652941108931699</v>
      </c>
      <c r="P93">
        <v>49.26176920146905</v>
      </c>
      <c r="Q93">
        <v>43.910125186392904</v>
      </c>
      <c r="R93">
        <v>39.947575517676071</v>
      </c>
      <c r="S93">
        <v>41.170699692373148</v>
      </c>
      <c r="T93">
        <v>36.227173147432289</v>
      </c>
      <c r="U93">
        <v>31.320552633651989</v>
      </c>
      <c r="V93">
        <v>28.269661976305137</v>
      </c>
      <c r="W93">
        <v>21.624713936787863</v>
      </c>
      <c r="X93">
        <v>22.515759120762048</v>
      </c>
      <c r="Y93">
        <v>20.511767843291008</v>
      </c>
      <c r="Z93">
        <v>19.32786918727345</v>
      </c>
      <c r="AA93">
        <v>13.511532566632688</v>
      </c>
      <c r="AB93">
        <v>12.436632182378272</v>
      </c>
      <c r="AC93">
        <v>11.473274260828138</v>
      </c>
      <c r="AD93">
        <v>11.262770101823683</v>
      </c>
      <c r="AE93">
        <v>12.174342495172731</v>
      </c>
      <c r="AF93">
        <v>11.131431813725644</v>
      </c>
      <c r="AG93">
        <v>10.965995973081743</v>
      </c>
      <c r="AH93">
        <v>10.822080137306923</v>
      </c>
      <c r="AI93">
        <v>10.686655283834522</v>
      </c>
      <c r="AJ93">
        <v>10.581928075895286</v>
      </c>
      <c r="AK93">
        <v>10.459148257840155</v>
      </c>
    </row>
    <row r="94" spans="1:37" x14ac:dyDescent="0.25">
      <c r="A94" t="s">
        <v>333</v>
      </c>
      <c r="B94">
        <v>0</v>
      </c>
      <c r="C94">
        <v>4.1103347157678272E-3</v>
      </c>
      <c r="D94">
        <v>1.3822310232369794E-2</v>
      </c>
      <c r="E94">
        <v>2.886610641883447E-2</v>
      </c>
      <c r="F94">
        <v>4.8374428987840723E-2</v>
      </c>
      <c r="G94">
        <v>7.1455806286757628E-2</v>
      </c>
      <c r="H94">
        <v>-3.0106023573668428</v>
      </c>
      <c r="I94">
        <v>-2.9095282451135018</v>
      </c>
      <c r="J94">
        <v>-2.7971672260323044</v>
      </c>
      <c r="K94">
        <v>-2.7122579443875638</v>
      </c>
      <c r="L94">
        <v>-2.6388082319170891</v>
      </c>
      <c r="M94">
        <v>-2.5711439833211558</v>
      </c>
      <c r="N94">
        <v>-2.5153364135861001</v>
      </c>
      <c r="O94">
        <v>-2.4459182066771334</v>
      </c>
      <c r="P94">
        <v>-2.3708900591896898</v>
      </c>
      <c r="Q94">
        <v>-2.3099171471404834</v>
      </c>
      <c r="R94">
        <v>0.75093801110743819</v>
      </c>
      <c r="S94">
        <v>0.86087802250458534</v>
      </c>
      <c r="T94">
        <v>0.90563841622426366</v>
      </c>
      <c r="U94">
        <v>0.93986201444062889</v>
      </c>
      <c r="V94">
        <v>0.96812080339279127</v>
      </c>
      <c r="W94">
        <v>0.98946317676289475</v>
      </c>
      <c r="X94">
        <v>1.0275525602184032</v>
      </c>
      <c r="Y94">
        <v>1.0678485276031324</v>
      </c>
      <c r="Z94">
        <v>1.1078336014092471</v>
      </c>
      <c r="AA94">
        <v>1.1223958939963197</v>
      </c>
      <c r="AB94">
        <v>1.0863490977000234</v>
      </c>
      <c r="AC94">
        <v>1.109797530687362</v>
      </c>
      <c r="AD94">
        <v>1.1381134948420968</v>
      </c>
      <c r="AE94">
        <v>1.1793587786298909</v>
      </c>
      <c r="AF94">
        <v>2.4990411351904385</v>
      </c>
      <c r="AG94">
        <v>-1.8973256831068208</v>
      </c>
      <c r="AH94">
        <v>-1.9601231551203968</v>
      </c>
      <c r="AI94">
        <v>-1.9310315609527562</v>
      </c>
      <c r="AJ94">
        <v>-1.8877157945042855</v>
      </c>
      <c r="AK94">
        <v>-1.8433933744908537</v>
      </c>
    </row>
    <row r="95" spans="1:37" x14ac:dyDescent="0.25">
      <c r="A95" t="s">
        <v>334</v>
      </c>
      <c r="B95">
        <v>0</v>
      </c>
      <c r="C95">
        <v>5.5477611243803793E-3</v>
      </c>
      <c r="D95">
        <v>1.7028543782449113E-2</v>
      </c>
      <c r="E95">
        <v>3.3492274842172876E-2</v>
      </c>
      <c r="F95">
        <v>5.3655951821895975E-2</v>
      </c>
      <c r="G95">
        <v>7.6240255400827905E-2</v>
      </c>
      <c r="H95">
        <v>0.30962114510368899</v>
      </c>
      <c r="I95">
        <v>0.44028449349964305</v>
      </c>
      <c r="J95">
        <v>0.51272710357044282</v>
      </c>
      <c r="K95">
        <v>0.54485768331371531</v>
      </c>
      <c r="L95">
        <v>0.5568186884456594</v>
      </c>
      <c r="M95">
        <v>0.55000073698818763</v>
      </c>
      <c r="N95">
        <v>0.51741600684975797</v>
      </c>
      <c r="O95">
        <v>0.49368990656493139</v>
      </c>
      <c r="P95">
        <v>0.46604640728928892</v>
      </c>
      <c r="Q95">
        <v>0.41692290686494715</v>
      </c>
      <c r="R95">
        <v>0.35021454474390978</v>
      </c>
      <c r="S95">
        <v>0.30814980763527178</v>
      </c>
      <c r="T95">
        <v>0.27014844004260574</v>
      </c>
      <c r="U95">
        <v>0.23825693345767007</v>
      </c>
      <c r="V95">
        <v>0.20797810206356626</v>
      </c>
      <c r="W95">
        <v>0.17756189884037266</v>
      </c>
      <c r="X95">
        <v>0.17566651930240873</v>
      </c>
      <c r="Y95">
        <v>0.17960433154304845</v>
      </c>
      <c r="Z95">
        <v>0.19070509705192418</v>
      </c>
      <c r="AA95">
        <v>0.17872583345774906</v>
      </c>
      <c r="AB95">
        <v>0.18093390554543287</v>
      </c>
      <c r="AC95">
        <v>0.19619093742706539</v>
      </c>
      <c r="AD95">
        <v>0.21846211167291241</v>
      </c>
      <c r="AE95">
        <v>0.2589367948299337</v>
      </c>
      <c r="AF95">
        <v>0.29100119032914318</v>
      </c>
      <c r="AG95">
        <v>0.32039893165005662</v>
      </c>
      <c r="AH95">
        <v>0.3468870265760815</v>
      </c>
      <c r="AI95">
        <v>0.37068551374122016</v>
      </c>
      <c r="AJ95">
        <v>0.39216146821596798</v>
      </c>
      <c r="AK95">
        <v>0.41145419733699118</v>
      </c>
    </row>
    <row r="96" spans="1:37" x14ac:dyDescent="0.25">
      <c r="A96" t="s">
        <v>335</v>
      </c>
      <c r="B96">
        <v>0</v>
      </c>
      <c r="C96">
        <v>7.1306024507888921E-3</v>
      </c>
      <c r="D96">
        <v>2.2104146754031717E-2</v>
      </c>
      <c r="E96">
        <v>4.4004227226568382E-2</v>
      </c>
      <c r="F96">
        <v>7.1535520906951255E-2</v>
      </c>
      <c r="G96">
        <v>0.10340090764042742</v>
      </c>
      <c r="H96">
        <v>0.44089935861448826</v>
      </c>
      <c r="I96">
        <v>0.6124516005407088</v>
      </c>
      <c r="J96">
        <v>0.71785354377529309</v>
      </c>
      <c r="K96">
        <v>0.78572141941397611</v>
      </c>
      <c r="L96">
        <v>0.84080628534073387</v>
      </c>
      <c r="M96">
        <v>0.87914440862146837</v>
      </c>
      <c r="N96">
        <v>0.88695880732834187</v>
      </c>
      <c r="O96">
        <v>0.91169627279523713</v>
      </c>
      <c r="P96">
        <v>0.92933590992634318</v>
      </c>
      <c r="Q96">
        <v>0.91398267391260557</v>
      </c>
      <c r="R96">
        <v>0.87199855693322892</v>
      </c>
      <c r="S96">
        <v>0.86273858038199425</v>
      </c>
      <c r="T96">
        <v>0.85108104602638068</v>
      </c>
      <c r="U96">
        <v>0.84113423962837164</v>
      </c>
      <c r="V96">
        <v>0.82644675420311398</v>
      </c>
      <c r="W96">
        <v>0.80549885369842755</v>
      </c>
      <c r="X96">
        <v>0.81990678145826834</v>
      </c>
      <c r="Y96">
        <v>0.83464387560892028</v>
      </c>
      <c r="Z96">
        <v>0.85460253941640474</v>
      </c>
      <c r="AA96">
        <v>0.83758825880426713</v>
      </c>
      <c r="AB96">
        <v>0.84083736984534863</v>
      </c>
      <c r="AC96">
        <v>0.85933140992295876</v>
      </c>
      <c r="AD96">
        <v>0.88430942749904151</v>
      </c>
      <c r="AE96">
        <v>0.93373085954464585</v>
      </c>
      <c r="AF96">
        <v>0.96871382564385211</v>
      </c>
      <c r="AG96">
        <v>1.0011900128802598</v>
      </c>
      <c r="AH96">
        <v>1.0311429669174865</v>
      </c>
      <c r="AI96">
        <v>1.0590260163067189</v>
      </c>
      <c r="AJ96">
        <v>1.0852902657557895</v>
      </c>
      <c r="AK96">
        <v>1.1099493410239747</v>
      </c>
    </row>
    <row r="97" spans="1:37" x14ac:dyDescent="0.25">
      <c r="A97" t="s">
        <v>336</v>
      </c>
      <c r="B97">
        <v>0</v>
      </c>
      <c r="C97">
        <v>0.38372600845528737</v>
      </c>
      <c r="D97">
        <v>1.0457470242703826</v>
      </c>
      <c r="E97">
        <v>1.9013239990870456</v>
      </c>
      <c r="F97">
        <v>2.8901473310744885</v>
      </c>
      <c r="G97">
        <v>3.9702389608301747</v>
      </c>
      <c r="H97">
        <v>5.4677143030458009</v>
      </c>
      <c r="I97">
        <v>6.8494795878272008</v>
      </c>
      <c r="J97">
        <v>8.1802990786603793</v>
      </c>
      <c r="K97">
        <v>9.4798597951026196</v>
      </c>
      <c r="L97">
        <v>10.770703766963386</v>
      </c>
      <c r="M97">
        <v>12.045774069458282</v>
      </c>
      <c r="N97">
        <v>13.279345677404141</v>
      </c>
      <c r="O97">
        <v>14.530587774704639</v>
      </c>
      <c r="P97">
        <v>15.767222713804685</v>
      </c>
      <c r="Q97">
        <v>16.947326489283387</v>
      </c>
      <c r="R97">
        <v>18.07892037824066</v>
      </c>
      <c r="S97">
        <v>19.231327705694024</v>
      </c>
      <c r="T97">
        <v>20.359431380115399</v>
      </c>
      <c r="U97">
        <v>21.469981605017807</v>
      </c>
      <c r="V97">
        <v>22.55830823762739</v>
      </c>
      <c r="W97">
        <v>23.61347127687845</v>
      </c>
      <c r="X97">
        <v>24.698631172997732</v>
      </c>
      <c r="Y97">
        <v>25.767607544170644</v>
      </c>
      <c r="Z97">
        <v>26.8258829790623</v>
      </c>
      <c r="AA97">
        <v>27.815492469247971</v>
      </c>
      <c r="AB97">
        <v>28.809393589565136</v>
      </c>
      <c r="AC97">
        <v>29.806373156506783</v>
      </c>
      <c r="AD97">
        <v>30.798385091693991</v>
      </c>
      <c r="AE97">
        <v>31.80750973035633</v>
      </c>
      <c r="AF97">
        <v>32.784132484019814</v>
      </c>
      <c r="AG97">
        <v>33.740340013763046</v>
      </c>
      <c r="AH97">
        <v>34.67651569570063</v>
      </c>
      <c r="AI97">
        <v>35.593260282563818</v>
      </c>
      <c r="AJ97">
        <v>36.491361018295891</v>
      </c>
      <c r="AK97">
        <v>37.370853405865454</v>
      </c>
    </row>
    <row r="98" spans="1:37" x14ac:dyDescent="0.25">
      <c r="A98" t="s">
        <v>337</v>
      </c>
      <c r="B98">
        <v>0</v>
      </c>
      <c r="C98">
        <v>2.2907634976476743E-3</v>
      </c>
      <c r="D98">
        <v>8.1839293524899048E-3</v>
      </c>
      <c r="E98">
        <v>1.7829421269333068E-2</v>
      </c>
      <c r="F98">
        <v>3.0724130011483552E-2</v>
      </c>
      <c r="G98">
        <v>4.611322989906963E-2</v>
      </c>
      <c r="H98">
        <v>0.15247453347935203</v>
      </c>
      <c r="I98">
        <v>0.25836827612093494</v>
      </c>
      <c r="J98">
        <v>0.33209587661742201</v>
      </c>
      <c r="K98">
        <v>0.3708814081611056</v>
      </c>
      <c r="L98">
        <v>0.38594155163946819</v>
      </c>
      <c r="M98">
        <v>0.38490121654093379</v>
      </c>
      <c r="N98">
        <v>0.36840814975556135</v>
      </c>
      <c r="O98">
        <v>0.35129252527172916</v>
      </c>
      <c r="P98">
        <v>0.3347148834218272</v>
      </c>
      <c r="Q98">
        <v>0.31045696593254846</v>
      </c>
      <c r="R98">
        <v>0.27552375977362153</v>
      </c>
      <c r="S98">
        <v>0.24695046850482516</v>
      </c>
      <c r="T98">
        <v>0.22403206859122893</v>
      </c>
      <c r="U98">
        <v>0.20595585082892054</v>
      </c>
      <c r="V98">
        <v>0.19010538347934425</v>
      </c>
      <c r="W98">
        <v>0.17423845440056596</v>
      </c>
      <c r="X98">
        <v>0.16971196346138306</v>
      </c>
      <c r="Y98">
        <v>0.17221379779750468</v>
      </c>
      <c r="Z98">
        <v>0.17946399125501333</v>
      </c>
      <c r="AA98">
        <v>0.17752553227310397</v>
      </c>
      <c r="AB98">
        <v>0.17618596532222863</v>
      </c>
      <c r="AC98">
        <v>0.18077464038290803</v>
      </c>
      <c r="AD98">
        <v>0.19082829283285641</v>
      </c>
      <c r="AE98">
        <v>0.21036457331755631</v>
      </c>
      <c r="AF98">
        <v>0.23015199596798652</v>
      </c>
      <c r="AG98">
        <v>0.24792083087503691</v>
      </c>
      <c r="AH98">
        <v>0.2631338213032075</v>
      </c>
      <c r="AI98">
        <v>0.27598975219740307</v>
      </c>
      <c r="AJ98">
        <v>0.28695573333463731</v>
      </c>
      <c r="AK98">
        <v>0.2964258147954757</v>
      </c>
    </row>
    <row r="99" spans="1:37" x14ac:dyDescent="0.25">
      <c r="A99" t="s">
        <v>338</v>
      </c>
      <c r="B99">
        <v>0</v>
      </c>
      <c r="C99">
        <v>3.1185829937330212E-3</v>
      </c>
      <c r="D99">
        <v>1.114201006771065E-2</v>
      </c>
      <c r="E99">
        <v>2.4248899387790956E-2</v>
      </c>
      <c r="F99">
        <v>4.1759128542584456E-2</v>
      </c>
      <c r="G99">
        <v>6.2722127496406266E-2</v>
      </c>
      <c r="H99">
        <v>1.3197561257472623</v>
      </c>
      <c r="I99">
        <v>2.0500247001816518</v>
      </c>
      <c r="J99">
        <v>2.3899933792379313</v>
      </c>
      <c r="K99">
        <v>2.5562935937779585</v>
      </c>
      <c r="L99">
        <v>2.6966300547307309</v>
      </c>
      <c r="M99">
        <v>2.8038236284302354</v>
      </c>
      <c r="N99">
        <v>2.804605905481794</v>
      </c>
      <c r="O99">
        <v>2.8737215634915936</v>
      </c>
      <c r="P99">
        <v>2.9303706552803899</v>
      </c>
      <c r="Q99">
        <v>2.8454365050435415</v>
      </c>
      <c r="R99">
        <v>2.6280978035054137</v>
      </c>
      <c r="S99">
        <v>2.5308055711128707</v>
      </c>
      <c r="T99">
        <v>2.4387279447486421</v>
      </c>
      <c r="U99">
        <v>2.3421563742628493</v>
      </c>
      <c r="V99">
        <v>2.2109524123324675</v>
      </c>
      <c r="W99">
        <v>2.0384375841301594</v>
      </c>
      <c r="X99">
        <v>1.9977154673740394</v>
      </c>
      <c r="Y99">
        <v>1.9658228126028909</v>
      </c>
      <c r="Z99">
        <v>1.9417928295810238</v>
      </c>
      <c r="AA99">
        <v>1.7552629598666325</v>
      </c>
      <c r="AB99">
        <v>1.6270009539360863</v>
      </c>
      <c r="AC99">
        <v>1.5713211011074257</v>
      </c>
      <c r="AD99">
        <v>1.5458264607152827</v>
      </c>
      <c r="AE99">
        <v>1.6224882281080877</v>
      </c>
      <c r="AF99">
        <v>1.6464967486232496</v>
      </c>
      <c r="AG99">
        <v>1.6478866532883885</v>
      </c>
      <c r="AH99">
        <v>1.6381838410501004</v>
      </c>
      <c r="AI99">
        <v>1.6229554398224932</v>
      </c>
      <c r="AJ99">
        <v>1.6053830358834675</v>
      </c>
      <c r="AK99">
        <v>1.58592305658114</v>
      </c>
    </row>
    <row r="100" spans="1:37" x14ac:dyDescent="0.25">
      <c r="A100" t="s">
        <v>339</v>
      </c>
      <c r="B100">
        <v>0</v>
      </c>
      <c r="C100">
        <v>2.8166837191534455E-3</v>
      </c>
      <c r="D100">
        <v>9.5604786694014621E-3</v>
      </c>
      <c r="E100">
        <v>1.9869157290153261E-2</v>
      </c>
      <c r="F100">
        <v>3.2766583569410201E-2</v>
      </c>
      <c r="G100">
        <v>4.7179042591527498E-2</v>
      </c>
      <c r="H100">
        <v>9.2587292447054992E-2</v>
      </c>
      <c r="I100">
        <v>0.12664820946766131</v>
      </c>
      <c r="J100">
        <v>0.1351348940145769</v>
      </c>
      <c r="K100">
        <v>0.11978635011304917</v>
      </c>
      <c r="L100">
        <v>8.8752990804619181E-2</v>
      </c>
      <c r="M100">
        <v>4.8184312958121644E-2</v>
      </c>
      <c r="N100">
        <v>1.056322232484419E-3</v>
      </c>
      <c r="O100">
        <v>-4.4694129502231839E-2</v>
      </c>
      <c r="P100">
        <v>-8.7784013049430065E-2</v>
      </c>
      <c r="Q100">
        <v>-0.13024007798414505</v>
      </c>
      <c r="R100">
        <v>-0.17228332814007707</v>
      </c>
      <c r="S100">
        <v>-0.20545548688177817</v>
      </c>
      <c r="T100">
        <v>-0.22986427021481903</v>
      </c>
      <c r="U100">
        <v>-0.24628178553016689</v>
      </c>
      <c r="V100">
        <v>-0.25614337006976129</v>
      </c>
      <c r="W100">
        <v>-0.26043049602938462</v>
      </c>
      <c r="X100">
        <v>-0.25518674931551688</v>
      </c>
      <c r="Y100">
        <v>-0.24346134813346687</v>
      </c>
      <c r="Z100">
        <v>-0.22731108560319901</v>
      </c>
      <c r="AA100">
        <v>-0.21238999269538317</v>
      </c>
      <c r="AB100">
        <v>-0.19476530321809182</v>
      </c>
      <c r="AC100">
        <v>-0.17276115562190331</v>
      </c>
      <c r="AD100">
        <v>-0.14753505648529286</v>
      </c>
      <c r="AE100">
        <v>-0.11859190234889683</v>
      </c>
      <c r="AF100">
        <v>-9.073641959501666E-2</v>
      </c>
      <c r="AG100">
        <v>-6.5410075132221746E-2</v>
      </c>
      <c r="AH100">
        <v>-4.2928188543733814E-2</v>
      </c>
      <c r="AI100">
        <v>-2.3171207006134065E-2</v>
      </c>
      <c r="AJ100">
        <v>-5.854327218079991E-3</v>
      </c>
      <c r="AK100">
        <v>9.2972460167484172E-3</v>
      </c>
    </row>
    <row r="101" spans="1:37" x14ac:dyDescent="0.25">
      <c r="A101" t="s">
        <v>340</v>
      </c>
      <c r="B101">
        <v>0</v>
      </c>
      <c r="C101">
        <v>8.1897224994742501E-3</v>
      </c>
      <c r="D101">
        <v>2.7445652391144826E-2</v>
      </c>
      <c r="E101">
        <v>5.7050109638612234E-2</v>
      </c>
      <c r="F101">
        <v>9.5057820368471546E-2</v>
      </c>
      <c r="G101">
        <v>0.13946452760982275</v>
      </c>
      <c r="H101">
        <v>2.3792341723860355</v>
      </c>
      <c r="I101">
        <v>3.6027474694692918</v>
      </c>
      <c r="J101">
        <v>4.1633272778547559</v>
      </c>
      <c r="K101">
        <v>4.453472110169443</v>
      </c>
      <c r="L101">
        <v>4.7172137693267446</v>
      </c>
      <c r="M101">
        <v>4.9260011724801434</v>
      </c>
      <c r="N101">
        <v>4.9468630273562075</v>
      </c>
      <c r="O101">
        <v>5.0877218734060259</v>
      </c>
      <c r="P101">
        <v>5.1960124374849315</v>
      </c>
      <c r="Q101">
        <v>5.050285563916268</v>
      </c>
      <c r="R101">
        <v>4.6759595366831608</v>
      </c>
      <c r="S101">
        <v>4.5142718764305201</v>
      </c>
      <c r="T101">
        <v>4.3495352022029365</v>
      </c>
      <c r="U101">
        <v>4.1715657530834171</v>
      </c>
      <c r="V101">
        <v>3.9306893538466614</v>
      </c>
      <c r="W101">
        <v>3.6187780485556598</v>
      </c>
      <c r="X101">
        <v>3.5384285020928052</v>
      </c>
      <c r="Y101">
        <v>3.4663023309586372</v>
      </c>
      <c r="Z101">
        <v>3.4085835053210722</v>
      </c>
      <c r="AA101">
        <v>3.0716148579508662</v>
      </c>
      <c r="AB101">
        <v>2.8491833595409854</v>
      </c>
      <c r="AC101">
        <v>2.7530125534314998</v>
      </c>
      <c r="AD101">
        <v>2.7072713291048656</v>
      </c>
      <c r="AE101">
        <v>2.8399191935474688</v>
      </c>
      <c r="AF101">
        <v>2.879329059006408</v>
      </c>
      <c r="AG101">
        <v>2.8868550372238566</v>
      </c>
      <c r="AH101">
        <v>2.8813753085149996</v>
      </c>
      <c r="AI101">
        <v>2.8710076898917025</v>
      </c>
      <c r="AJ101">
        <v>2.8600733592456296</v>
      </c>
      <c r="AK101">
        <v>2.8484714098605757</v>
      </c>
    </row>
    <row r="102" spans="1:37" x14ac:dyDescent="0.25">
      <c r="A102" t="s">
        <v>341</v>
      </c>
      <c r="B102">
        <v>0</v>
      </c>
      <c r="C102">
        <v>2.3364594414987394E-3</v>
      </c>
      <c r="D102">
        <v>7.7790950819611737E-3</v>
      </c>
      <c r="E102">
        <v>1.5861676794837187E-2</v>
      </c>
      <c r="F102">
        <v>2.5656138412943896E-2</v>
      </c>
      <c r="G102">
        <v>3.6211733752500308E-2</v>
      </c>
      <c r="H102">
        <v>0.20560786724777014</v>
      </c>
      <c r="I102">
        <v>0.32820992834141638</v>
      </c>
      <c r="J102">
        <v>0.3886886278354984</v>
      </c>
      <c r="K102">
        <v>0.40382936910234868</v>
      </c>
      <c r="L102">
        <v>0.39547534812778284</v>
      </c>
      <c r="M102">
        <v>0.37040583381580117</v>
      </c>
      <c r="N102">
        <v>0.32486536457316806</v>
      </c>
      <c r="O102">
        <v>0.28385684396505795</v>
      </c>
      <c r="P102">
        <v>0.2431004474974241</v>
      </c>
      <c r="Q102">
        <v>0.18747781152161913</v>
      </c>
      <c r="R102">
        <v>0.11640782808628458</v>
      </c>
      <c r="S102">
        <v>6.2062859083633626E-2</v>
      </c>
      <c r="T102">
        <v>1.5936945113881329E-2</v>
      </c>
      <c r="U102">
        <v>-2.3458415052501902E-2</v>
      </c>
      <c r="V102">
        <v>-6.0317186510805421E-2</v>
      </c>
      <c r="W102">
        <v>-9.6781356789399364E-2</v>
      </c>
      <c r="X102">
        <v>-0.11183348931850245</v>
      </c>
      <c r="Y102">
        <v>-0.11810676989130187</v>
      </c>
      <c r="Z102">
        <v>-0.11812081143480757</v>
      </c>
      <c r="AA102">
        <v>-0.13496195089233165</v>
      </c>
      <c r="AB102">
        <v>-0.14520506903459296</v>
      </c>
      <c r="AC102">
        <v>-0.14377514938026525</v>
      </c>
      <c r="AD102">
        <v>-0.13464624813465109</v>
      </c>
      <c r="AE102">
        <v>-0.11015032597160301</v>
      </c>
      <c r="AF102">
        <v>-8.9107799590137926E-2</v>
      </c>
      <c r="AG102">
        <v>-7.145169307332111E-2</v>
      </c>
      <c r="AH102">
        <v>-5.6747481655972098E-2</v>
      </c>
      <c r="AI102">
        <v>-4.4423543503657736E-2</v>
      </c>
      <c r="AJ102">
        <v>-3.3876624196904626E-2</v>
      </c>
      <c r="AK102">
        <v>-2.474684478860345E-2</v>
      </c>
    </row>
    <row r="103" spans="1:37" x14ac:dyDescent="0.25">
      <c r="A103" t="s">
        <v>342</v>
      </c>
      <c r="B103">
        <v>0</v>
      </c>
      <c r="C103">
        <v>7.6678811864239194E-3</v>
      </c>
      <c r="D103">
        <v>2.4823233766979591E-2</v>
      </c>
      <c r="E103">
        <v>5.0115823663166026E-2</v>
      </c>
      <c r="F103">
        <v>8.13733316248344E-2</v>
      </c>
      <c r="G103">
        <v>0.11655249788531385</v>
      </c>
      <c r="H103">
        <v>0.66131449627986338</v>
      </c>
      <c r="I103">
        <v>0.9712595941566704</v>
      </c>
      <c r="J103">
        <v>1.1118389774527504</v>
      </c>
      <c r="K103">
        <v>1.1715230113902297</v>
      </c>
      <c r="L103">
        <v>1.2115868298837151</v>
      </c>
      <c r="M103">
        <v>1.231661639512871</v>
      </c>
      <c r="N103">
        <v>1.2054829670993472</v>
      </c>
      <c r="O103">
        <v>1.2068424609877448</v>
      </c>
      <c r="P103">
        <v>1.2038856789335917</v>
      </c>
      <c r="Q103">
        <v>1.1463540563607433</v>
      </c>
      <c r="R103">
        <v>1.0401298132894699</v>
      </c>
      <c r="S103">
        <v>0.98787642424544853</v>
      </c>
      <c r="T103">
        <v>0.94285536117484359</v>
      </c>
      <c r="U103">
        <v>0.90200083632290262</v>
      </c>
      <c r="V103">
        <v>0.8532807829388922</v>
      </c>
      <c r="W103">
        <v>0.79391720465622484</v>
      </c>
      <c r="X103">
        <v>0.79309775235749669</v>
      </c>
      <c r="Y103">
        <v>0.79983339897269357</v>
      </c>
      <c r="Z103">
        <v>0.81332383098882133</v>
      </c>
      <c r="AA103">
        <v>0.76451018988916708</v>
      </c>
      <c r="AB103">
        <v>0.74251007025114557</v>
      </c>
      <c r="AC103">
        <v>0.75178747915622957</v>
      </c>
      <c r="AD103">
        <v>0.77481440840447835</v>
      </c>
      <c r="AE103">
        <v>0.8397481540708629</v>
      </c>
      <c r="AF103">
        <v>0.88301002397217498</v>
      </c>
      <c r="AG103">
        <v>0.91658051577661048</v>
      </c>
      <c r="AH103">
        <v>0.94443335507399251</v>
      </c>
      <c r="AI103">
        <v>0.96856811902852336</v>
      </c>
      <c r="AJ103">
        <v>0.99025767386675678</v>
      </c>
      <c r="AK103">
        <v>1.0097677963174956</v>
      </c>
    </row>
    <row r="104" spans="1:37" x14ac:dyDescent="0.25">
      <c r="A104" t="s">
        <v>343</v>
      </c>
      <c r="B104">
        <v>0</v>
      </c>
      <c r="C104">
        <v>5.5864448164744118E-3</v>
      </c>
      <c r="D104">
        <v>1.8330207870098647E-2</v>
      </c>
      <c r="E104">
        <v>3.7214451600409149E-2</v>
      </c>
      <c r="F104">
        <v>6.0432912357777369E-2</v>
      </c>
      <c r="G104">
        <v>8.624961757628391E-2</v>
      </c>
      <c r="H104">
        <v>0.91553539541224804</v>
      </c>
      <c r="I104">
        <v>1.3699190609533396</v>
      </c>
      <c r="J104">
        <v>1.5630553841903927</v>
      </c>
      <c r="K104">
        <v>1.6399844042792378</v>
      </c>
      <c r="L104">
        <v>1.6961689213579323</v>
      </c>
      <c r="M104">
        <v>1.7271424447088846</v>
      </c>
      <c r="N104">
        <v>1.6881951556409591</v>
      </c>
      <c r="O104">
        <v>1.693950865178806</v>
      </c>
      <c r="P104">
        <v>1.6918135420129765</v>
      </c>
      <c r="Q104">
        <v>1.6016237455649174</v>
      </c>
      <c r="R104">
        <v>1.4327424245224041</v>
      </c>
      <c r="S104">
        <v>1.3471986259810276</v>
      </c>
      <c r="T104">
        <v>1.2692415499327536</v>
      </c>
      <c r="U104">
        <v>1.1939093661715194</v>
      </c>
      <c r="V104">
        <v>1.1023553442343514</v>
      </c>
      <c r="W104">
        <v>0.99081308017829883</v>
      </c>
      <c r="X104">
        <v>0.96892494370222071</v>
      </c>
      <c r="Y104">
        <v>0.95563089858781147</v>
      </c>
      <c r="Z104">
        <v>0.95069633621138738</v>
      </c>
      <c r="AA104">
        <v>0.84592993245298231</v>
      </c>
      <c r="AB104">
        <v>0.78339493369723456</v>
      </c>
      <c r="AC104">
        <v>0.76924963233444554</v>
      </c>
      <c r="AD104">
        <v>0.77540257340029672</v>
      </c>
      <c r="AE104">
        <v>0.8471331247727143</v>
      </c>
      <c r="AF104">
        <v>0.88431833677471428</v>
      </c>
      <c r="AG104">
        <v>0.90726480524010444</v>
      </c>
      <c r="AH104">
        <v>0.92282172603725954</v>
      </c>
      <c r="AI104">
        <v>0.9342196970211436</v>
      </c>
      <c r="AJ104">
        <v>0.94335418568345375</v>
      </c>
      <c r="AK104">
        <v>0.95049008842333915</v>
      </c>
    </row>
    <row r="105" spans="1:37" x14ac:dyDescent="0.25">
      <c r="A105" t="s">
        <v>344</v>
      </c>
      <c r="B105">
        <v>0</v>
      </c>
      <c r="C105">
        <v>3.5018410817766465E-3</v>
      </c>
      <c r="D105">
        <v>1.2039210804126732E-2</v>
      </c>
      <c r="E105">
        <v>2.5575943583300287E-2</v>
      </c>
      <c r="F105">
        <v>4.3368931701470714E-2</v>
      </c>
      <c r="G105">
        <v>6.4459765206592579E-2</v>
      </c>
      <c r="H105">
        <v>0.19957424493286524</v>
      </c>
      <c r="I105">
        <v>0.32273375319360476</v>
      </c>
      <c r="J105">
        <v>0.40914236721267816</v>
      </c>
      <c r="K105">
        <v>0.46015758500923543</v>
      </c>
      <c r="L105">
        <v>0.48818274590065602</v>
      </c>
      <c r="M105">
        <v>0.49905416104911726</v>
      </c>
      <c r="N105">
        <v>0.49113690492148532</v>
      </c>
      <c r="O105">
        <v>0.48204951914001537</v>
      </c>
      <c r="P105">
        <v>0.47105271608265387</v>
      </c>
      <c r="Q105">
        <v>0.44805797570182104</v>
      </c>
      <c r="R105">
        <v>0.41083721673644824</v>
      </c>
      <c r="S105">
        <v>0.38123864372947569</v>
      </c>
      <c r="T105">
        <v>0.35625807625079275</v>
      </c>
      <c r="U105">
        <v>0.3354487030024389</v>
      </c>
      <c r="V105">
        <v>0.31615813860941255</v>
      </c>
      <c r="W105">
        <v>0.29643105772809708</v>
      </c>
      <c r="X105">
        <v>0.29093369960933035</v>
      </c>
      <c r="Y105">
        <v>0.29300649910006804</v>
      </c>
      <c r="Z105">
        <v>0.3007918837048873</v>
      </c>
      <c r="AA105">
        <v>0.29758680172684571</v>
      </c>
      <c r="AB105">
        <v>0.29737063633996641</v>
      </c>
      <c r="AC105">
        <v>0.30512269944853454</v>
      </c>
      <c r="AD105">
        <v>0.31941951346230457</v>
      </c>
      <c r="AE105">
        <v>0.3455848507537107</v>
      </c>
      <c r="AF105">
        <v>0.37160512596006168</v>
      </c>
      <c r="AG105">
        <v>0.39605873330448294</v>
      </c>
      <c r="AH105">
        <v>0.4184968123240429</v>
      </c>
      <c r="AI105">
        <v>0.43899044160817802</v>
      </c>
      <c r="AJ105">
        <v>0.45782947082746439</v>
      </c>
      <c r="AK105">
        <v>0.47521654918194489</v>
      </c>
    </row>
    <row r="106" spans="1:37" x14ac:dyDescent="0.25">
      <c r="A106" t="s">
        <v>345</v>
      </c>
      <c r="B106">
        <v>0</v>
      </c>
      <c r="C106">
        <v>7.0754722589772001E-3</v>
      </c>
      <c r="D106">
        <v>2.4474837367982616E-2</v>
      </c>
      <c r="E106">
        <v>5.2282631050015738E-2</v>
      </c>
      <c r="F106">
        <v>8.9346544405244366E-2</v>
      </c>
      <c r="G106">
        <v>0.13435986175438508</v>
      </c>
      <c r="H106">
        <v>0.31373249069635012</v>
      </c>
      <c r="I106">
        <v>0.49836906660964964</v>
      </c>
      <c r="J106">
        <v>0.6430171632839432</v>
      </c>
      <c r="K106">
        <v>0.75246660241743424</v>
      </c>
      <c r="L106">
        <v>0.84803450691055549</v>
      </c>
      <c r="M106">
        <v>0.94120901562801951</v>
      </c>
      <c r="N106">
        <v>1.0303401635874732</v>
      </c>
      <c r="O106">
        <v>1.1322832971699892</v>
      </c>
      <c r="P106">
        <v>1.2448922025695808</v>
      </c>
      <c r="Q106">
        <v>1.3521542787230612</v>
      </c>
      <c r="R106">
        <v>1.4463901202462326</v>
      </c>
      <c r="S106">
        <v>1.5488755597129478</v>
      </c>
      <c r="T106">
        <v>1.6561638332323936</v>
      </c>
      <c r="U106">
        <v>1.7641607677108873</v>
      </c>
      <c r="V106">
        <v>1.8670584604574492</v>
      </c>
      <c r="W106">
        <v>1.9605840181848855</v>
      </c>
      <c r="X106">
        <v>2.0602084240081808</v>
      </c>
      <c r="Y106">
        <v>2.1596568677745287</v>
      </c>
      <c r="Z106">
        <v>2.2553311114255736</v>
      </c>
      <c r="AA106">
        <v>2.3281986330026427</v>
      </c>
      <c r="AB106">
        <v>2.392888176628194</v>
      </c>
      <c r="AC106">
        <v>2.4581552952305241</v>
      </c>
      <c r="AD106">
        <v>2.5235788961734062</v>
      </c>
      <c r="AE106">
        <v>2.5958281667002314</v>
      </c>
      <c r="AF106">
        <v>2.6622437902124707</v>
      </c>
      <c r="AG106">
        <v>2.7203966104902388</v>
      </c>
      <c r="AH106">
        <v>2.7710649306648794</v>
      </c>
      <c r="AI106">
        <v>2.8158306853149684</v>
      </c>
      <c r="AJ106">
        <v>2.8562584018080539</v>
      </c>
      <c r="AK106">
        <v>2.8934593910304951</v>
      </c>
    </row>
    <row r="107" spans="1:37" x14ac:dyDescent="0.25">
      <c r="A107" t="s">
        <v>346</v>
      </c>
      <c r="B107">
        <v>0</v>
      </c>
      <c r="C107">
        <v>2.3692357123072938E-3</v>
      </c>
      <c r="D107">
        <v>8.5982481160984392E-3</v>
      </c>
      <c r="E107">
        <v>1.8924253938878977E-2</v>
      </c>
      <c r="F107">
        <v>3.2986811946345007E-2</v>
      </c>
      <c r="G107">
        <v>5.0351828762162931E-2</v>
      </c>
      <c r="H107">
        <v>19.655917543168023</v>
      </c>
      <c r="I107">
        <v>28.088323108947932</v>
      </c>
      <c r="J107">
        <v>31.531290831079684</v>
      </c>
      <c r="K107">
        <v>33.188836122112896</v>
      </c>
      <c r="L107">
        <v>35.943128221672602</v>
      </c>
      <c r="M107">
        <v>37.790882153354758</v>
      </c>
      <c r="N107">
        <v>38.843693357973017</v>
      </c>
      <c r="O107">
        <v>39.59090377219929</v>
      </c>
      <c r="P107">
        <v>40.204369833261836</v>
      </c>
      <c r="Q107">
        <v>37.209510309186754</v>
      </c>
      <c r="R107">
        <v>32.961929206019683</v>
      </c>
      <c r="S107">
        <v>31.634347873776235</v>
      </c>
      <c r="T107">
        <v>31.317443455925709</v>
      </c>
      <c r="U107">
        <v>31.314528423393305</v>
      </c>
      <c r="V107">
        <v>26.84282111416605</v>
      </c>
      <c r="W107">
        <v>23.090744242370185</v>
      </c>
      <c r="X107">
        <v>21.746227767202985</v>
      </c>
      <c r="Y107">
        <v>21.20393207718314</v>
      </c>
      <c r="Z107">
        <v>20.896437847969331</v>
      </c>
      <c r="AA107">
        <v>15.64206328203095</v>
      </c>
      <c r="AB107">
        <v>11.917055817563726</v>
      </c>
      <c r="AC107">
        <v>10.367174502951993</v>
      </c>
      <c r="AD107">
        <v>9.5477130476900882</v>
      </c>
      <c r="AE107">
        <v>8.9720857780570373</v>
      </c>
      <c r="AF107">
        <v>8.4766622307315576</v>
      </c>
      <c r="AG107">
        <v>8.0143907664586465</v>
      </c>
      <c r="AH107">
        <v>7.5732947992760868</v>
      </c>
      <c r="AI107">
        <v>7.1533994284088909</v>
      </c>
      <c r="AJ107">
        <v>6.7562191895323309</v>
      </c>
      <c r="AK107">
        <v>6.3834130306819725</v>
      </c>
    </row>
    <row r="108" spans="1:37" x14ac:dyDescent="0.25">
      <c r="A108" t="s">
        <v>347</v>
      </c>
      <c r="B108">
        <v>0</v>
      </c>
      <c r="C108">
        <v>2.407193524800455E-3</v>
      </c>
      <c r="D108">
        <v>8.7608766344615674E-3</v>
      </c>
      <c r="E108">
        <v>1.9329519998256828E-2</v>
      </c>
      <c r="F108">
        <v>3.3757510068088692E-2</v>
      </c>
      <c r="G108">
        <v>5.159423323264356E-2</v>
      </c>
      <c r="H108">
        <v>134.5951120404722</v>
      </c>
      <c r="I108">
        <v>223.46935945342543</v>
      </c>
      <c r="J108">
        <v>265.50277095518504</v>
      </c>
      <c r="K108">
        <v>285.87968821445446</v>
      </c>
      <c r="L108">
        <v>297.39156142756929</v>
      </c>
      <c r="M108">
        <v>304.85835451243162</v>
      </c>
      <c r="N108">
        <v>295.3648769013592</v>
      </c>
      <c r="O108">
        <v>293.15111968686864</v>
      </c>
      <c r="P108">
        <v>261.01074241841366</v>
      </c>
      <c r="Q108">
        <v>249.14718331769205</v>
      </c>
      <c r="R108">
        <v>131.30709452125816</v>
      </c>
      <c r="S108">
        <v>57.412238092100075</v>
      </c>
      <c r="T108">
        <v>34.674503424087824</v>
      </c>
      <c r="U108">
        <v>25.084669404543369</v>
      </c>
      <c r="V108">
        <v>19.446615953161349</v>
      </c>
      <c r="W108">
        <v>15.228566287639268</v>
      </c>
      <c r="X108">
        <v>26.816596283762184</v>
      </c>
      <c r="Y108">
        <v>29.373584805070728</v>
      </c>
      <c r="Z108">
        <v>28.455537408695243</v>
      </c>
      <c r="AA108">
        <v>26.543612421518461</v>
      </c>
      <c r="AB108">
        <v>24.471326459615295</v>
      </c>
      <c r="AC108">
        <v>36.267508064923668</v>
      </c>
      <c r="AD108">
        <v>39.810881033700632</v>
      </c>
      <c r="AE108">
        <v>40.132850680760491</v>
      </c>
      <c r="AF108">
        <v>39.466787103289526</v>
      </c>
      <c r="AG108">
        <v>38.554550659374122</v>
      </c>
      <c r="AH108">
        <v>37.620160585869414</v>
      </c>
      <c r="AI108">
        <v>36.734048634557006</v>
      </c>
      <c r="AJ108">
        <v>35.91930587480536</v>
      </c>
      <c r="AK108">
        <v>35.168079249435166</v>
      </c>
    </row>
    <row r="109" spans="1:37" x14ac:dyDescent="0.25">
      <c r="A109" t="s">
        <v>348</v>
      </c>
      <c r="B109">
        <v>0</v>
      </c>
      <c r="C109">
        <v>2.3991959685387698E-3</v>
      </c>
      <c r="D109">
        <v>8.7306325669445073E-3</v>
      </c>
      <c r="E109">
        <v>1.9260236616691628E-2</v>
      </c>
      <c r="F109">
        <v>3.3633631675811237E-2</v>
      </c>
      <c r="G109">
        <v>5.1404515019926045E-2</v>
      </c>
      <c r="H109">
        <v>85.13647919502813</v>
      </c>
      <c r="I109">
        <v>133.32337731759986</v>
      </c>
      <c r="J109">
        <v>154.39811720964894</v>
      </c>
      <c r="K109">
        <v>163.86355077391795</v>
      </c>
      <c r="L109">
        <v>175.48025044925831</v>
      </c>
      <c r="M109">
        <v>180.65702342506401</v>
      </c>
      <c r="N109">
        <v>181.99083785619851</v>
      </c>
      <c r="O109">
        <v>181.8550293879079</v>
      </c>
      <c r="P109">
        <v>179.25504581896385</v>
      </c>
      <c r="Q109">
        <v>166.40073521825337</v>
      </c>
      <c r="R109">
        <v>149.15888134096758</v>
      </c>
      <c r="S109">
        <v>137.95005218954452</v>
      </c>
      <c r="T109">
        <v>129.99027928410047</v>
      </c>
      <c r="U109">
        <v>122.8021301461999</v>
      </c>
      <c r="V109">
        <v>102.01164145831672</v>
      </c>
      <c r="W109">
        <v>90.204849513187014</v>
      </c>
      <c r="X109">
        <v>82.452913340815641</v>
      </c>
      <c r="Y109">
        <v>75.407195457319531</v>
      </c>
      <c r="Z109">
        <v>68.875586838685265</v>
      </c>
      <c r="AA109">
        <v>53.020797442617294</v>
      </c>
      <c r="AB109">
        <v>44.21644379660907</v>
      </c>
      <c r="AC109">
        <v>38.937362707266779</v>
      </c>
      <c r="AD109">
        <v>34.390465131562877</v>
      </c>
      <c r="AE109">
        <v>30.390892124378887</v>
      </c>
      <c r="AF109">
        <v>26.857002067322021</v>
      </c>
      <c r="AG109">
        <v>23.728523226287447</v>
      </c>
      <c r="AH109">
        <v>20.964447289206124</v>
      </c>
      <c r="AI109">
        <v>18.515224458180924</v>
      </c>
      <c r="AJ109">
        <v>16.348640985238649</v>
      </c>
      <c r="AK109">
        <v>14.431441152333523</v>
      </c>
    </row>
    <row r="110" spans="1:37" x14ac:dyDescent="0.25">
      <c r="A110" t="s">
        <v>349</v>
      </c>
      <c r="B110">
        <v>0</v>
      </c>
      <c r="C110">
        <v>2.4043815599394947E-3</v>
      </c>
      <c r="D110">
        <v>8.768316685237032E-3</v>
      </c>
      <c r="E110">
        <v>1.9380139676083985E-2</v>
      </c>
      <c r="F110">
        <v>3.3896968006064121E-2</v>
      </c>
      <c r="G110">
        <v>5.1872268489683293E-2</v>
      </c>
      <c r="H110">
        <v>8.1869630086618841</v>
      </c>
      <c r="I110">
        <v>11.751949216950198</v>
      </c>
      <c r="J110">
        <v>13.375857174436611</v>
      </c>
      <c r="K110">
        <v>14.266207452912294</v>
      </c>
      <c r="L110">
        <v>17.719897141085127</v>
      </c>
      <c r="M110">
        <v>19.26153498177705</v>
      </c>
      <c r="N110">
        <v>19.979703783097548</v>
      </c>
      <c r="O110">
        <v>20.914029115103915</v>
      </c>
      <c r="P110">
        <v>19.979862884496335</v>
      </c>
      <c r="Q110">
        <v>22.2195963305299</v>
      </c>
      <c r="R110">
        <v>17.66149144515332</v>
      </c>
      <c r="S110">
        <v>15.377575667012412</v>
      </c>
      <c r="T110">
        <v>13.874884898407537</v>
      </c>
      <c r="U110">
        <v>12.560623907572355</v>
      </c>
      <c r="V110">
        <v>12.697305174137963</v>
      </c>
      <c r="W110">
        <v>11.934852875939473</v>
      </c>
      <c r="X110">
        <v>10.857183075276279</v>
      </c>
      <c r="Y110">
        <v>9.1958881516416504</v>
      </c>
      <c r="Z110">
        <v>7.8749921841671622</v>
      </c>
      <c r="AA110">
        <v>9.2658257895775762</v>
      </c>
      <c r="AB110">
        <v>9.1927943765891751</v>
      </c>
      <c r="AC110">
        <v>8.6379346759668749</v>
      </c>
      <c r="AD110">
        <v>7.9857818905716194</v>
      </c>
      <c r="AE110">
        <v>7.362712892105594</v>
      </c>
      <c r="AF110">
        <v>7.208976806900802</v>
      </c>
      <c r="AG110">
        <v>5.4614686458291262</v>
      </c>
      <c r="AH110">
        <v>4.502650036632927</v>
      </c>
      <c r="AI110">
        <v>3.8708095076096294</v>
      </c>
      <c r="AJ110">
        <v>3.3737539432993291</v>
      </c>
      <c r="AK110">
        <v>2.9482250700019863</v>
      </c>
    </row>
    <row r="111" spans="1:37" x14ac:dyDescent="0.25">
      <c r="A111" t="s">
        <v>350</v>
      </c>
      <c r="B111">
        <v>0</v>
      </c>
      <c r="C111">
        <v>2.3649607834963504E-3</v>
      </c>
      <c r="D111">
        <v>8.5761491412261748E-3</v>
      </c>
      <c r="E111">
        <v>1.8864372467475299E-2</v>
      </c>
      <c r="F111">
        <v>3.2867413606640916E-2</v>
      </c>
      <c r="G111">
        <v>5.0153199810298865E-2</v>
      </c>
      <c r="H111">
        <v>8.4034548778490592</v>
      </c>
      <c r="I111">
        <v>11.789667860971576</v>
      </c>
      <c r="J111">
        <v>13.144530867921933</v>
      </c>
      <c r="K111">
        <v>13.775515921871651</v>
      </c>
      <c r="L111">
        <v>16.493389992319642</v>
      </c>
      <c r="M111">
        <v>17.644320296131255</v>
      </c>
      <c r="N111">
        <v>17.674846401822464</v>
      </c>
      <c r="O111">
        <v>17.788478185440781</v>
      </c>
      <c r="P111">
        <v>17.606892247279092</v>
      </c>
      <c r="Q111">
        <v>19.688053074122379</v>
      </c>
      <c r="R111">
        <v>21.704997411933192</v>
      </c>
      <c r="S111">
        <v>21.029553122724188</v>
      </c>
      <c r="T111">
        <v>20.588003146385915</v>
      </c>
      <c r="U111">
        <v>20.224026933848126</v>
      </c>
      <c r="V111">
        <v>28.275903803317128</v>
      </c>
      <c r="W111">
        <v>31.162597905177325</v>
      </c>
      <c r="X111">
        <v>32.656414118774713</v>
      </c>
      <c r="Y111">
        <v>33.0181836887228</v>
      </c>
      <c r="Z111">
        <v>32.944353038747899</v>
      </c>
      <c r="AA111">
        <v>21.185951957842409</v>
      </c>
      <c r="AB111">
        <v>16.767004708664611</v>
      </c>
      <c r="AC111">
        <v>15.492853956832553</v>
      </c>
      <c r="AD111">
        <v>14.583128498949938</v>
      </c>
      <c r="AE111">
        <v>17.629740724238552</v>
      </c>
      <c r="AF111">
        <v>18.327552513485191</v>
      </c>
      <c r="AG111">
        <v>18.13921957071183</v>
      </c>
      <c r="AH111">
        <v>17.667979202868</v>
      </c>
      <c r="AI111">
        <v>17.110449433978459</v>
      </c>
      <c r="AJ111">
        <v>16.52831245338151</v>
      </c>
      <c r="AK111">
        <v>15.944830295897061</v>
      </c>
    </row>
    <row r="112" spans="1:37" x14ac:dyDescent="0.25">
      <c r="A112" t="s">
        <v>351</v>
      </c>
      <c r="B112">
        <v>0</v>
      </c>
      <c r="C112">
        <v>2.2944489772136478E-3</v>
      </c>
      <c r="D112">
        <v>8.2970328484588407E-3</v>
      </c>
      <c r="E112">
        <v>1.8198925628132301E-2</v>
      </c>
      <c r="F112">
        <v>3.1627715094817432E-2</v>
      </c>
      <c r="G112">
        <v>4.8161591753514976E-2</v>
      </c>
      <c r="H112">
        <v>0.73500570304292356</v>
      </c>
      <c r="I112">
        <v>1.0703810320612739</v>
      </c>
      <c r="J112">
        <v>1.2268267390511012</v>
      </c>
      <c r="K112">
        <v>1.301551732996753</v>
      </c>
      <c r="L112">
        <v>1.3461783119205428</v>
      </c>
      <c r="M112">
        <v>1.3826699613517901</v>
      </c>
      <c r="N112">
        <v>1.4062714919021113</v>
      </c>
      <c r="O112">
        <v>1.4382036545341759</v>
      </c>
      <c r="P112">
        <v>1.4787063538860501</v>
      </c>
      <c r="Q112">
        <v>1.5066043770406434</v>
      </c>
      <c r="R112">
        <v>1.5199221161153353</v>
      </c>
      <c r="S112">
        <v>1.5358872185241124</v>
      </c>
      <c r="T112">
        <v>1.5508821094188052</v>
      </c>
      <c r="U112">
        <v>1.5607120122201668</v>
      </c>
      <c r="V112">
        <v>1.5668172078614928</v>
      </c>
      <c r="W112">
        <v>1.561141628291729</v>
      </c>
      <c r="X112">
        <v>1.5625261176716476</v>
      </c>
      <c r="Y112">
        <v>1.563977090210189</v>
      </c>
      <c r="Z112">
        <v>1.5648712322948066</v>
      </c>
      <c r="AA112">
        <v>1.549722258365982</v>
      </c>
      <c r="AB112">
        <v>1.5290506368230927</v>
      </c>
      <c r="AC112">
        <v>1.5133013094013048</v>
      </c>
      <c r="AD112">
        <v>1.5029485384586483</v>
      </c>
      <c r="AE112">
        <v>1.5040917356280881</v>
      </c>
      <c r="AF112">
        <v>1.5023617545283141</v>
      </c>
      <c r="AG112">
        <v>1.4975601779906089</v>
      </c>
      <c r="AH112">
        <v>1.4914310564210664</v>
      </c>
      <c r="AI112">
        <v>1.4800634881818375</v>
      </c>
      <c r="AJ112">
        <v>1.4690123199908367</v>
      </c>
      <c r="AK112">
        <v>1.4580096038733892</v>
      </c>
    </row>
    <row r="113" spans="1:37" x14ac:dyDescent="0.25">
      <c r="A113" t="s">
        <v>352</v>
      </c>
      <c r="B113">
        <v>0</v>
      </c>
      <c r="C113">
        <v>2.4720116410303916E-3</v>
      </c>
      <c r="D113">
        <v>9.0595018807482219E-3</v>
      </c>
      <c r="E113">
        <v>2.0108906288540673E-2</v>
      </c>
      <c r="F113">
        <v>3.5289838243457439E-2</v>
      </c>
      <c r="G113">
        <v>5.4130672058527729E-2</v>
      </c>
      <c r="H113">
        <v>20.449748202085559</v>
      </c>
      <c r="I113">
        <v>29.555231207048859</v>
      </c>
      <c r="J113">
        <v>33.456723205095962</v>
      </c>
      <c r="K113">
        <v>35.593662029214372</v>
      </c>
      <c r="L113">
        <v>34.07937762053723</v>
      </c>
      <c r="M113">
        <v>34.20033216931435</v>
      </c>
      <c r="N113">
        <v>34.771987606146993</v>
      </c>
      <c r="O113">
        <v>35.276137290235511</v>
      </c>
      <c r="P113">
        <v>35.642170490012944</v>
      </c>
      <c r="Q113">
        <v>31.606150203218441</v>
      </c>
      <c r="R113">
        <v>25.615940591029585</v>
      </c>
      <c r="S113">
        <v>23.28865241163345</v>
      </c>
      <c r="T113">
        <v>22.26377660433705</v>
      </c>
      <c r="U113">
        <v>21.796474197188665</v>
      </c>
      <c r="V113">
        <v>19.209125542679793</v>
      </c>
      <c r="W113">
        <v>18.14563147511614</v>
      </c>
      <c r="X113">
        <v>17.758213497791541</v>
      </c>
      <c r="Y113">
        <v>17.368815129512761</v>
      </c>
      <c r="Z113">
        <v>16.93013517220361</v>
      </c>
      <c r="AA113">
        <v>15.028717740131526</v>
      </c>
      <c r="AB113">
        <v>14.337010124178962</v>
      </c>
      <c r="AC113">
        <v>13.759518577491736</v>
      </c>
      <c r="AD113">
        <v>13.223215258437726</v>
      </c>
      <c r="AE113">
        <v>25.241209306778423</v>
      </c>
      <c r="AF113">
        <v>29.431740930502958</v>
      </c>
      <c r="AG113">
        <v>32.450355577255216</v>
      </c>
      <c r="AH113">
        <v>33.539119704263683</v>
      </c>
      <c r="AI113">
        <v>33.895889119863718</v>
      </c>
      <c r="AJ113">
        <v>34.015242648165447</v>
      </c>
      <c r="AK113">
        <v>33.983019613867668</v>
      </c>
    </row>
    <row r="114" spans="1:37" x14ac:dyDescent="0.25">
      <c r="A114" t="s">
        <v>353</v>
      </c>
      <c r="B114">
        <v>0</v>
      </c>
      <c r="C114">
        <v>2.3820087762249642E-3</v>
      </c>
      <c r="D114">
        <v>8.6622758037835368E-3</v>
      </c>
      <c r="E114">
        <v>1.9100256148329997E-2</v>
      </c>
      <c r="F114">
        <v>3.3345027732578636E-2</v>
      </c>
      <c r="G114">
        <v>5.0958934340283868E-2</v>
      </c>
      <c r="H114">
        <v>181.44023485118385</v>
      </c>
      <c r="I114">
        <v>291.20259425882864</v>
      </c>
      <c r="J114">
        <v>351.65829865333109</v>
      </c>
      <c r="K114">
        <v>393.22434311178733</v>
      </c>
      <c r="L114">
        <v>419.18458094984726</v>
      </c>
      <c r="M114">
        <v>451.28885647478347</v>
      </c>
      <c r="N114">
        <v>428.6128741406402</v>
      </c>
      <c r="O114">
        <v>473.86399552358699</v>
      </c>
      <c r="P114">
        <v>524.51287243969318</v>
      </c>
      <c r="Q114">
        <v>507.0114622445617</v>
      </c>
      <c r="R114">
        <v>524.67803698020066</v>
      </c>
      <c r="S114">
        <v>561.34128092319668</v>
      </c>
      <c r="T114">
        <v>513.09093101842814</v>
      </c>
      <c r="U114">
        <v>432.55233232274162</v>
      </c>
      <c r="V114">
        <v>366.84851211587733</v>
      </c>
      <c r="W114">
        <v>270.19196822173859</v>
      </c>
      <c r="X114">
        <v>249.60408947239338</v>
      </c>
      <c r="Y114">
        <v>215.57711453920794</v>
      </c>
      <c r="Z114">
        <v>187.74701078797995</v>
      </c>
      <c r="AA114">
        <v>167.51995236304157</v>
      </c>
      <c r="AB114">
        <v>157.37538754850721</v>
      </c>
      <c r="AC114">
        <v>137.94647789272346</v>
      </c>
      <c r="AD114">
        <v>126.43371714516904</v>
      </c>
      <c r="AE114">
        <v>118.01106819205485</v>
      </c>
      <c r="AF114">
        <v>101.37996701102243</v>
      </c>
      <c r="AG114">
        <v>91.853724538046748</v>
      </c>
      <c r="AH114">
        <v>85.071546987005632</v>
      </c>
      <c r="AI114">
        <v>79.45694352974779</v>
      </c>
      <c r="AJ114">
        <v>74.72455919707464</v>
      </c>
      <c r="AK114">
        <v>70.335248289671497</v>
      </c>
    </row>
    <row r="115" spans="1:37" x14ac:dyDescent="0.25">
      <c r="A115" t="s">
        <v>354</v>
      </c>
      <c r="B115">
        <v>0</v>
      </c>
      <c r="C115">
        <v>2.3782053345966503E-3</v>
      </c>
      <c r="D115">
        <v>8.6611492969401738E-3</v>
      </c>
      <c r="E115">
        <v>1.9122379427716218E-2</v>
      </c>
      <c r="F115">
        <v>3.3418408980656622E-2</v>
      </c>
      <c r="G115">
        <v>5.1109672983828958E-2</v>
      </c>
      <c r="H115">
        <v>30.006614423332923</v>
      </c>
      <c r="I115">
        <v>41.860161227183482</v>
      </c>
      <c r="J115">
        <v>47.326208202605578</v>
      </c>
      <c r="K115">
        <v>50.674392856487358</v>
      </c>
      <c r="L115">
        <v>54.022216004505495</v>
      </c>
      <c r="M115">
        <v>56.973577464203132</v>
      </c>
      <c r="N115">
        <v>55.959663722467369</v>
      </c>
      <c r="O115">
        <v>58.916492047275206</v>
      </c>
      <c r="P115">
        <v>61.798300951443274</v>
      </c>
      <c r="Q115">
        <v>59.235214630451516</v>
      </c>
      <c r="R115">
        <v>55.671416465146727</v>
      </c>
      <c r="S115">
        <v>55.632358096442246</v>
      </c>
      <c r="T115">
        <v>51.924693483142661</v>
      </c>
      <c r="U115">
        <v>46.82784059604792</v>
      </c>
      <c r="V115">
        <v>42.592131387488649</v>
      </c>
      <c r="W115">
        <v>35.749932964008103</v>
      </c>
      <c r="X115">
        <v>33.738796765011102</v>
      </c>
      <c r="Y115">
        <v>31.091722772111495</v>
      </c>
      <c r="Z115">
        <v>28.802748138589649</v>
      </c>
      <c r="AA115">
        <v>23.142195126684584</v>
      </c>
      <c r="AB115">
        <v>19.890013021566766</v>
      </c>
      <c r="AC115">
        <v>17.517196305176917</v>
      </c>
      <c r="AD115">
        <v>15.983676417391045</v>
      </c>
      <c r="AE115">
        <v>15.563621812823358</v>
      </c>
      <c r="AF115">
        <v>14.158554529959178</v>
      </c>
      <c r="AG115">
        <v>13.075630267760662</v>
      </c>
      <c r="AH115">
        <v>12.15804769695934</v>
      </c>
      <c r="AI115">
        <v>11.336015083140305</v>
      </c>
      <c r="AJ115">
        <v>10.602578398785155</v>
      </c>
      <c r="AK115">
        <v>9.9208705615762902</v>
      </c>
    </row>
    <row r="116" spans="1:37" x14ac:dyDescent="0.25">
      <c r="A116" t="s">
        <v>355</v>
      </c>
      <c r="B116">
        <v>0</v>
      </c>
      <c r="C116">
        <v>2.3816063833503875E-3</v>
      </c>
      <c r="D116">
        <v>8.6712229566243693E-3</v>
      </c>
      <c r="E116">
        <v>1.913906056081327E-2</v>
      </c>
      <c r="F116">
        <v>3.3438666163143616E-2</v>
      </c>
      <c r="G116">
        <v>5.1130262062537568E-2</v>
      </c>
      <c r="H116">
        <v>-2.1225686651813014</v>
      </c>
      <c r="I116">
        <v>-2.8550875233146811</v>
      </c>
      <c r="J116">
        <v>-3.0958642970694172</v>
      </c>
      <c r="K116">
        <v>-3.1924339025576232</v>
      </c>
      <c r="L116">
        <v>-3.2375445416739757</v>
      </c>
      <c r="M116">
        <v>-3.2554298688141303</v>
      </c>
      <c r="N116">
        <v>-3.2580753081574487</v>
      </c>
      <c r="O116">
        <v>-3.2345484710536443</v>
      </c>
      <c r="P116">
        <v>-3.1884637218295042</v>
      </c>
      <c r="Q116">
        <v>-3.1351468258251303</v>
      </c>
      <c r="R116">
        <v>-1.000942338395383</v>
      </c>
      <c r="S116">
        <v>-0.12656791377860799</v>
      </c>
      <c r="T116">
        <v>0.26874869680366675</v>
      </c>
      <c r="U116">
        <v>0.50436165903733343</v>
      </c>
      <c r="V116">
        <v>0.68081014784375782</v>
      </c>
      <c r="W116">
        <v>0.82804700584575563</v>
      </c>
      <c r="X116">
        <v>0.96994781914554462</v>
      </c>
      <c r="Y116">
        <v>1.104243069103239</v>
      </c>
      <c r="Z116">
        <v>1.2284827033462564</v>
      </c>
      <c r="AA116">
        <v>1.3265661014626673</v>
      </c>
      <c r="AB116">
        <v>1.3748980210625206</v>
      </c>
      <c r="AC116">
        <v>1.4412866822093084</v>
      </c>
      <c r="AD116">
        <v>1.5114143216731435</v>
      </c>
      <c r="AE116">
        <v>1.5855444178216382</v>
      </c>
      <c r="AF116">
        <v>2.5520275360622957</v>
      </c>
      <c r="AG116">
        <v>-0.18809925043312692</v>
      </c>
      <c r="AH116">
        <v>-1.1922922999509922</v>
      </c>
      <c r="AI116">
        <v>-1.5531128117091009</v>
      </c>
      <c r="AJ116">
        <v>-1.7030728699946818</v>
      </c>
      <c r="AK116">
        <v>-1.7811582927154457</v>
      </c>
    </row>
    <row r="117" spans="1:37" x14ac:dyDescent="0.25">
      <c r="A117" t="s">
        <v>356</v>
      </c>
      <c r="B117">
        <v>0</v>
      </c>
      <c r="C117">
        <v>3.5381888379371063E-3</v>
      </c>
      <c r="D117">
        <v>1.1916470678352553E-2</v>
      </c>
      <c r="E117">
        <v>2.4918165013754212E-2</v>
      </c>
      <c r="F117">
        <v>4.1732056680077179E-2</v>
      </c>
      <c r="G117">
        <v>6.1421667219918596E-2</v>
      </c>
      <c r="H117">
        <v>0.21921991476017144</v>
      </c>
      <c r="I117">
        <v>0.35013607485228082</v>
      </c>
      <c r="J117">
        <v>0.43313904440118733</v>
      </c>
      <c r="K117">
        <v>0.47751986227335674</v>
      </c>
      <c r="L117">
        <v>0.50090485257341388</v>
      </c>
      <c r="M117">
        <v>0.50970903812099788</v>
      </c>
      <c r="N117">
        <v>0.50061033063795168</v>
      </c>
      <c r="O117">
        <v>0.49430476697345238</v>
      </c>
      <c r="P117">
        <v>0.4876516537259068</v>
      </c>
      <c r="Q117">
        <v>0.46706626700245835</v>
      </c>
      <c r="R117">
        <v>0.430473380190044</v>
      </c>
      <c r="S117">
        <v>0.40463465091116202</v>
      </c>
      <c r="T117">
        <v>0.38363554182043735</v>
      </c>
      <c r="U117">
        <v>0.36630051389208163</v>
      </c>
      <c r="V117">
        <v>0.34918702266601986</v>
      </c>
      <c r="W117">
        <v>0.33023919893071518</v>
      </c>
      <c r="X117">
        <v>0.32770205090524307</v>
      </c>
      <c r="Y117">
        <v>0.33225651432202685</v>
      </c>
      <c r="Z117">
        <v>0.34188948604978453</v>
      </c>
      <c r="AA117">
        <v>0.33680081436753273</v>
      </c>
      <c r="AB117">
        <v>0.33592577171848159</v>
      </c>
      <c r="AC117">
        <v>0.34461783909371935</v>
      </c>
      <c r="AD117">
        <v>0.36030433177636212</v>
      </c>
      <c r="AE117">
        <v>0.38951004377725251</v>
      </c>
      <c r="AF117">
        <v>0.41682736579577995</v>
      </c>
      <c r="AG117">
        <v>0.44157634677819413</v>
      </c>
      <c r="AH117">
        <v>0.46389108657896028</v>
      </c>
      <c r="AI117">
        <v>0.48423042459952992</v>
      </c>
      <c r="AJ117">
        <v>0.50312170631672259</v>
      </c>
      <c r="AK117">
        <v>0.52086207969375131</v>
      </c>
    </row>
    <row r="118" spans="1:37" x14ac:dyDescent="0.25">
      <c r="A118" t="s">
        <v>357</v>
      </c>
      <c r="B118">
        <v>0</v>
      </c>
      <c r="C118">
        <v>4.2948471445702907E-3</v>
      </c>
      <c r="D118">
        <v>1.4348711291378713E-2</v>
      </c>
      <c r="E118">
        <v>2.9831384122291915E-2</v>
      </c>
      <c r="F118">
        <v>4.9847008362813305E-2</v>
      </c>
      <c r="G118">
        <v>7.3508965931345926E-2</v>
      </c>
      <c r="H118">
        <v>0.2872338881009906</v>
      </c>
      <c r="I118">
        <v>0.44026374039640714</v>
      </c>
      <c r="J118">
        <v>0.526388500689845</v>
      </c>
      <c r="K118">
        <v>0.57241270721235527</v>
      </c>
      <c r="L118">
        <v>0.60695356660942501</v>
      </c>
      <c r="M118">
        <v>0.63745153228786933</v>
      </c>
      <c r="N118">
        <v>0.65737907171490306</v>
      </c>
      <c r="O118">
        <v>0.69362399677102005</v>
      </c>
      <c r="P118">
        <v>0.73659408131958592</v>
      </c>
      <c r="Q118">
        <v>0.76528954386623216</v>
      </c>
      <c r="R118">
        <v>0.77717665982517392</v>
      </c>
      <c r="S118">
        <v>0.80818950378316323</v>
      </c>
      <c r="T118">
        <v>0.84440042647977442</v>
      </c>
      <c r="U118">
        <v>0.88232322301322608</v>
      </c>
      <c r="V118">
        <v>0.91584036364555921</v>
      </c>
      <c r="W118">
        <v>0.94194592761303042</v>
      </c>
      <c r="X118">
        <v>0.98537865257333213</v>
      </c>
      <c r="Y118">
        <v>1.0298990875040381</v>
      </c>
      <c r="Z118">
        <v>1.073193355195623</v>
      </c>
      <c r="AA118">
        <v>1.0889256420652416</v>
      </c>
      <c r="AB118">
        <v>1.1070452840514777</v>
      </c>
      <c r="AC118">
        <v>1.1332153863430783</v>
      </c>
      <c r="AD118">
        <v>1.1626319813622832</v>
      </c>
      <c r="AE118">
        <v>1.2050295323595472</v>
      </c>
      <c r="AF118">
        <v>1.2383267935238917</v>
      </c>
      <c r="AG118">
        <v>1.2644755085112092</v>
      </c>
      <c r="AH118">
        <v>1.2852448054561982</v>
      </c>
      <c r="AI118">
        <v>1.3022426852314029</v>
      </c>
      <c r="AJ118">
        <v>1.3167879092608636</v>
      </c>
      <c r="AK118">
        <v>1.329630566927209</v>
      </c>
    </row>
    <row r="119" spans="1:37" x14ac:dyDescent="0.25">
      <c r="A119" t="s">
        <v>358</v>
      </c>
      <c r="B119">
        <v>0</v>
      </c>
      <c r="C119">
        <v>0.26828755146546257</v>
      </c>
      <c r="D119">
        <v>0.82944728642802001</v>
      </c>
      <c r="E119">
        <v>1.6383430813083688</v>
      </c>
      <c r="F119">
        <v>2.6431580855769576</v>
      </c>
      <c r="G119">
        <v>3.8009436453436907</v>
      </c>
      <c r="H119">
        <v>5.3189613394051705</v>
      </c>
      <c r="I119">
        <v>6.9075800680276966</v>
      </c>
      <c r="J119">
        <v>8.5132562245414647</v>
      </c>
      <c r="K119">
        <v>10.133254428159933</v>
      </c>
      <c r="L119">
        <v>11.780764187723269</v>
      </c>
      <c r="M119">
        <v>13.453147595215164</v>
      </c>
      <c r="N119">
        <v>15.128976122494976</v>
      </c>
      <c r="O119">
        <v>16.838633837648477</v>
      </c>
      <c r="P119">
        <v>18.567095746013607</v>
      </c>
      <c r="Q119">
        <v>20.276785908660244</v>
      </c>
      <c r="R119">
        <v>21.957461027955393</v>
      </c>
      <c r="S119">
        <v>23.651020391835729</v>
      </c>
      <c r="T119">
        <v>25.336837208797736</v>
      </c>
      <c r="U119">
        <v>27.009595876470271</v>
      </c>
      <c r="V119">
        <v>28.661832663790076</v>
      </c>
      <c r="W119">
        <v>30.280860232561491</v>
      </c>
      <c r="X119">
        <v>31.90532078495103</v>
      </c>
      <c r="Y119">
        <v>33.513402947786332</v>
      </c>
      <c r="Z119">
        <v>35.099884942435637</v>
      </c>
      <c r="AA119">
        <v>36.620100973309633</v>
      </c>
      <c r="AB119">
        <v>38.110384058102078</v>
      </c>
      <c r="AC119">
        <v>39.581018642482</v>
      </c>
      <c r="AD119">
        <v>41.02831749211893</v>
      </c>
      <c r="AE119">
        <v>42.466449604944877</v>
      </c>
      <c r="AF119">
        <v>43.863371044728439</v>
      </c>
      <c r="AG119">
        <v>45.21674437118952</v>
      </c>
      <c r="AH119">
        <v>46.525926048384967</v>
      </c>
      <c r="AI119">
        <v>47.790804331318924</v>
      </c>
      <c r="AJ119">
        <v>49.011617705722912</v>
      </c>
      <c r="AK119">
        <v>50.188211840159404</v>
      </c>
    </row>
    <row r="120" spans="1:37" x14ac:dyDescent="0.25">
      <c r="A120" t="s">
        <v>443</v>
      </c>
      <c r="B120">
        <v>0</v>
      </c>
      <c r="C120">
        <v>6.9729148809019153E-5</v>
      </c>
      <c r="D120">
        <v>2.2122557649829398E-4</v>
      </c>
      <c r="E120">
        <v>4.4596983944034904E-4</v>
      </c>
      <c r="F120">
        <v>7.2789866510938547E-4</v>
      </c>
      <c r="G120">
        <v>1.0487069744147582E-3</v>
      </c>
      <c r="H120">
        <v>3.9694938352785045E-3</v>
      </c>
      <c r="I120">
        <v>5.8228757710665838E-3</v>
      </c>
      <c r="J120">
        <v>6.8936080979079811E-3</v>
      </c>
      <c r="K120">
        <v>7.3446076126117647E-3</v>
      </c>
      <c r="L120">
        <v>7.4518334285373043E-3</v>
      </c>
      <c r="M120">
        <v>7.2727583310457627E-3</v>
      </c>
      <c r="N120">
        <v>6.7428097503634135E-3</v>
      </c>
      <c r="O120">
        <v>6.2991307807147767E-3</v>
      </c>
      <c r="P120">
        <v>5.8153870961253351E-3</v>
      </c>
      <c r="Q120">
        <v>5.0763403270604052E-3</v>
      </c>
      <c r="R120">
        <v>4.1103059687093123E-3</v>
      </c>
      <c r="S120">
        <v>3.441621982571703E-3</v>
      </c>
      <c r="T120">
        <v>2.8529522527873884E-3</v>
      </c>
      <c r="U120">
        <v>2.3609543528883498E-3</v>
      </c>
      <c r="V120">
        <v>1.9102195108675259E-3</v>
      </c>
      <c r="W120">
        <v>1.4691286339928882E-3</v>
      </c>
      <c r="X120">
        <v>1.389821608403408E-3</v>
      </c>
      <c r="Y120">
        <v>1.4133432974877131E-3</v>
      </c>
      <c r="Z120">
        <v>1.5406717150847644E-3</v>
      </c>
      <c r="AA120">
        <v>1.3897152923871973E-3</v>
      </c>
      <c r="AB120">
        <v>1.3955530368714251E-3</v>
      </c>
      <c r="AC120">
        <v>1.5708668696205728E-3</v>
      </c>
      <c r="AD120">
        <v>1.8479283932830864E-3</v>
      </c>
      <c r="AE120">
        <v>2.3518737193080051E-3</v>
      </c>
      <c r="AF120">
        <v>2.7719056072522674E-3</v>
      </c>
      <c r="AG120">
        <v>3.1536468614874196E-3</v>
      </c>
      <c r="AH120">
        <v>3.4915288689984694E-3</v>
      </c>
      <c r="AI120">
        <v>3.7874571111249826E-3</v>
      </c>
      <c r="AJ120">
        <v>4.0463995233961242E-3</v>
      </c>
      <c r="AK120">
        <v>4.2710611846637275E-3</v>
      </c>
    </row>
    <row r="121" spans="1:37" x14ac:dyDescent="0.25">
      <c r="A121" t="s">
        <v>444</v>
      </c>
      <c r="B121">
        <v>0</v>
      </c>
      <c r="C121">
        <v>1.8655115957741907E-5</v>
      </c>
      <c r="D121">
        <v>5.8231805473823828E-5</v>
      </c>
      <c r="E121">
        <v>1.1579789986887462E-4</v>
      </c>
      <c r="F121">
        <v>1.8706351895220492E-4</v>
      </c>
      <c r="G121">
        <v>2.6771264381078515E-4</v>
      </c>
      <c r="H121">
        <v>6.3489276218794766E-3</v>
      </c>
      <c r="I121">
        <v>6.880705378713237E-3</v>
      </c>
      <c r="J121">
        <v>7.008240212878809E-3</v>
      </c>
      <c r="K121">
        <v>7.0935424448275546E-3</v>
      </c>
      <c r="L121">
        <v>7.3400519897400575E-3</v>
      </c>
      <c r="M121">
        <v>7.4169079979363849E-3</v>
      </c>
      <c r="N121">
        <v>7.0342078382706922E-3</v>
      </c>
      <c r="O121">
        <v>7.1994403349884238E-3</v>
      </c>
      <c r="P121">
        <v>7.1229781406133823E-3</v>
      </c>
      <c r="Q121">
        <v>6.4237976444575006E-3</v>
      </c>
      <c r="R121">
        <v>5.435964313055484E-3</v>
      </c>
      <c r="S121">
        <v>5.3048617557211438E-3</v>
      </c>
      <c r="T121">
        <v>4.9201468859267272E-3</v>
      </c>
      <c r="U121">
        <v>4.5496996185306875E-3</v>
      </c>
      <c r="V121">
        <v>4.0568560669294379E-3</v>
      </c>
      <c r="W121">
        <v>3.4759296500313222E-3</v>
      </c>
      <c r="X121">
        <v>3.6271734468868249E-3</v>
      </c>
      <c r="Y121">
        <v>3.5376118715156491E-3</v>
      </c>
      <c r="Z121">
        <v>3.5128626405674969E-3</v>
      </c>
      <c r="AA121">
        <v>2.7310755134951296E-3</v>
      </c>
      <c r="AB121">
        <v>2.6096080180482381E-3</v>
      </c>
      <c r="AC121">
        <v>2.6794027968025957E-3</v>
      </c>
      <c r="AD121">
        <v>2.7480803551387855E-3</v>
      </c>
      <c r="AE121">
        <v>3.2510395308537831E-3</v>
      </c>
      <c r="AF121">
        <v>3.2867627936471406E-3</v>
      </c>
      <c r="AG121">
        <v>3.3589227511274756E-3</v>
      </c>
      <c r="AH121">
        <v>3.4207764848857808E-3</v>
      </c>
      <c r="AI121">
        <v>3.4741665425556574E-3</v>
      </c>
      <c r="AJ121">
        <v>3.5224200625844047E-3</v>
      </c>
      <c r="AK121">
        <v>3.5609873540246987E-3</v>
      </c>
    </row>
    <row r="122" spans="1:37" x14ac:dyDescent="0.25">
      <c r="A122" t="s">
        <v>445</v>
      </c>
      <c r="B122">
        <v>0</v>
      </c>
      <c r="C122">
        <v>8.4206042520989564E-5</v>
      </c>
      <c r="D122">
        <v>2.4059990461873965E-4</v>
      </c>
      <c r="E122">
        <v>4.4672651762234916E-4</v>
      </c>
      <c r="F122">
        <v>6.821058440732705E-4</v>
      </c>
      <c r="G122">
        <v>9.293155952591935E-4</v>
      </c>
      <c r="H122">
        <v>2.2095508352709273E-3</v>
      </c>
      <c r="I122">
        <v>2.7339323100791881E-3</v>
      </c>
      <c r="J122">
        <v>2.7686811177083707E-3</v>
      </c>
      <c r="K122">
        <v>2.4685201179093703E-3</v>
      </c>
      <c r="L122">
        <v>1.9899979651092042E-3</v>
      </c>
      <c r="M122">
        <v>1.3735963290093934E-3</v>
      </c>
      <c r="N122">
        <v>6.1716253636582956E-4</v>
      </c>
      <c r="O122">
        <v>-5.8028172106749697E-5</v>
      </c>
      <c r="P122">
        <v>-7.2116438662681872E-4</v>
      </c>
      <c r="Q122">
        <v>-1.4380849520024908E-3</v>
      </c>
      <c r="R122">
        <v>-2.1788642842440181E-3</v>
      </c>
      <c r="S122">
        <v>-2.6716140936634343E-3</v>
      </c>
      <c r="T122">
        <v>-3.0489791052469685E-3</v>
      </c>
      <c r="U122">
        <v>-3.3080785950078753E-3</v>
      </c>
      <c r="V122">
        <v>-3.4754174562072622E-3</v>
      </c>
      <c r="W122">
        <v>-3.5616975686325087E-3</v>
      </c>
      <c r="X122">
        <v>-3.4209039145319219E-3</v>
      </c>
      <c r="Y122">
        <v>-3.2082177129668624E-3</v>
      </c>
      <c r="Z122">
        <v>-2.927657040658714E-3</v>
      </c>
      <c r="AA122">
        <v>-2.7418081583132602E-3</v>
      </c>
      <c r="AB122">
        <v>-2.4449424904064883E-3</v>
      </c>
      <c r="AC122">
        <v>-2.0578945331321753E-3</v>
      </c>
      <c r="AD122">
        <v>-1.6321964935906198E-3</v>
      </c>
      <c r="AE122">
        <v>-1.1236337227172742E-3</v>
      </c>
      <c r="AF122">
        <v>-6.9019402146546665E-4</v>
      </c>
      <c r="AG122">
        <v>-3.0164624509649955E-4</v>
      </c>
      <c r="AH122">
        <v>4.1363290385974093E-5</v>
      </c>
      <c r="AI122">
        <v>3.3996743233874157E-4</v>
      </c>
      <c r="AJ122">
        <v>5.9751650076582472E-4</v>
      </c>
      <c r="AK122">
        <v>8.1687626842798092E-4</v>
      </c>
    </row>
    <row r="123" spans="1:37" x14ac:dyDescent="0.25">
      <c r="A123" t="s">
        <v>446</v>
      </c>
      <c r="B123">
        <v>0</v>
      </c>
      <c r="C123">
        <v>5.7785837103298669E-5</v>
      </c>
      <c r="D123">
        <v>1.681577597416038E-4</v>
      </c>
      <c r="E123">
        <v>3.2008713087970707E-4</v>
      </c>
      <c r="F123">
        <v>5.0298807117062278E-4</v>
      </c>
      <c r="G123">
        <v>7.0761904139416049E-4</v>
      </c>
      <c r="H123">
        <v>1.5309800674128817E-2</v>
      </c>
      <c r="I123">
        <v>1.5738273851964434E-2</v>
      </c>
      <c r="J123">
        <v>1.5859863190552645E-2</v>
      </c>
      <c r="K123">
        <v>1.6103874901546734E-2</v>
      </c>
      <c r="L123">
        <v>1.6815939315642504E-2</v>
      </c>
      <c r="M123">
        <v>1.7133169305275506E-2</v>
      </c>
      <c r="N123">
        <v>1.6382052955960152E-2</v>
      </c>
      <c r="O123">
        <v>1.7011911377968238E-2</v>
      </c>
      <c r="P123">
        <v>1.6992654001421324E-2</v>
      </c>
      <c r="Q123">
        <v>1.5490070955730876E-2</v>
      </c>
      <c r="R123">
        <v>1.3371767770710138E-2</v>
      </c>
      <c r="S123">
        <v>1.3348940995251642E-2</v>
      </c>
      <c r="T123">
        <v>1.2591729182746349E-2</v>
      </c>
      <c r="U123">
        <v>1.1864199335173813E-2</v>
      </c>
      <c r="V123">
        <v>1.0823004258969851E-2</v>
      </c>
      <c r="W123">
        <v>9.5703772784926904E-3</v>
      </c>
      <c r="X123">
        <v>1.0074073195448424E-2</v>
      </c>
      <c r="Y123">
        <v>9.8866647981447932E-3</v>
      </c>
      <c r="Z123">
        <v>9.8578377501125601E-3</v>
      </c>
      <c r="AA123">
        <v>7.9980078049290328E-3</v>
      </c>
      <c r="AB123">
        <v>7.820872667393966E-3</v>
      </c>
      <c r="AC123">
        <v>8.0253519818930166E-3</v>
      </c>
      <c r="AD123">
        <v>8.1812398581825319E-3</v>
      </c>
      <c r="AE123">
        <v>9.3727034856876112E-3</v>
      </c>
      <c r="AF123">
        <v>9.3782500990118364E-3</v>
      </c>
      <c r="AG123">
        <v>9.5259500318368318E-3</v>
      </c>
      <c r="AH123">
        <v>9.6572325478091227E-3</v>
      </c>
      <c r="AI123">
        <v>9.7748695153780027E-3</v>
      </c>
      <c r="AJ123">
        <v>9.8858108452978873E-3</v>
      </c>
      <c r="AK123">
        <v>9.9779817998534963E-3</v>
      </c>
    </row>
    <row r="124" spans="1:37" x14ac:dyDescent="0.25">
      <c r="A124" t="s">
        <v>447</v>
      </c>
      <c r="B124">
        <v>0</v>
      </c>
      <c r="C124">
        <v>1.2383084908605862E-5</v>
      </c>
      <c r="D124">
        <v>3.7421356398297592E-5</v>
      </c>
      <c r="E124">
        <v>7.3052104822861292E-5</v>
      </c>
      <c r="F124">
        <v>1.1643553156112101E-4</v>
      </c>
      <c r="G124">
        <v>1.6446543038800353E-4</v>
      </c>
      <c r="H124">
        <v>8.7608441743774264E-4</v>
      </c>
      <c r="I124">
        <v>1.0704377351917699E-3</v>
      </c>
      <c r="J124">
        <v>1.1582286334771955E-3</v>
      </c>
      <c r="K124">
        <v>1.17820735105255E-3</v>
      </c>
      <c r="L124">
        <v>1.1675420365588668E-3</v>
      </c>
      <c r="M124">
        <v>1.1075283690910392E-3</v>
      </c>
      <c r="N124">
        <v>9.7424681343429357E-4</v>
      </c>
      <c r="O124">
        <v>8.8442604117850527E-4</v>
      </c>
      <c r="P124">
        <v>7.7076640162628864E-4</v>
      </c>
      <c r="Q124">
        <v>5.9001552897858147E-4</v>
      </c>
      <c r="R124">
        <v>3.7349130739708949E-4</v>
      </c>
      <c r="S124">
        <v>2.5342340106509375E-4</v>
      </c>
      <c r="T124">
        <v>1.2856824496652647E-4</v>
      </c>
      <c r="U124">
        <v>2.1835855005702916E-5</v>
      </c>
      <c r="V124">
        <v>-8.0725374273821527E-5</v>
      </c>
      <c r="W124">
        <v>-1.7952738070438291E-4</v>
      </c>
      <c r="X124">
        <v>-1.8376186254111568E-4</v>
      </c>
      <c r="Y124">
        <v>-1.9014163813248187E-4</v>
      </c>
      <c r="Z124">
        <v>-1.7666644547199297E-4</v>
      </c>
      <c r="AA124">
        <v>-2.3815751297862734E-4</v>
      </c>
      <c r="AB124">
        <v>-2.3208293556463509E-4</v>
      </c>
      <c r="AC124">
        <v>-1.944203937147524E-4</v>
      </c>
      <c r="AD124">
        <v>-1.4656332894140994E-4</v>
      </c>
      <c r="AE124">
        <v>-4.6848235188511816E-5</v>
      </c>
      <c r="AF124">
        <v>1.0153404454241483E-5</v>
      </c>
      <c r="AG124">
        <v>6.5353396309563219E-5</v>
      </c>
      <c r="AH124">
        <v>1.1391565051239761E-4</v>
      </c>
      <c r="AI124">
        <v>1.5541637429926868E-4</v>
      </c>
      <c r="AJ124">
        <v>1.9022107453137691E-4</v>
      </c>
      <c r="AK124">
        <v>2.1819624711053604E-4</v>
      </c>
    </row>
    <row r="125" spans="1:37" x14ac:dyDescent="0.25">
      <c r="A125" t="s">
        <v>448</v>
      </c>
      <c r="B125">
        <v>0</v>
      </c>
      <c r="C125">
        <v>7.4526309257480611E-5</v>
      </c>
      <c r="D125">
        <v>2.0817597907659462E-4</v>
      </c>
      <c r="E125">
        <v>3.8332247645628124E-4</v>
      </c>
      <c r="F125">
        <v>5.8537533845634049E-4</v>
      </c>
      <c r="G125">
        <v>8.0246509446112797E-4</v>
      </c>
      <c r="H125">
        <v>5.7704769625968322E-3</v>
      </c>
      <c r="I125">
        <v>6.3057570835961235E-3</v>
      </c>
      <c r="J125">
        <v>6.5030183998608156E-3</v>
      </c>
      <c r="K125">
        <v>6.5854283152208225E-3</v>
      </c>
      <c r="L125">
        <v>6.725695061699356E-3</v>
      </c>
      <c r="M125">
        <v>6.6840381153236983E-3</v>
      </c>
      <c r="N125">
        <v>6.2514308791363129E-3</v>
      </c>
      <c r="O125">
        <v>6.2455961822729094E-3</v>
      </c>
      <c r="P125">
        <v>6.048459913797188E-3</v>
      </c>
      <c r="Q125">
        <v>5.3710178678480543E-3</v>
      </c>
      <c r="R125">
        <v>4.4852451639289291E-3</v>
      </c>
      <c r="S125">
        <v>4.306030141661984E-3</v>
      </c>
      <c r="T125">
        <v>3.9554300617373559E-3</v>
      </c>
      <c r="U125">
        <v>3.6554747356956933E-3</v>
      </c>
      <c r="V125">
        <v>3.294898853823113E-3</v>
      </c>
      <c r="W125">
        <v>2.8973311592542378E-3</v>
      </c>
      <c r="X125">
        <v>3.1132554699637625E-3</v>
      </c>
      <c r="Y125">
        <v>3.1635164845573906E-3</v>
      </c>
      <c r="Z125">
        <v>3.2894779880287524E-3</v>
      </c>
      <c r="AA125">
        <v>2.8283407453114501E-3</v>
      </c>
      <c r="AB125">
        <v>2.9041267600732569E-3</v>
      </c>
      <c r="AC125">
        <v>3.137701398579773E-3</v>
      </c>
      <c r="AD125">
        <v>3.3794074711952721E-3</v>
      </c>
      <c r="AE125">
        <v>3.9694879602954697E-3</v>
      </c>
      <c r="AF125">
        <v>4.185352007454287E-3</v>
      </c>
      <c r="AG125">
        <v>4.4241612916803919E-3</v>
      </c>
      <c r="AH125">
        <v>4.6415878498424412E-3</v>
      </c>
      <c r="AI125">
        <v>4.8387126562476268E-3</v>
      </c>
      <c r="AJ125">
        <v>5.0185710468627232E-3</v>
      </c>
      <c r="AK125">
        <v>5.1784018921820513E-3</v>
      </c>
    </row>
    <row r="126" spans="1:37" x14ac:dyDescent="0.25">
      <c r="A126" t="s">
        <v>449</v>
      </c>
      <c r="B126">
        <v>0</v>
      </c>
      <c r="C126">
        <v>1.3726571192538732E-4</v>
      </c>
      <c r="D126">
        <v>3.9081722318474635E-4</v>
      </c>
      <c r="E126">
        <v>7.2841431493585185E-4</v>
      </c>
      <c r="F126">
        <v>1.1206590882195809E-3</v>
      </c>
      <c r="G126">
        <v>1.5423791626921143E-3</v>
      </c>
      <c r="H126">
        <v>1.982263034197719E-2</v>
      </c>
      <c r="I126">
        <v>2.0468575435500513E-2</v>
      </c>
      <c r="J126">
        <v>2.0528985428964586E-2</v>
      </c>
      <c r="K126">
        <v>2.0555712048794698E-2</v>
      </c>
      <c r="L126">
        <v>2.1009645591929419E-2</v>
      </c>
      <c r="M126">
        <v>2.0863508920925134E-2</v>
      </c>
      <c r="N126">
        <v>1.9323404068367533E-2</v>
      </c>
      <c r="O126">
        <v>1.9480567416728236E-2</v>
      </c>
      <c r="P126">
        <v>1.8846031147570608E-2</v>
      </c>
      <c r="Q126">
        <v>1.6404317099121494E-2</v>
      </c>
      <c r="R126">
        <v>1.3252836575759049E-2</v>
      </c>
      <c r="S126">
        <v>1.2790960018710868E-2</v>
      </c>
      <c r="T126">
        <v>1.151713739277661E-2</v>
      </c>
      <c r="U126">
        <v>1.037938711278927E-2</v>
      </c>
      <c r="V126">
        <v>8.9524728759504783E-3</v>
      </c>
      <c r="W126">
        <v>7.3555858409956867E-3</v>
      </c>
      <c r="X126">
        <v>8.0298991210632775E-3</v>
      </c>
      <c r="Y126">
        <v>7.9237068195222877E-3</v>
      </c>
      <c r="Z126">
        <v>8.0705822609359861E-3</v>
      </c>
      <c r="AA126">
        <v>5.9842393033310562E-3</v>
      </c>
      <c r="AB126">
        <v>6.0181429766140325E-3</v>
      </c>
      <c r="AC126">
        <v>6.5577755173634265E-3</v>
      </c>
      <c r="AD126">
        <v>7.0580237494763075E-3</v>
      </c>
      <c r="AE126">
        <v>8.8486266017912974E-3</v>
      </c>
      <c r="AF126">
        <v>9.1599428559994995E-3</v>
      </c>
      <c r="AG126">
        <v>9.6232323272118538E-3</v>
      </c>
      <c r="AH126">
        <v>1.0036800208281902E-2</v>
      </c>
      <c r="AI126">
        <v>1.0400710608768605E-2</v>
      </c>
      <c r="AJ126">
        <v>1.0723627701851006E-2</v>
      </c>
      <c r="AK126">
        <v>1.099237151029905E-2</v>
      </c>
    </row>
    <row r="127" spans="1:37" x14ac:dyDescent="0.25">
      <c r="A127" t="s">
        <v>450</v>
      </c>
      <c r="B127">
        <v>0</v>
      </c>
      <c r="C127">
        <v>4.0960254038005322E-4</v>
      </c>
      <c r="D127">
        <v>1.2289041108384188E-3</v>
      </c>
      <c r="E127">
        <v>2.3949183219470361E-3</v>
      </c>
      <c r="F127">
        <v>3.8278017242173389E-3</v>
      </c>
      <c r="G127">
        <v>5.4437862479644475E-3</v>
      </c>
      <c r="H127">
        <v>1.9564489584463187E-2</v>
      </c>
      <c r="I127">
        <v>2.6532109778768648E-2</v>
      </c>
      <c r="J127">
        <v>3.0703266020489808E-2</v>
      </c>
      <c r="K127">
        <v>3.2703517912267943E-2</v>
      </c>
      <c r="L127">
        <v>3.3541319230764186E-2</v>
      </c>
      <c r="M127">
        <v>3.3178184915391588E-2</v>
      </c>
      <c r="N127">
        <v>3.122605787239139E-2</v>
      </c>
      <c r="O127">
        <v>2.9829908950756642E-2</v>
      </c>
      <c r="P127">
        <v>2.8071880895280354E-2</v>
      </c>
      <c r="Q127">
        <v>2.5046268640303532E-2</v>
      </c>
      <c r="R127">
        <v>2.1088265523049952E-2</v>
      </c>
      <c r="S127">
        <v>1.8716033746650308E-2</v>
      </c>
      <c r="T127">
        <v>1.6487071117180202E-2</v>
      </c>
      <c r="U127">
        <v>1.4664172122313428E-2</v>
      </c>
      <c r="V127">
        <v>1.2989697953908065E-2</v>
      </c>
      <c r="W127">
        <v>1.1376402084739827E-2</v>
      </c>
      <c r="X127">
        <v>1.1530244141791634E-2</v>
      </c>
      <c r="Y127">
        <v>1.1937874078225932E-2</v>
      </c>
      <c r="Z127">
        <v>1.2808259890977239E-2</v>
      </c>
      <c r="AA127">
        <v>1.2321367956358666E-2</v>
      </c>
      <c r="AB127">
        <v>1.283608997620328E-2</v>
      </c>
      <c r="AC127">
        <v>1.4057298843465599E-2</v>
      </c>
      <c r="AD127">
        <v>1.5632305003416488E-2</v>
      </c>
      <c r="AE127">
        <v>1.8242964798235672E-2</v>
      </c>
      <c r="AF127">
        <v>2.0275210431763776E-2</v>
      </c>
      <c r="AG127">
        <v>2.2201550377104598E-2</v>
      </c>
      <c r="AH127">
        <v>2.3953899654852017E-2</v>
      </c>
      <c r="AI127">
        <v>2.5528314237642243E-2</v>
      </c>
      <c r="AJ127">
        <v>2.6936055823015875E-2</v>
      </c>
      <c r="AK127">
        <v>2.8179635276867159E-2</v>
      </c>
    </row>
    <row r="128" spans="1:37" x14ac:dyDescent="0.25">
      <c r="A128" t="s">
        <v>451</v>
      </c>
      <c r="B128">
        <v>0</v>
      </c>
      <c r="C128">
        <v>5.636990103552263E-4</v>
      </c>
      <c r="D128">
        <v>1.7037518848106229E-3</v>
      </c>
      <c r="E128">
        <v>3.331482397805694E-3</v>
      </c>
      <c r="F128">
        <v>5.351988980175402E-3</v>
      </c>
      <c r="G128">
        <v>7.6840851548877608E-3</v>
      </c>
      <c r="H128">
        <v>2.0487715844935462E-2</v>
      </c>
      <c r="I128">
        <v>2.9168849203758708E-2</v>
      </c>
      <c r="J128">
        <v>3.4857708197305444E-2</v>
      </c>
      <c r="K128">
        <v>3.889829696477895E-2</v>
      </c>
      <c r="L128">
        <v>4.249576265605285E-2</v>
      </c>
      <c r="M128">
        <v>4.5768482258783869E-2</v>
      </c>
      <c r="N128">
        <v>4.8268448628007533E-2</v>
      </c>
      <c r="O128">
        <v>5.1520333746924718E-2</v>
      </c>
      <c r="P128">
        <v>5.4873952048937302E-2</v>
      </c>
      <c r="Q128">
        <v>5.7276611503825202E-2</v>
      </c>
      <c r="R128">
        <v>5.8745708165777066E-2</v>
      </c>
      <c r="S128">
        <v>6.1274914964972213E-2</v>
      </c>
      <c r="T128">
        <v>6.3907697648692613E-2</v>
      </c>
      <c r="U128">
        <v>6.6577794151401817E-2</v>
      </c>
      <c r="V128">
        <v>6.9015028183837424E-2</v>
      </c>
      <c r="W128">
        <v>7.1092447037735373E-2</v>
      </c>
      <c r="X128">
        <v>7.4206549832588689E-2</v>
      </c>
      <c r="Y128">
        <v>7.7331564582806295E-2</v>
      </c>
      <c r="Z128">
        <v>8.0454737998837497E-2</v>
      </c>
      <c r="AA128">
        <v>8.2131168165255758E-2</v>
      </c>
      <c r="AB128">
        <v>8.4141431461592364E-2</v>
      </c>
      <c r="AC128">
        <v>8.6600414552220076E-2</v>
      </c>
      <c r="AD128">
        <v>8.9211845165001635E-2</v>
      </c>
      <c r="AE128">
        <v>9.254148830546019E-2</v>
      </c>
      <c r="AF128">
        <v>9.5338127510116569E-2</v>
      </c>
      <c r="AG128">
        <v>9.7833003612373293E-2</v>
      </c>
      <c r="AH128">
        <v>0.10009184505883981</v>
      </c>
      <c r="AI128">
        <v>0.1021655838955095</v>
      </c>
      <c r="AJ128">
        <v>0.10409734978822795</v>
      </c>
      <c r="AK128">
        <v>0.10590792000225961</v>
      </c>
    </row>
    <row r="129" spans="1:37" x14ac:dyDescent="0.25">
      <c r="A129" t="s">
        <v>452</v>
      </c>
      <c r="B129">
        <v>0</v>
      </c>
      <c r="C129">
        <v>1.5914132628670752E-5</v>
      </c>
      <c r="D129">
        <v>5.1622015091476559E-5</v>
      </c>
      <c r="E129">
        <v>1.0535986026693103E-4</v>
      </c>
      <c r="F129">
        <v>1.73994703470765E-4</v>
      </c>
      <c r="G129">
        <v>2.5459239460970802E-4</v>
      </c>
      <c r="H129">
        <v>0.11363997459165069</v>
      </c>
      <c r="I129">
        <v>0.10068949235038122</v>
      </c>
      <c r="J129">
        <v>9.9549732352090275E-2</v>
      </c>
      <c r="K129">
        <v>9.9622431126456523E-2</v>
      </c>
      <c r="L129">
        <v>0.10888238853797604</v>
      </c>
      <c r="M129">
        <v>0.11000663195014695</v>
      </c>
      <c r="N129">
        <v>0.10952784600204848</v>
      </c>
      <c r="O129">
        <v>0.10944058817303075</v>
      </c>
      <c r="P129">
        <v>0.10945779074561723</v>
      </c>
      <c r="Q129">
        <v>9.1488731261986908E-2</v>
      </c>
      <c r="R129">
        <v>7.6241564764278472E-2</v>
      </c>
      <c r="S129">
        <v>7.8622384177609805E-2</v>
      </c>
      <c r="T129">
        <v>7.9310998837222826E-2</v>
      </c>
      <c r="U129">
        <v>7.9896777562689397E-2</v>
      </c>
      <c r="V129">
        <v>5.7194718246350487E-2</v>
      </c>
      <c r="W129">
        <v>4.9156623903460157E-2</v>
      </c>
      <c r="X129">
        <v>5.1332253625576016E-2</v>
      </c>
      <c r="Y129">
        <v>5.2143496913023696E-2</v>
      </c>
      <c r="Z129">
        <v>5.273444424302566E-2</v>
      </c>
      <c r="AA129">
        <v>2.7091621092749329E-2</v>
      </c>
      <c r="AB129">
        <v>2.1501708523439769E-2</v>
      </c>
      <c r="AC129">
        <v>2.301983270195828E-2</v>
      </c>
      <c r="AD129">
        <v>2.3372052845829674E-2</v>
      </c>
      <c r="AE129">
        <v>2.3598347019387851E-2</v>
      </c>
      <c r="AF129">
        <v>2.3737297387296317E-2</v>
      </c>
      <c r="AG129">
        <v>2.3818028031870903E-2</v>
      </c>
      <c r="AH129">
        <v>2.3844292238491046E-2</v>
      </c>
      <c r="AI129">
        <v>2.3830110717581992E-2</v>
      </c>
      <c r="AJ129">
        <v>2.378003340461422E-2</v>
      </c>
      <c r="AK129">
        <v>2.3701401376744313E-2</v>
      </c>
    </row>
    <row r="130" spans="1:37" x14ac:dyDescent="0.25">
      <c r="A130" t="s">
        <v>453</v>
      </c>
      <c r="B130">
        <v>0</v>
      </c>
      <c r="C130">
        <v>8.1149284648320569E-7</v>
      </c>
      <c r="D130">
        <v>2.6357992497382709E-6</v>
      </c>
      <c r="E130">
        <v>5.3844346536197375E-6</v>
      </c>
      <c r="F130">
        <v>8.8975966582856768E-6</v>
      </c>
      <c r="G130">
        <v>1.3025304056540826E-5</v>
      </c>
      <c r="H130">
        <v>4.9987960578898906E-2</v>
      </c>
      <c r="I130">
        <v>4.2084027670323459E-2</v>
      </c>
      <c r="J130">
        <v>4.1365219552931168E-2</v>
      </c>
      <c r="K130">
        <v>4.1408491101677831E-2</v>
      </c>
      <c r="L130">
        <v>4.1380038174263334E-2</v>
      </c>
      <c r="M130">
        <v>4.1226130817736899E-2</v>
      </c>
      <c r="N130">
        <v>3.7680431272008111E-2</v>
      </c>
      <c r="O130">
        <v>3.769815107799792E-2</v>
      </c>
      <c r="P130">
        <v>3.0436428860685275E-2</v>
      </c>
      <c r="Q130">
        <v>3.0739271622445479E-2</v>
      </c>
      <c r="R130">
        <v>7.8404460738403497E-3</v>
      </c>
      <c r="S130">
        <v>1.3011011641927645E-3</v>
      </c>
      <c r="T130">
        <v>1.9510960965745247E-3</v>
      </c>
      <c r="U130">
        <v>1.9042534291566185E-3</v>
      </c>
      <c r="V130">
        <v>1.8120876421994978E-3</v>
      </c>
      <c r="W130">
        <v>1.7427254948882032E-3</v>
      </c>
      <c r="X130">
        <v>6.0476183872399999E-3</v>
      </c>
      <c r="Y130">
        <v>5.5315306638243789E-3</v>
      </c>
      <c r="Z130">
        <v>5.4485766150599944E-3</v>
      </c>
      <c r="AA130">
        <v>5.4104640935599075E-3</v>
      </c>
      <c r="AB130">
        <v>5.3758773244082497E-3</v>
      </c>
      <c r="AC130">
        <v>9.6119757451686941E-3</v>
      </c>
      <c r="AD130">
        <v>9.1005753118985743E-3</v>
      </c>
      <c r="AE130">
        <v>9.0048808412959043E-3</v>
      </c>
      <c r="AF130">
        <v>8.9478013889591288E-3</v>
      </c>
      <c r="AG130">
        <v>8.8864127954334914E-3</v>
      </c>
      <c r="AH130">
        <v>8.8160078210710608E-3</v>
      </c>
      <c r="AI130">
        <v>8.740265325869169E-3</v>
      </c>
      <c r="AJ130">
        <v>8.662405438342605E-3</v>
      </c>
      <c r="AK130">
        <v>8.5799762379540033E-3</v>
      </c>
    </row>
    <row r="131" spans="1:37" x14ac:dyDescent="0.25">
      <c r="A131" t="s">
        <v>454</v>
      </c>
      <c r="B131">
        <v>0</v>
      </c>
      <c r="C131">
        <v>1.1941101032787891E-6</v>
      </c>
      <c r="D131">
        <v>3.8668380812983508E-6</v>
      </c>
      <c r="E131">
        <v>7.8833165365571929E-6</v>
      </c>
      <c r="F131">
        <v>1.3009593612475361E-5</v>
      </c>
      <c r="G131">
        <v>1.9028077272551796E-5</v>
      </c>
      <c r="H131">
        <v>4.2898922883745028E-2</v>
      </c>
      <c r="I131">
        <v>3.60714184359721E-2</v>
      </c>
      <c r="J131">
        <v>3.5265895407849183E-2</v>
      </c>
      <c r="K131">
        <v>3.5056772002056237E-2</v>
      </c>
      <c r="L131">
        <v>3.7274867535628406E-2</v>
      </c>
      <c r="M131">
        <v>3.6519669900149106E-2</v>
      </c>
      <c r="N131">
        <v>3.5650994917252918E-2</v>
      </c>
      <c r="O131">
        <v>3.4934880978151991E-2</v>
      </c>
      <c r="P131">
        <v>3.3664783175114149E-2</v>
      </c>
      <c r="Q131">
        <v>2.9430915777115464E-2</v>
      </c>
      <c r="R131">
        <v>2.5459459069858043E-2</v>
      </c>
      <c r="S131">
        <v>2.4161459104259635E-2</v>
      </c>
      <c r="T131">
        <v>2.3075362049033862E-2</v>
      </c>
      <c r="U131">
        <v>2.1877184237206068E-2</v>
      </c>
      <c r="V131">
        <v>1.6022056991124401E-2</v>
      </c>
      <c r="W131">
        <v>1.5347570237613612E-2</v>
      </c>
      <c r="X131">
        <v>1.4600402705448389E-2</v>
      </c>
      <c r="Y131">
        <v>1.3560448500689437E-2</v>
      </c>
      <c r="Z131">
        <v>1.2645418569413777E-2</v>
      </c>
      <c r="AA131">
        <v>8.2361995079179955E-3</v>
      </c>
      <c r="AB131">
        <v>7.9151012580039141E-3</v>
      </c>
      <c r="AC131">
        <v>7.6512793380889132E-3</v>
      </c>
      <c r="AD131">
        <v>7.1177683694550299E-3</v>
      </c>
      <c r="AE131">
        <v>6.6964508635589072E-3</v>
      </c>
      <c r="AF131">
        <v>6.3470866438788218E-3</v>
      </c>
      <c r="AG131">
        <v>6.0547736182840145E-3</v>
      </c>
      <c r="AH131">
        <v>5.8125905760791916E-3</v>
      </c>
      <c r="AI131">
        <v>5.6072561512267062E-3</v>
      </c>
      <c r="AJ131">
        <v>5.4351203122224865E-3</v>
      </c>
      <c r="AK131">
        <v>5.2886507319359153E-3</v>
      </c>
    </row>
    <row r="132" spans="1:37" x14ac:dyDescent="0.25">
      <c r="A132" t="s">
        <v>455</v>
      </c>
      <c r="B132">
        <v>0</v>
      </c>
      <c r="C132">
        <v>4.066332045751577E-6</v>
      </c>
      <c r="D132">
        <v>1.3216850308022907E-5</v>
      </c>
      <c r="E132">
        <v>2.701659866275708E-5</v>
      </c>
      <c r="F132">
        <v>4.4669261877977042E-5</v>
      </c>
      <c r="G132">
        <v>6.5424153440001863E-5</v>
      </c>
      <c r="H132">
        <v>1.1859435881029909E-2</v>
      </c>
      <c r="I132">
        <v>1.1034695113474581E-2</v>
      </c>
      <c r="J132">
        <v>1.1182379103289021E-2</v>
      </c>
      <c r="K132">
        <v>1.1362823860110298E-2</v>
      </c>
      <c r="L132">
        <v>1.5508467487333604E-2</v>
      </c>
      <c r="M132">
        <v>1.5123009261158291E-2</v>
      </c>
      <c r="N132">
        <v>1.5014927663137612E-2</v>
      </c>
      <c r="O132">
        <v>1.5666823764662552E-2</v>
      </c>
      <c r="P132">
        <v>1.3578057024070975E-2</v>
      </c>
      <c r="Q132">
        <v>1.7123269960120879E-2</v>
      </c>
      <c r="R132">
        <v>9.2496345500279586E-3</v>
      </c>
      <c r="S132">
        <v>9.0175732321620475E-3</v>
      </c>
      <c r="T132">
        <v>8.1831963326813115E-3</v>
      </c>
      <c r="U132">
        <v>7.2530704911521887E-3</v>
      </c>
      <c r="V132">
        <v>8.2813563005608576E-3</v>
      </c>
      <c r="W132">
        <v>7.1569327434527963E-3</v>
      </c>
      <c r="X132">
        <v>6.2800768624194266E-3</v>
      </c>
      <c r="Y132">
        <v>4.7837850516438008E-3</v>
      </c>
      <c r="Z132">
        <v>4.1413176325075015E-3</v>
      </c>
      <c r="AA132">
        <v>7.0584124382415151E-3</v>
      </c>
      <c r="AB132">
        <v>6.1161080261562502E-3</v>
      </c>
      <c r="AC132">
        <v>5.613339869919947E-3</v>
      </c>
      <c r="AD132">
        <v>5.2240068180552726E-3</v>
      </c>
      <c r="AE132">
        <v>4.9139210979311267E-3</v>
      </c>
      <c r="AF132">
        <v>5.2402791554044207E-3</v>
      </c>
      <c r="AG132">
        <v>3.0023356510638292E-3</v>
      </c>
      <c r="AH132">
        <v>2.9643835271586671E-3</v>
      </c>
      <c r="AI132">
        <v>2.7923883810248469E-3</v>
      </c>
      <c r="AJ132">
        <v>2.626616772699254E-3</v>
      </c>
      <c r="AK132">
        <v>2.4841589973861717E-3</v>
      </c>
    </row>
    <row r="133" spans="1:37" x14ac:dyDescent="0.25">
      <c r="A133" t="s">
        <v>456</v>
      </c>
      <c r="B133">
        <v>0</v>
      </c>
      <c r="C133">
        <v>4.2996082917010976E-6</v>
      </c>
      <c r="D133">
        <v>1.3987136976171449E-5</v>
      </c>
      <c r="E133">
        <v>2.8601944889003493E-5</v>
      </c>
      <c r="F133">
        <v>4.7293030893579276E-5</v>
      </c>
      <c r="G133">
        <v>6.9256249087178146E-5</v>
      </c>
      <c r="H133">
        <v>1.2729812305797747E-2</v>
      </c>
      <c r="I133">
        <v>1.1563248923145641E-2</v>
      </c>
      <c r="J133">
        <v>1.1472794626324678E-2</v>
      </c>
      <c r="K133">
        <v>1.1458826926922103E-2</v>
      </c>
      <c r="L133">
        <v>1.4873335922813515E-2</v>
      </c>
      <c r="M133">
        <v>1.4462968037518965E-2</v>
      </c>
      <c r="N133">
        <v>1.3607942611427079E-2</v>
      </c>
      <c r="O133">
        <v>1.3576896126013021E-2</v>
      </c>
      <c r="P133">
        <v>1.3033466201527335E-2</v>
      </c>
      <c r="Q133">
        <v>1.5987170088008176E-2</v>
      </c>
      <c r="R133">
        <v>1.7290450400037835E-2</v>
      </c>
      <c r="S133">
        <v>1.488731808967526E-2</v>
      </c>
      <c r="T133">
        <v>1.465918789325843E-2</v>
      </c>
      <c r="U133">
        <v>1.4298407009650446E-2</v>
      </c>
      <c r="V133">
        <v>2.6157946267430648E-2</v>
      </c>
      <c r="W133">
        <v>2.450170948958898E-2</v>
      </c>
      <c r="X133">
        <v>2.4912108868324286E-2</v>
      </c>
      <c r="Y133">
        <v>2.4414467764510121E-2</v>
      </c>
      <c r="Z133">
        <v>2.4001667857577857E-2</v>
      </c>
      <c r="AA133">
        <v>7.8234224331460434E-3</v>
      </c>
      <c r="AB133">
        <v>8.8818647151692465E-3</v>
      </c>
      <c r="AC133">
        <v>9.6065041603885931E-3</v>
      </c>
      <c r="AD133">
        <v>9.1813231903659764E-3</v>
      </c>
      <c r="AE133">
        <v>1.443679912943931E-2</v>
      </c>
      <c r="AF133">
        <v>1.3581778588039779E-2</v>
      </c>
      <c r="AG133">
        <v>1.3230733473920743E-2</v>
      </c>
      <c r="AH133">
        <v>1.2944798755047194E-2</v>
      </c>
      <c r="AI133">
        <v>1.2666822733715848E-2</v>
      </c>
      <c r="AJ133">
        <v>1.2388639788937434E-2</v>
      </c>
      <c r="AK133">
        <v>1.2114903416893849E-2</v>
      </c>
    </row>
    <row r="134" spans="1:37" x14ac:dyDescent="0.25">
      <c r="A134" t="s">
        <v>457</v>
      </c>
      <c r="B134">
        <v>0</v>
      </c>
      <c r="C134">
        <v>1.3826754874265038E-6</v>
      </c>
      <c r="D134">
        <v>4.4225853168495202E-6</v>
      </c>
      <c r="E134">
        <v>8.9421559815693628E-6</v>
      </c>
      <c r="F134">
        <v>1.467556949132888E-5</v>
      </c>
      <c r="G134">
        <v>2.1383657079022105E-5</v>
      </c>
      <c r="H134">
        <v>3.5177488081871675E-4</v>
      </c>
      <c r="I134">
        <v>3.4667807901137899E-4</v>
      </c>
      <c r="J134">
        <v>3.5891242271306466E-4</v>
      </c>
      <c r="K134">
        <v>3.6644084903136409E-4</v>
      </c>
      <c r="L134">
        <v>3.7209660839307375E-4</v>
      </c>
      <c r="M134">
        <v>3.7615448160298207E-4</v>
      </c>
      <c r="N134">
        <v>3.7249604470398465E-4</v>
      </c>
      <c r="O134">
        <v>3.7436856684236041E-4</v>
      </c>
      <c r="P134">
        <v>3.7723687486206965E-4</v>
      </c>
      <c r="Q134">
        <v>3.7143225932413128E-4</v>
      </c>
      <c r="R134">
        <v>3.6140432388582854E-4</v>
      </c>
      <c r="S134">
        <v>3.5662210989793636E-4</v>
      </c>
      <c r="T134">
        <v>3.5140018781405091E-4</v>
      </c>
      <c r="U134">
        <v>3.4532606961844693E-4</v>
      </c>
      <c r="V134">
        <v>3.4011284490574731E-4</v>
      </c>
      <c r="W134">
        <v>3.3132020101263023E-4</v>
      </c>
      <c r="X134">
        <v>3.3072562676788166E-4</v>
      </c>
      <c r="Y134">
        <v>3.2999292340502061E-4</v>
      </c>
      <c r="Z134">
        <v>3.3084809666187893E-4</v>
      </c>
      <c r="AA134">
        <v>3.2479359416265222E-4</v>
      </c>
      <c r="AB134">
        <v>3.2091883190642933E-4</v>
      </c>
      <c r="AC134">
        <v>3.214489559645006E-4</v>
      </c>
      <c r="AD134">
        <v>3.2421475509523994E-4</v>
      </c>
      <c r="AE134">
        <v>3.3245546517840811E-4</v>
      </c>
      <c r="AF134">
        <v>3.37224174231375E-4</v>
      </c>
      <c r="AG134">
        <v>3.4178140227282571E-4</v>
      </c>
      <c r="AH134">
        <v>3.4638001816895449E-4</v>
      </c>
      <c r="AI134">
        <v>3.484820331708086E-4</v>
      </c>
      <c r="AJ134">
        <v>3.5165793273837244E-4</v>
      </c>
      <c r="AK134">
        <v>3.5422339036357493E-4</v>
      </c>
    </row>
    <row r="135" spans="1:37" x14ac:dyDescent="0.25">
      <c r="A135" t="s">
        <v>458</v>
      </c>
      <c r="B135">
        <v>0</v>
      </c>
      <c r="C135">
        <v>3.5218030874491949E-6</v>
      </c>
      <c r="D135">
        <v>1.1255389476662503E-5</v>
      </c>
      <c r="E135">
        <v>2.2746687710521798E-5</v>
      </c>
      <c r="F135">
        <v>3.7324597457396386E-5</v>
      </c>
      <c r="G135">
        <v>5.4390564465263789E-5</v>
      </c>
      <c r="H135">
        <v>2.6612530429732488E-2</v>
      </c>
      <c r="I135">
        <v>2.2210494742830707E-2</v>
      </c>
      <c r="J135">
        <v>2.1976772268004215E-2</v>
      </c>
      <c r="K135">
        <v>2.2365193014807869E-2</v>
      </c>
      <c r="L135">
        <v>1.9201809707290386E-2</v>
      </c>
      <c r="M135">
        <v>2.0127024414891261E-2</v>
      </c>
      <c r="N135">
        <v>2.0342430575219402E-2</v>
      </c>
      <c r="O135">
        <v>2.0307941916785498E-2</v>
      </c>
      <c r="P135">
        <v>2.0222849609490924E-2</v>
      </c>
      <c r="Q135">
        <v>1.5224812992536276E-2</v>
      </c>
      <c r="R135">
        <v>1.0736766673959036E-2</v>
      </c>
      <c r="S135">
        <v>1.1388236356891764E-2</v>
      </c>
      <c r="T135">
        <v>1.1302359262260749E-2</v>
      </c>
      <c r="U135">
        <v>1.1309400026847272E-2</v>
      </c>
      <c r="V135">
        <v>8.6238009451446041E-3</v>
      </c>
      <c r="W135">
        <v>9.0913982381869117E-3</v>
      </c>
      <c r="X135">
        <v>9.3160790057838557E-3</v>
      </c>
      <c r="Y135">
        <v>9.2099184955983463E-3</v>
      </c>
      <c r="Z135">
        <v>9.0999017968543486E-3</v>
      </c>
      <c r="AA135">
        <v>7.2892478111657921E-3</v>
      </c>
      <c r="AB135">
        <v>7.8421613283084536E-3</v>
      </c>
      <c r="AC135">
        <v>7.6788762966968904E-3</v>
      </c>
      <c r="AD135">
        <v>7.5581114608188425E-3</v>
      </c>
      <c r="AE135">
        <v>2.312629510931884E-2</v>
      </c>
      <c r="AF135">
        <v>1.9835483481706752E-2</v>
      </c>
      <c r="AG135">
        <v>2.1568605617146311E-2</v>
      </c>
      <c r="AH135">
        <v>2.1220451982716888E-2</v>
      </c>
      <c r="AI135">
        <v>2.1129579730299976E-2</v>
      </c>
      <c r="AJ135">
        <v>2.1083117114302618E-2</v>
      </c>
      <c r="AK135">
        <v>2.0951894357937682E-2</v>
      </c>
    </row>
    <row r="136" spans="1:37" x14ac:dyDescent="0.25">
      <c r="A136" t="s">
        <v>459</v>
      </c>
      <c r="B136">
        <v>0</v>
      </c>
      <c r="C136">
        <v>7.4703163098647794E-7</v>
      </c>
      <c r="D136">
        <v>2.4290242431902287E-6</v>
      </c>
      <c r="E136">
        <v>4.9665158502764592E-6</v>
      </c>
      <c r="F136">
        <v>8.2127045579802802E-6</v>
      </c>
      <c r="G136">
        <v>1.2028463730806629E-5</v>
      </c>
      <c r="H136">
        <v>6.619258335580068E-2</v>
      </c>
      <c r="I136">
        <v>4.8422973795408379E-2</v>
      </c>
      <c r="J136">
        <v>5.0134824047358625E-2</v>
      </c>
      <c r="K136">
        <v>5.2724053941470735E-2</v>
      </c>
      <c r="L136">
        <v>5.3337449032018446E-2</v>
      </c>
      <c r="M136">
        <v>5.6711855958574232E-2</v>
      </c>
      <c r="N136">
        <v>4.8289635434259875E-2</v>
      </c>
      <c r="O136">
        <v>5.9088089557977001E-2</v>
      </c>
      <c r="P136">
        <v>6.3828146049698178E-2</v>
      </c>
      <c r="Q136">
        <v>5.5300611458360717E-2</v>
      </c>
      <c r="R136">
        <v>6.0193913777567797E-2</v>
      </c>
      <c r="S136">
        <v>6.5211417783910458E-2</v>
      </c>
      <c r="T136">
        <v>5.2832824199175031E-2</v>
      </c>
      <c r="U136">
        <v>4.2388487721399318E-2</v>
      </c>
      <c r="V136">
        <v>3.6599182596846434E-2</v>
      </c>
      <c r="W136">
        <v>2.4047378161524358E-2</v>
      </c>
      <c r="X136">
        <v>2.7762993574588557E-2</v>
      </c>
      <c r="Y136">
        <v>2.2857589805107461E-2</v>
      </c>
      <c r="Z136">
        <v>2.0707357629485095E-2</v>
      </c>
      <c r="AA136">
        <v>1.9487330443587456E-2</v>
      </c>
      <c r="AB136">
        <v>1.9767763917558114E-2</v>
      </c>
      <c r="AC136">
        <v>1.6993474062277296E-2</v>
      </c>
      <c r="AD136">
        <v>1.6935202806223803E-2</v>
      </c>
      <c r="AE136">
        <v>1.6697116778354077E-2</v>
      </c>
      <c r="AF136">
        <v>1.4127925838566761E-2</v>
      </c>
      <c r="AG136">
        <v>1.4130320090124635E-2</v>
      </c>
      <c r="AH136">
        <v>1.3943874397975431E-2</v>
      </c>
      <c r="AI136">
        <v>1.3747407061413785E-2</v>
      </c>
      <c r="AJ136">
        <v>1.3620846183535104E-2</v>
      </c>
      <c r="AK136">
        <v>1.3437931193680622E-2</v>
      </c>
    </row>
    <row r="137" spans="1:37" x14ac:dyDescent="0.25">
      <c r="A137" t="s">
        <v>460</v>
      </c>
      <c r="B137">
        <v>0</v>
      </c>
      <c r="C137">
        <v>1.0268224469167751E-5</v>
      </c>
      <c r="D137">
        <v>3.3419052911576568E-5</v>
      </c>
      <c r="E137">
        <v>6.8405865395587865E-5</v>
      </c>
      <c r="F137">
        <v>1.1323029561791937E-4</v>
      </c>
      <c r="G137">
        <v>1.6596395008758942E-4</v>
      </c>
      <c r="H137">
        <v>0.11438753973872343</v>
      </c>
      <c r="I137">
        <v>9.3951958100979463E-2</v>
      </c>
      <c r="J137">
        <v>9.5250229711254825E-2</v>
      </c>
      <c r="K137">
        <v>9.7520493391370394E-2</v>
      </c>
      <c r="L137">
        <v>0.10218206193443968</v>
      </c>
      <c r="M137">
        <v>0.10513905494179006</v>
      </c>
      <c r="N137">
        <v>9.5782499056648734E-2</v>
      </c>
      <c r="O137">
        <v>0.10589032584339172</v>
      </c>
      <c r="P137">
        <v>0.10909027109720229</v>
      </c>
      <c r="Q137">
        <v>9.5500111583942782E-2</v>
      </c>
      <c r="R137">
        <v>8.746349458194326E-2</v>
      </c>
      <c r="S137">
        <v>9.1899376532508986E-2</v>
      </c>
      <c r="T137">
        <v>7.9372773271535288E-2</v>
      </c>
      <c r="U137">
        <v>6.86676890058531E-2</v>
      </c>
      <c r="V137">
        <v>6.262430416764031E-2</v>
      </c>
      <c r="W137">
        <v>4.7059895049382891E-2</v>
      </c>
      <c r="X137">
        <v>5.1180741219109441E-2</v>
      </c>
      <c r="Y137">
        <v>4.5856103331966255E-2</v>
      </c>
      <c r="Z137">
        <v>4.3314094543139552E-2</v>
      </c>
      <c r="AA137">
        <v>2.9115709276011374E-2</v>
      </c>
      <c r="AB137">
        <v>2.8083534626832912E-2</v>
      </c>
      <c r="AC137">
        <v>2.5971888253426261E-2</v>
      </c>
      <c r="AD137">
        <v>2.5593636180298442E-2</v>
      </c>
      <c r="AE137">
        <v>2.7799414881513926E-2</v>
      </c>
      <c r="AF137">
        <v>2.4801599066821535E-2</v>
      </c>
      <c r="AG137">
        <v>2.4611789025328776E-2</v>
      </c>
      <c r="AH137">
        <v>2.4267253990678528E-2</v>
      </c>
      <c r="AI137">
        <v>2.3927506551592721E-2</v>
      </c>
      <c r="AJ137">
        <v>2.3669717938335319E-2</v>
      </c>
      <c r="AK137">
        <v>2.3364786063871486E-2</v>
      </c>
    </row>
    <row r="138" spans="1:37" x14ac:dyDescent="0.25">
      <c r="A138" t="s">
        <v>461</v>
      </c>
      <c r="B138">
        <v>0</v>
      </c>
      <c r="C138">
        <v>4.2101765196106285E-7</v>
      </c>
      <c r="D138">
        <v>1.3655808462175076E-6</v>
      </c>
      <c r="E138">
        <v>2.7880427967862241E-6</v>
      </c>
      <c r="F138">
        <v>4.6063939798451957E-6</v>
      </c>
      <c r="G138">
        <v>6.7431282222547595E-6</v>
      </c>
      <c r="H138">
        <v>-3.0590745764267848E-4</v>
      </c>
      <c r="I138">
        <v>-2.5535013905624877E-4</v>
      </c>
      <c r="J138">
        <v>-2.4376283321690174E-4</v>
      </c>
      <c r="K138">
        <v>-2.3870202313945607E-4</v>
      </c>
      <c r="L138">
        <v>-2.3415890107726675E-4</v>
      </c>
      <c r="M138">
        <v>-2.295205064960786E-4</v>
      </c>
      <c r="N138">
        <v>-2.2563553751309606E-4</v>
      </c>
      <c r="O138">
        <v>-2.1995325258091219E-4</v>
      </c>
      <c r="P138">
        <v>-2.1370127397997619E-4</v>
      </c>
      <c r="Q138">
        <v>-2.0884838525694877E-4</v>
      </c>
      <c r="R138">
        <v>1.0267896291669059E-4</v>
      </c>
      <c r="S138">
        <v>7.2448980470183052E-5</v>
      </c>
      <c r="T138">
        <v>7.4051306610854842E-5</v>
      </c>
      <c r="U138">
        <v>7.9017765223982032E-5</v>
      </c>
      <c r="V138">
        <v>8.3354869532874823E-5</v>
      </c>
      <c r="W138">
        <v>8.6586558038084641E-5</v>
      </c>
      <c r="X138">
        <v>9.1246338485125156E-5</v>
      </c>
      <c r="Y138">
        <v>9.5644981171993501E-5</v>
      </c>
      <c r="Z138">
        <v>9.978718218930257E-5</v>
      </c>
      <c r="AA138">
        <v>1.0120558671549989E-4</v>
      </c>
      <c r="AB138">
        <v>9.769141248628601E-5</v>
      </c>
      <c r="AC138">
        <v>1.0090208256139574E-4</v>
      </c>
      <c r="AD138">
        <v>1.03781239297721E-4</v>
      </c>
      <c r="AE138">
        <v>1.0781558697998663E-4</v>
      </c>
      <c r="AF138">
        <v>2.4295519540152072E-4</v>
      </c>
      <c r="AG138">
        <v>-2.2491691619101878E-4</v>
      </c>
      <c r="AH138">
        <v>-1.741162597984971E-4</v>
      </c>
      <c r="AI138">
        <v>-1.6724996200028904E-4</v>
      </c>
      <c r="AJ138">
        <v>-1.6527456704628344E-4</v>
      </c>
      <c r="AK138">
        <v>-1.6332139401958301E-4</v>
      </c>
    </row>
    <row r="139" spans="1:37" x14ac:dyDescent="0.25">
      <c r="A139" t="s">
        <v>462</v>
      </c>
      <c r="B139">
        <v>0</v>
      </c>
      <c r="C139">
        <v>1.7061622652516013E-4</v>
      </c>
      <c r="D139">
        <v>5.1278920791129618E-4</v>
      </c>
      <c r="E139">
        <v>1.0004423281723895E-3</v>
      </c>
      <c r="F139">
        <v>1.5989415469275633E-3</v>
      </c>
      <c r="G139">
        <v>2.2716432867122189E-3</v>
      </c>
      <c r="H139">
        <v>9.1734714135167771E-3</v>
      </c>
      <c r="I139">
        <v>1.2367088071105335E-2</v>
      </c>
      <c r="J139">
        <v>1.4152085909362254E-2</v>
      </c>
      <c r="K139">
        <v>1.4953632051864849E-2</v>
      </c>
      <c r="L139">
        <v>1.526253281480274E-2</v>
      </c>
      <c r="M139">
        <v>1.503200536831387E-2</v>
      </c>
      <c r="N139">
        <v>1.4047325768613375E-2</v>
      </c>
      <c r="O139">
        <v>1.3364045293995923E-2</v>
      </c>
      <c r="P139">
        <v>1.250683868368716E-2</v>
      </c>
      <c r="Q139">
        <v>1.1007133166753448E-2</v>
      </c>
      <c r="R139">
        <v>9.0526261591540123E-3</v>
      </c>
      <c r="S139">
        <v>7.8888818935083822E-3</v>
      </c>
      <c r="T139">
        <v>6.775736656800176E-3</v>
      </c>
      <c r="U139">
        <v>5.8413936574467726E-3</v>
      </c>
      <c r="V139">
        <v>4.9574572138452845E-3</v>
      </c>
      <c r="W139">
        <v>4.0881201176192206E-3</v>
      </c>
      <c r="X139">
        <v>4.0854326024794664E-3</v>
      </c>
      <c r="Y139">
        <v>4.1851827004626046E-3</v>
      </c>
      <c r="Z139">
        <v>4.4948409710084593E-3</v>
      </c>
      <c r="AA139">
        <v>4.1184544823026081E-3</v>
      </c>
      <c r="AB139">
        <v>4.2473845105164363E-3</v>
      </c>
      <c r="AC139">
        <v>4.7249780085136216E-3</v>
      </c>
      <c r="AD139">
        <v>5.3662758783565067E-3</v>
      </c>
      <c r="AE139">
        <v>6.522589230278977E-3</v>
      </c>
      <c r="AF139">
        <v>7.3730775149808614E-3</v>
      </c>
      <c r="AG139">
        <v>8.1695145185886053E-3</v>
      </c>
      <c r="AH139">
        <v>8.8861261983273453E-3</v>
      </c>
      <c r="AI139">
        <v>9.523083646852816E-3</v>
      </c>
      <c r="AJ139">
        <v>1.0086657319695703E-2</v>
      </c>
      <c r="AK139">
        <v>1.0577818747331295E-2</v>
      </c>
    </row>
    <row r="140" spans="1:37" x14ac:dyDescent="0.25">
      <c r="A140" t="s">
        <v>463</v>
      </c>
      <c r="B140">
        <v>0</v>
      </c>
      <c r="C140">
        <v>5.8676286146443577E-3</v>
      </c>
      <c r="D140">
        <v>1.7859023920211867E-2</v>
      </c>
      <c r="E140">
        <v>3.5193430813278248E-2</v>
      </c>
      <c r="F140">
        <v>5.6873722848650568E-2</v>
      </c>
      <c r="G140">
        <v>8.1909448330215809E-2</v>
      </c>
      <c r="H140">
        <v>0.35760031043244028</v>
      </c>
      <c r="I140">
        <v>0.48215955733502464</v>
      </c>
      <c r="J140">
        <v>0.5605146242818686</v>
      </c>
      <c r="K140">
        <v>0.61246938529052708</v>
      </c>
      <c r="L140">
        <v>0.65599544803332333</v>
      </c>
      <c r="M140">
        <v>0.68617217321982016</v>
      </c>
      <c r="N140">
        <v>0.69173041573869498</v>
      </c>
      <c r="O140">
        <v>0.71231633905150127</v>
      </c>
      <c r="P140">
        <v>0.72594183542113255</v>
      </c>
      <c r="Q140">
        <v>0.71251536228223433</v>
      </c>
      <c r="R140">
        <v>0.678711732667311</v>
      </c>
      <c r="S140">
        <v>0.67298795116701915</v>
      </c>
      <c r="T140">
        <v>0.66354872771604734</v>
      </c>
      <c r="U140">
        <v>0.65543593841243197</v>
      </c>
      <c r="V140">
        <v>0.64336879587428064</v>
      </c>
      <c r="W140">
        <v>0.62644628080630749</v>
      </c>
      <c r="X140">
        <v>0.63891157836093115</v>
      </c>
      <c r="Y140">
        <v>0.64997119963439998</v>
      </c>
      <c r="Z140">
        <v>0.66532018673236182</v>
      </c>
      <c r="AA140">
        <v>0.65023899338887547</v>
      </c>
      <c r="AB140">
        <v>0.65372599864105985</v>
      </c>
      <c r="AC140">
        <v>0.66885119832568318</v>
      </c>
      <c r="AD140">
        <v>0.68848331252865724</v>
      </c>
      <c r="AE140">
        <v>0.72786080125076069</v>
      </c>
      <c r="AF140">
        <v>0.75426105941939148</v>
      </c>
      <c r="AG140">
        <v>0.77937693688354781</v>
      </c>
      <c r="AH140">
        <v>0.8026815858761579</v>
      </c>
      <c r="AI140">
        <v>0.82444385387034824</v>
      </c>
      <c r="AJ140">
        <v>0.84496900344530479</v>
      </c>
      <c r="AK140">
        <v>0.86422147487212664</v>
      </c>
    </row>
    <row r="141" spans="1:37" x14ac:dyDescent="0.25">
      <c r="A141" t="s">
        <v>464</v>
      </c>
      <c r="B141">
        <v>0</v>
      </c>
      <c r="C141">
        <v>9.400845808822271E-3</v>
      </c>
      <c r="D141">
        <v>2.3658079144744302E-2</v>
      </c>
      <c r="E141">
        <v>4.1152920288737224E-2</v>
      </c>
      <c r="F141">
        <v>6.0950310181416043E-2</v>
      </c>
      <c r="G141">
        <v>8.2398615490227367E-2</v>
      </c>
      <c r="H141">
        <v>0.1135743775824743</v>
      </c>
      <c r="I141">
        <v>0.13981588377915846</v>
      </c>
      <c r="J141">
        <v>0.16535996500833741</v>
      </c>
      <c r="K141">
        <v>0.19056479489797093</v>
      </c>
      <c r="L141">
        <v>0.21581449991892959</v>
      </c>
      <c r="M141">
        <v>0.24078050369042364</v>
      </c>
      <c r="N141">
        <v>0.26485911245080068</v>
      </c>
      <c r="O141">
        <v>0.28960804985109467</v>
      </c>
      <c r="P141">
        <v>0.3139467513102549</v>
      </c>
      <c r="Q141">
        <v>0.3370150248920723</v>
      </c>
      <c r="R141">
        <v>0.35924909980006375</v>
      </c>
      <c r="S141">
        <v>0.38228970619388303</v>
      </c>
      <c r="T141">
        <v>0.40467656278512165</v>
      </c>
      <c r="U141">
        <v>0.42677557778319658</v>
      </c>
      <c r="V141">
        <v>0.44845777861713093</v>
      </c>
      <c r="W141">
        <v>0.46947958522506711</v>
      </c>
      <c r="X141">
        <v>0.49140919495396757</v>
      </c>
      <c r="Y141">
        <v>0.51279974146294549</v>
      </c>
      <c r="Z141">
        <v>0.53399163224791191</v>
      </c>
      <c r="AA141">
        <v>0.55358279838016089</v>
      </c>
      <c r="AB141">
        <v>0.57362290646035474</v>
      </c>
      <c r="AC141">
        <v>0.59371234397044148</v>
      </c>
      <c r="AD141">
        <v>0.61362260268804425</v>
      </c>
      <c r="AE141">
        <v>0.63392247954815184</v>
      </c>
      <c r="AF141">
        <v>0.65330547188345733</v>
      </c>
      <c r="AG141">
        <v>0.67231254056423162</v>
      </c>
      <c r="AH141">
        <v>0.6909084123422079</v>
      </c>
      <c r="AI141">
        <v>0.70909632229233732</v>
      </c>
      <c r="AJ141">
        <v>0.7268884437950569</v>
      </c>
      <c r="AK141">
        <v>0.74428004321563845</v>
      </c>
    </row>
    <row r="142" spans="1:37" x14ac:dyDescent="0.25">
      <c r="A142" t="s">
        <v>534</v>
      </c>
      <c r="B142">
        <v>0</v>
      </c>
      <c r="C142">
        <v>7.8511125270931467E-5</v>
      </c>
      <c r="D142">
        <v>2.5714492517988279E-4</v>
      </c>
      <c r="E142">
        <v>5.2786885279083732E-4</v>
      </c>
      <c r="F142">
        <v>8.7076955937360849E-4</v>
      </c>
      <c r="G142">
        <v>1.2626359349579535E-3</v>
      </c>
      <c r="H142">
        <v>4.6777011319209336E-3</v>
      </c>
      <c r="I142">
        <v>7.2490392067266745E-3</v>
      </c>
      <c r="J142">
        <v>8.8160853064423589E-3</v>
      </c>
      <c r="K142">
        <v>9.5126391349073264E-3</v>
      </c>
      <c r="L142">
        <v>9.6875847625289124E-3</v>
      </c>
      <c r="M142">
        <v>9.4660630361270721E-3</v>
      </c>
      <c r="N142">
        <v>8.7975339312117637E-3</v>
      </c>
      <c r="O142">
        <v>8.1846028858906378E-3</v>
      </c>
      <c r="P142">
        <v>7.5443797677995821E-3</v>
      </c>
      <c r="Q142">
        <v>6.6162952411214582E-3</v>
      </c>
      <c r="R142">
        <v>5.3937130207518131E-3</v>
      </c>
      <c r="S142">
        <v>4.4802719363298696E-3</v>
      </c>
      <c r="T142">
        <v>3.7017049239266029E-3</v>
      </c>
      <c r="U142">
        <v>3.0568280241663327E-3</v>
      </c>
      <c r="V142">
        <v>2.4762070058423108E-3</v>
      </c>
      <c r="W142">
        <v>1.91197399161077E-3</v>
      </c>
      <c r="X142">
        <v>1.7657516957492365E-3</v>
      </c>
      <c r="Y142">
        <v>1.7891880574798791E-3</v>
      </c>
      <c r="Z142">
        <v>1.9533639759677971E-3</v>
      </c>
      <c r="AA142">
        <v>1.8077707526794383E-3</v>
      </c>
      <c r="AB142">
        <v>1.7992905632355867E-3</v>
      </c>
      <c r="AC142">
        <v>2.0003201726087514E-3</v>
      </c>
      <c r="AD142">
        <v>2.3474167591363204E-3</v>
      </c>
      <c r="AE142">
        <v>2.9779437436322246E-3</v>
      </c>
      <c r="AF142">
        <v>3.5478351027670701E-3</v>
      </c>
      <c r="AG142">
        <v>4.0656559721617049E-3</v>
      </c>
      <c r="AH142">
        <v>4.524020862756363E-3</v>
      </c>
      <c r="AI142">
        <v>4.9261717070850876E-3</v>
      </c>
      <c r="AJ142">
        <v>5.2799007255721385E-3</v>
      </c>
      <c r="AK142">
        <v>5.5904787642093931E-3</v>
      </c>
    </row>
    <row r="143" spans="1:37" x14ac:dyDescent="0.25">
      <c r="A143" t="s">
        <v>535</v>
      </c>
      <c r="B143">
        <v>0</v>
      </c>
      <c r="C143">
        <v>2.2036265711095007E-5</v>
      </c>
      <c r="D143">
        <v>7.1465804680792235E-5</v>
      </c>
      <c r="E143">
        <v>1.4542650130674201E-4</v>
      </c>
      <c r="F143">
        <v>2.3833635949151979E-4</v>
      </c>
      <c r="G143">
        <v>3.4428281754993428E-4</v>
      </c>
      <c r="H143">
        <v>7.6129549255385702E-3</v>
      </c>
      <c r="I143">
        <v>9.2499449029280253E-3</v>
      </c>
      <c r="J143">
        <v>9.6572016888924351E-3</v>
      </c>
      <c r="K143">
        <v>9.7660749115646289E-3</v>
      </c>
      <c r="L143">
        <v>1.0017872758864723E-2</v>
      </c>
      <c r="M143">
        <v>1.0098703272347336E-2</v>
      </c>
      <c r="N143">
        <v>9.621581891178144E-3</v>
      </c>
      <c r="O143">
        <v>9.7312011984095302E-3</v>
      </c>
      <c r="P143">
        <v>9.6380822580024866E-3</v>
      </c>
      <c r="Q143">
        <v>8.7849655185583079E-3</v>
      </c>
      <c r="R143">
        <v>7.4838982809725821E-3</v>
      </c>
      <c r="S143">
        <v>7.1442623252141457E-3</v>
      </c>
      <c r="T143">
        <v>6.639134502380753E-3</v>
      </c>
      <c r="U143">
        <v>6.1416084408534074E-3</v>
      </c>
      <c r="V143">
        <v>5.4975942355557144E-3</v>
      </c>
      <c r="W143">
        <v>4.7276491895326565E-3</v>
      </c>
      <c r="X143">
        <v>4.8142004568164304E-3</v>
      </c>
      <c r="Y143">
        <v>4.7310597786633908E-3</v>
      </c>
      <c r="Z143">
        <v>4.7071972008671257E-3</v>
      </c>
      <c r="AA143">
        <v>3.7805181683126577E-3</v>
      </c>
      <c r="AB143">
        <v>3.5154365171291098E-3</v>
      </c>
      <c r="AC143">
        <v>3.5633395386799648E-3</v>
      </c>
      <c r="AD143">
        <v>3.6608885252467573E-3</v>
      </c>
      <c r="AE143">
        <v>4.285306432012222E-3</v>
      </c>
      <c r="AF143">
        <v>4.4211354634652198E-3</v>
      </c>
      <c r="AG143">
        <v>4.5323770490196561E-3</v>
      </c>
      <c r="AH143">
        <v>4.6196777870157078E-3</v>
      </c>
      <c r="AI143">
        <v>4.6924095200112266E-3</v>
      </c>
      <c r="AJ143">
        <v>4.757052271491008E-3</v>
      </c>
      <c r="AK143">
        <v>4.809492855767962E-3</v>
      </c>
    </row>
    <row r="144" spans="1:37" x14ac:dyDescent="0.25">
      <c r="A144" t="s">
        <v>536</v>
      </c>
      <c r="B144">
        <v>0</v>
      </c>
      <c r="C144">
        <v>1.4263575519593772E-4</v>
      </c>
      <c r="D144">
        <v>4.4071031800482904E-4</v>
      </c>
      <c r="E144">
        <v>8.5958962894989153E-4</v>
      </c>
      <c r="F144">
        <v>1.3543663465524168E-3</v>
      </c>
      <c r="G144">
        <v>1.8830122173334636E-3</v>
      </c>
      <c r="H144">
        <v>4.1757901968774679E-3</v>
      </c>
      <c r="I144">
        <v>5.5981217375187884E-3</v>
      </c>
      <c r="J144">
        <v>5.9851431025638325E-3</v>
      </c>
      <c r="K144">
        <v>5.520588337192738E-3</v>
      </c>
      <c r="L144">
        <v>4.5314233121530713E-3</v>
      </c>
      <c r="M144">
        <v>3.1855145331418535E-3</v>
      </c>
      <c r="N144">
        <v>1.5331425277846221E-3</v>
      </c>
      <c r="O144">
        <v>-3.2225777592026356E-5</v>
      </c>
      <c r="P144">
        <v>-1.535232871454727E-3</v>
      </c>
      <c r="Q144">
        <v>-3.0934653047293361E-3</v>
      </c>
      <c r="R144">
        <v>-4.6912453996711097E-3</v>
      </c>
      <c r="S144">
        <v>-5.8672668224573205E-3</v>
      </c>
      <c r="T144">
        <v>-6.7391555380988278E-3</v>
      </c>
      <c r="U144">
        <v>-7.3283911518660892E-3</v>
      </c>
      <c r="V144">
        <v>-7.6933425728817244E-3</v>
      </c>
      <c r="W144">
        <v>-7.870656578163205E-3</v>
      </c>
      <c r="X144">
        <v>-7.622994969186783E-3</v>
      </c>
      <c r="Y144">
        <v>-7.1592048844132828E-3</v>
      </c>
      <c r="Z144">
        <v>-6.5345129531970683E-3</v>
      </c>
      <c r="AA144">
        <v>-6.0438376455148948E-3</v>
      </c>
      <c r="AB144">
        <v>-5.4070467215794728E-3</v>
      </c>
      <c r="AC144">
        <v>-4.5931225246053963E-3</v>
      </c>
      <c r="AD144">
        <v>-3.6754922213195688E-3</v>
      </c>
      <c r="AE144">
        <v>-2.5958896868691975E-3</v>
      </c>
      <c r="AF144">
        <v>-1.6110722344014753E-3</v>
      </c>
      <c r="AG144">
        <v>-7.3031136395964084E-4</v>
      </c>
      <c r="AH144">
        <v>4.0910036695059825E-5</v>
      </c>
      <c r="AI144">
        <v>7.0629770641254927E-4</v>
      </c>
      <c r="AJ144">
        <v>1.275247060376031E-3</v>
      </c>
      <c r="AK144">
        <v>1.7570062977711716E-3</v>
      </c>
    </row>
    <row r="145" spans="1:37" x14ac:dyDescent="0.25">
      <c r="A145" t="s">
        <v>537</v>
      </c>
      <c r="B145">
        <v>0</v>
      </c>
      <c r="C145">
        <v>7.0614745400729041E-5</v>
      </c>
      <c r="D145">
        <v>2.1351946260806941E-4</v>
      </c>
      <c r="E145">
        <v>4.1413099751512732E-4</v>
      </c>
      <c r="F145">
        <v>6.5644090873175792E-4</v>
      </c>
      <c r="G145">
        <v>9.2690204575136045E-4</v>
      </c>
      <c r="H145">
        <v>1.9326739685790604E-2</v>
      </c>
      <c r="I145">
        <v>2.2668862339241161E-2</v>
      </c>
      <c r="J145">
        <v>2.3395494420750181E-2</v>
      </c>
      <c r="K145">
        <v>2.3653186883062186E-2</v>
      </c>
      <c r="L145">
        <v>2.4418926367574645E-2</v>
      </c>
      <c r="M145">
        <v>2.4805354599627707E-2</v>
      </c>
      <c r="N145">
        <v>2.3831641529073383E-2</v>
      </c>
      <c r="O145">
        <v>2.4420458557724116E-2</v>
      </c>
      <c r="P145">
        <v>2.4442525229141195E-2</v>
      </c>
      <c r="Q145">
        <v>2.2541536968373577E-2</v>
      </c>
      <c r="R145">
        <v>1.95763113642177E-2</v>
      </c>
      <c r="S145">
        <v>1.9090600366712743E-2</v>
      </c>
      <c r="T145">
        <v>1.8066778395388568E-2</v>
      </c>
      <c r="U145">
        <v>1.7034425199497098E-2</v>
      </c>
      <c r="V145">
        <v>1.5598751717586217E-2</v>
      </c>
      <c r="W145">
        <v>1.3832824417982682E-2</v>
      </c>
      <c r="X145">
        <v>1.4227962845117277E-2</v>
      </c>
      <c r="Y145">
        <v>1.4078128004197174E-2</v>
      </c>
      <c r="Z145">
        <v>1.4060309814616085E-2</v>
      </c>
      <c r="AA145">
        <v>1.1735180167953427E-2</v>
      </c>
      <c r="AB145">
        <v>1.1176296223438626E-2</v>
      </c>
      <c r="AC145">
        <v>1.134820395774648E-2</v>
      </c>
      <c r="AD145">
        <v>1.1593353001194072E-2</v>
      </c>
      <c r="AE145">
        <v>1.3159019006669458E-2</v>
      </c>
      <c r="AF145">
        <v>1.3422293286123347E-2</v>
      </c>
      <c r="AG145">
        <v>1.3667524854269196E-2</v>
      </c>
      <c r="AH145">
        <v>1.3868238339240202E-2</v>
      </c>
      <c r="AI145">
        <v>1.4044684571896048E-2</v>
      </c>
      <c r="AJ145">
        <v>1.4211443798047816E-2</v>
      </c>
      <c r="AK145">
        <v>1.4356372261086933E-2</v>
      </c>
    </row>
    <row r="146" spans="1:37" x14ac:dyDescent="0.25">
      <c r="A146" t="s">
        <v>538</v>
      </c>
      <c r="B146">
        <v>0</v>
      </c>
      <c r="C146">
        <v>1.7526724797334975E-5</v>
      </c>
      <c r="D146">
        <v>5.4745927145343408E-5</v>
      </c>
      <c r="E146">
        <v>1.07978697457433E-4</v>
      </c>
      <c r="F146">
        <v>1.7189470048714183E-4</v>
      </c>
      <c r="G146">
        <v>2.4116007132359051E-4</v>
      </c>
      <c r="H146">
        <v>1.3396288225094018E-3</v>
      </c>
      <c r="I146">
        <v>1.8443524896223169E-3</v>
      </c>
      <c r="J146">
        <v>2.0631869280487106E-3</v>
      </c>
      <c r="K146">
        <v>2.1034633282450092E-3</v>
      </c>
      <c r="L146">
        <v>2.0596726518990766E-3</v>
      </c>
      <c r="M146">
        <v>1.9298944269226582E-3</v>
      </c>
      <c r="N146">
        <v>1.6792123203656236E-3</v>
      </c>
      <c r="O146">
        <v>1.4810205544649705E-3</v>
      </c>
      <c r="P146">
        <v>1.2648134182251206E-3</v>
      </c>
      <c r="Q146">
        <v>9.4829756701375243E-4</v>
      </c>
      <c r="R146">
        <v>5.5972275704181554E-4</v>
      </c>
      <c r="S146">
        <v>3.0852981943496871E-4</v>
      </c>
      <c r="T146">
        <v>8.0499175774283884E-5</v>
      </c>
      <c r="U146">
        <v>-1.1212131669299886E-4</v>
      </c>
      <c r="V146">
        <v>-2.9208656232946164E-4</v>
      </c>
      <c r="W146">
        <v>-4.6551459351660824E-4</v>
      </c>
      <c r="X146">
        <v>-4.9304320038035042E-4</v>
      </c>
      <c r="Y146">
        <v>-4.9624472588720068E-4</v>
      </c>
      <c r="Z146">
        <v>-4.6530363319081703E-4</v>
      </c>
      <c r="AA146">
        <v>-5.4737817247668056E-4</v>
      </c>
      <c r="AB146">
        <v>-5.5041533768595836E-4</v>
      </c>
      <c r="AC146">
        <v>-4.9048404848900102E-4</v>
      </c>
      <c r="AD146">
        <v>-4.0114820818140174E-4</v>
      </c>
      <c r="AE146">
        <v>-2.2545023567645486E-4</v>
      </c>
      <c r="AF146">
        <v>-9.9350131968810814E-5</v>
      </c>
      <c r="AG146">
        <v>1.3104781858012227E-5</v>
      </c>
      <c r="AH146">
        <v>1.1104512257030588E-4</v>
      </c>
      <c r="AI146">
        <v>1.954082083162987E-4</v>
      </c>
      <c r="AJ146">
        <v>2.6782917035773251E-4</v>
      </c>
      <c r="AK146">
        <v>3.2894711698623196E-4</v>
      </c>
    </row>
    <row r="147" spans="1:37" x14ac:dyDescent="0.25">
      <c r="A147" t="s">
        <v>539</v>
      </c>
      <c r="B147">
        <v>0</v>
      </c>
      <c r="C147">
        <v>8.7728829112894305E-5</v>
      </c>
      <c r="D147">
        <v>2.5649977542532718E-4</v>
      </c>
      <c r="E147">
        <v>4.8478640397505248E-4</v>
      </c>
      <c r="F147">
        <v>7.5179796942078736E-4</v>
      </c>
      <c r="G147">
        <v>1.0402809647925115E-3</v>
      </c>
      <c r="H147">
        <v>6.9430467818631164E-3</v>
      </c>
      <c r="I147">
        <v>8.3696731077100954E-3</v>
      </c>
      <c r="J147">
        <v>8.8118454448481761E-3</v>
      </c>
      <c r="K147">
        <v>8.9236233504921651E-3</v>
      </c>
      <c r="L147">
        <v>9.0533068750501336E-3</v>
      </c>
      <c r="M147">
        <v>8.9807436677362303E-3</v>
      </c>
      <c r="N147">
        <v>8.4317275822727925E-3</v>
      </c>
      <c r="O147">
        <v>8.3316675899813789E-3</v>
      </c>
      <c r="P147">
        <v>8.0723669190235943E-3</v>
      </c>
      <c r="Q147">
        <v>7.2349553787144048E-3</v>
      </c>
      <c r="R147">
        <v>6.075905026257716E-3</v>
      </c>
      <c r="S147">
        <v>5.7090107011026564E-3</v>
      </c>
      <c r="T147">
        <v>5.2511879994544975E-3</v>
      </c>
      <c r="U147">
        <v>4.8512306727447859E-3</v>
      </c>
      <c r="V147">
        <v>4.386077697239572E-3</v>
      </c>
      <c r="W147">
        <v>3.867437153251007E-3</v>
      </c>
      <c r="X147">
        <v>4.0649701002436088E-3</v>
      </c>
      <c r="Y147">
        <v>4.1624352300252809E-3</v>
      </c>
      <c r="Z147">
        <v>4.3386333362702596E-3</v>
      </c>
      <c r="AA147">
        <v>3.8255490197153666E-3</v>
      </c>
      <c r="AB147">
        <v>3.850439985999802E-3</v>
      </c>
      <c r="AC147">
        <v>4.1284534162443912E-3</v>
      </c>
      <c r="AD147">
        <v>4.4554885233744406E-3</v>
      </c>
      <c r="AE147">
        <v>5.2009112892878705E-3</v>
      </c>
      <c r="AF147">
        <v>5.5576989874131831E-3</v>
      </c>
      <c r="AG147">
        <v>5.8880040875121838E-3</v>
      </c>
      <c r="AH147">
        <v>6.1828112107247934E-3</v>
      </c>
      <c r="AI147">
        <v>6.4478424145586865E-3</v>
      </c>
      <c r="AJ147">
        <v>6.6885213520052663E-3</v>
      </c>
      <c r="AK147">
        <v>6.9028202817265055E-3</v>
      </c>
    </row>
    <row r="148" spans="1:37" x14ac:dyDescent="0.25">
      <c r="A148" t="s">
        <v>540</v>
      </c>
      <c r="B148">
        <v>0</v>
      </c>
      <c r="C148">
        <v>1.8158260687039683E-4</v>
      </c>
      <c r="D148">
        <v>5.4235132870486297E-4</v>
      </c>
      <c r="E148">
        <v>1.0367395998012513E-3</v>
      </c>
      <c r="F148">
        <v>1.6158565050435642E-3</v>
      </c>
      <c r="G148">
        <v>2.2379810120524268E-3</v>
      </c>
      <c r="H148">
        <v>2.7048546541898692E-2</v>
      </c>
      <c r="I148">
        <v>3.2103358763678203E-2</v>
      </c>
      <c r="J148">
        <v>3.3110413451127724E-2</v>
      </c>
      <c r="K148">
        <v>3.3058057300988916E-2</v>
      </c>
      <c r="L148">
        <v>3.3395085515758698E-2</v>
      </c>
      <c r="M148">
        <v>3.3062047084595377E-2</v>
      </c>
      <c r="N148">
        <v>3.0810296062592748E-2</v>
      </c>
      <c r="O148">
        <v>3.0588979323572719E-2</v>
      </c>
      <c r="P148">
        <v>2.967527596332142E-2</v>
      </c>
      <c r="Q148">
        <v>2.6252346122145394E-2</v>
      </c>
      <c r="R148">
        <v>2.1450771061545668E-2</v>
      </c>
      <c r="S148">
        <v>2.0057940423218967E-2</v>
      </c>
      <c r="T148">
        <v>1.816200932591238E-2</v>
      </c>
      <c r="U148">
        <v>1.6412699700038762E-2</v>
      </c>
      <c r="V148">
        <v>1.4279998213949371E-2</v>
      </c>
      <c r="W148">
        <v>1.1839059820890492E-2</v>
      </c>
      <c r="X148">
        <v>1.2409110576841013E-2</v>
      </c>
      <c r="Y148">
        <v>1.2422338225925637E-2</v>
      </c>
      <c r="Z148">
        <v>1.2694887222042863E-2</v>
      </c>
      <c r="AA148">
        <v>9.9489549993213976E-3</v>
      </c>
      <c r="AB148">
        <v>9.5457088062477335E-3</v>
      </c>
      <c r="AC148">
        <v>1.0195312452694706E-2</v>
      </c>
      <c r="AD148">
        <v>1.1001222331752386E-2</v>
      </c>
      <c r="AE148">
        <v>1.3584370995332383E-2</v>
      </c>
      <c r="AF148">
        <v>1.4450628065317956E-2</v>
      </c>
      <c r="AG148">
        <v>1.5228205874675368E-2</v>
      </c>
      <c r="AH148">
        <v>1.589166571570744E-2</v>
      </c>
      <c r="AI148">
        <v>1.6468967770534183E-2</v>
      </c>
      <c r="AJ148">
        <v>1.6982544598835216E-2</v>
      </c>
      <c r="AK148">
        <v>1.742074508408473E-2</v>
      </c>
    </row>
    <row r="149" spans="1:37" x14ac:dyDescent="0.25">
      <c r="A149" t="s">
        <v>541</v>
      </c>
      <c r="B149">
        <v>0</v>
      </c>
      <c r="C149">
        <v>5.3064411785035614E-4</v>
      </c>
      <c r="D149">
        <v>1.6644356467610238E-3</v>
      </c>
      <c r="E149">
        <v>3.3247762389552369E-3</v>
      </c>
      <c r="F149">
        <v>5.3897077487081941E-3</v>
      </c>
      <c r="G149">
        <v>7.7301278347006192E-3</v>
      </c>
      <c r="H149">
        <v>2.6698429049454596E-2</v>
      </c>
      <c r="I149">
        <v>3.8860605355645179E-2</v>
      </c>
      <c r="J149">
        <v>4.6264164576863595E-2</v>
      </c>
      <c r="K149">
        <v>4.9849989869899802E-2</v>
      </c>
      <c r="L149">
        <v>5.1236585761619532E-2</v>
      </c>
      <c r="M149">
        <v>5.0723663975820427E-2</v>
      </c>
      <c r="N149">
        <v>4.7888651214501962E-2</v>
      </c>
      <c r="O149">
        <v>4.5512521749507408E-2</v>
      </c>
      <c r="P149">
        <v>4.281283701896111E-2</v>
      </c>
      <c r="Q149">
        <v>3.8458577337849589E-2</v>
      </c>
      <c r="R149">
        <v>3.2639565553615732E-2</v>
      </c>
      <c r="S149">
        <v>2.8705267512435424E-2</v>
      </c>
      <c r="T149">
        <v>2.5281992008897341E-2</v>
      </c>
      <c r="U149">
        <v>2.2505321551505846E-2</v>
      </c>
      <c r="V149">
        <v>2.0016475701058349E-2</v>
      </c>
      <c r="W149">
        <v>1.7630216568855328E-2</v>
      </c>
      <c r="X149">
        <v>1.7575338815479326E-2</v>
      </c>
      <c r="Y149">
        <v>1.8203917495643752E-2</v>
      </c>
      <c r="Z149">
        <v>1.9538479387553199E-2</v>
      </c>
      <c r="AA149">
        <v>1.9144381019907748E-2</v>
      </c>
      <c r="AB149">
        <v>1.9766084525398141E-2</v>
      </c>
      <c r="AC149">
        <v>2.1456250749589522E-2</v>
      </c>
      <c r="AD149">
        <v>2.3793329814667294E-2</v>
      </c>
      <c r="AE149">
        <v>2.7610057279257267E-2</v>
      </c>
      <c r="AF149">
        <v>3.0890343474985E-2</v>
      </c>
      <c r="AG149">
        <v>3.3938730861348049E-2</v>
      </c>
      <c r="AH149">
        <v>3.6702608948218009E-2</v>
      </c>
      <c r="AI149">
        <v>3.9185966699270471E-2</v>
      </c>
      <c r="AJ149">
        <v>4.1415061090218371E-2</v>
      </c>
      <c r="AK149">
        <v>4.3404408884594639E-2</v>
      </c>
    </row>
    <row r="150" spans="1:37" x14ac:dyDescent="0.25">
      <c r="A150" t="s">
        <v>542</v>
      </c>
      <c r="B150">
        <v>0</v>
      </c>
      <c r="C150">
        <v>6.4248576221486667E-4</v>
      </c>
      <c r="D150">
        <v>2.0212866405719377E-3</v>
      </c>
      <c r="E150">
        <v>4.0482209604257684E-3</v>
      </c>
      <c r="F150">
        <v>6.5997878269335539E-3</v>
      </c>
      <c r="G150">
        <v>9.5641633693491594E-3</v>
      </c>
      <c r="H150">
        <v>2.4550950531188487E-2</v>
      </c>
      <c r="I150">
        <v>3.6338860823727219E-2</v>
      </c>
      <c r="J150">
        <v>4.4332084085134532E-2</v>
      </c>
      <c r="K150">
        <v>4.9861739853909355E-2</v>
      </c>
      <c r="L150">
        <v>5.4520190887327548E-2</v>
      </c>
      <c r="M150">
        <v>5.8699728651122385E-2</v>
      </c>
      <c r="N150">
        <v>6.196715724863501E-2</v>
      </c>
      <c r="O150">
        <v>6.6014342083420816E-2</v>
      </c>
      <c r="P150">
        <v>7.0303439895619546E-2</v>
      </c>
      <c r="Q150">
        <v>7.3563399066329055E-2</v>
      </c>
      <c r="R150">
        <v>7.5635355916824243E-2</v>
      </c>
      <c r="S150">
        <v>7.8767094149645209E-2</v>
      </c>
      <c r="T150">
        <v>8.2151191100162585E-2</v>
      </c>
      <c r="U150">
        <v>8.5621241717026036E-2</v>
      </c>
      <c r="V150">
        <v>8.8830992622093582E-2</v>
      </c>
      <c r="W150">
        <v>9.1585669117751692E-2</v>
      </c>
      <c r="X150">
        <v>9.5456353479685466E-2</v>
      </c>
      <c r="Y150">
        <v>9.9470150047248809E-2</v>
      </c>
      <c r="Z150">
        <v>0.10349853048273359</v>
      </c>
      <c r="AA150">
        <v>0.10586108501412742</v>
      </c>
      <c r="AB150">
        <v>0.10838341876112037</v>
      </c>
      <c r="AC150">
        <v>0.1114260670452807</v>
      </c>
      <c r="AD150">
        <v>0.11471660010009163</v>
      </c>
      <c r="AE150">
        <v>0.11886791802628818</v>
      </c>
      <c r="AF150">
        <v>0.12251999091814669</v>
      </c>
      <c r="AG150">
        <v>0.12576571821926122</v>
      </c>
      <c r="AH150">
        <v>0.12868299988629811</v>
      </c>
      <c r="AI150">
        <v>0.13134695030364821</v>
      </c>
      <c r="AJ150">
        <v>0.1338220945814069</v>
      </c>
      <c r="AK150">
        <v>0.13614365045107849</v>
      </c>
    </row>
    <row r="151" spans="1:37" x14ac:dyDescent="0.25">
      <c r="A151" t="s">
        <v>543</v>
      </c>
      <c r="B151">
        <v>0</v>
      </c>
      <c r="C151">
        <v>1.7583180667293379E-5</v>
      </c>
      <c r="D151">
        <v>5.9102716759530937E-5</v>
      </c>
      <c r="E151">
        <v>1.2340401092657778E-4</v>
      </c>
      <c r="F151">
        <v>2.0679390452295638E-4</v>
      </c>
      <c r="G151">
        <v>3.0547434317293004E-4</v>
      </c>
      <c r="H151">
        <v>0.12471304513062856</v>
      </c>
      <c r="I151">
        <v>0.12733421857357047</v>
      </c>
      <c r="J151">
        <v>0.12701759018829228</v>
      </c>
      <c r="K151">
        <v>0.12619369646290313</v>
      </c>
      <c r="L151">
        <v>0.13562557360396219</v>
      </c>
      <c r="M151">
        <v>0.1374682959740354</v>
      </c>
      <c r="N151">
        <v>0.13681300989522752</v>
      </c>
      <c r="O151">
        <v>0.13631692548804056</v>
      </c>
      <c r="P151">
        <v>0.1360252350427987</v>
      </c>
      <c r="Q151">
        <v>0.11581001771809814</v>
      </c>
      <c r="R151">
        <v>9.6317647850131624E-2</v>
      </c>
      <c r="S151">
        <v>9.6479252421455608E-2</v>
      </c>
      <c r="T151">
        <v>9.724718471914022E-2</v>
      </c>
      <c r="U151">
        <v>9.8177934680604803E-2</v>
      </c>
      <c r="V151">
        <v>7.3184549172131935E-2</v>
      </c>
      <c r="W151">
        <v>6.1392529391936693E-2</v>
      </c>
      <c r="X151">
        <v>6.2347987863161147E-2</v>
      </c>
      <c r="Y151">
        <v>6.3499824165728941E-2</v>
      </c>
      <c r="Z151">
        <v>6.4527806934004464E-2</v>
      </c>
      <c r="AA151">
        <v>3.6279970254904079E-2</v>
      </c>
      <c r="AB151">
        <v>2.684660586853662E-2</v>
      </c>
      <c r="AC151">
        <v>2.7343293983297882E-2</v>
      </c>
      <c r="AD151">
        <v>2.796095316537384E-2</v>
      </c>
      <c r="AE151">
        <v>2.8520172364889636E-2</v>
      </c>
      <c r="AF151">
        <v>2.891627122270065E-2</v>
      </c>
      <c r="AG151">
        <v>2.9173030987037732E-2</v>
      </c>
      <c r="AH151">
        <v>2.9312397589767968E-2</v>
      </c>
      <c r="AI151">
        <v>2.9365536898915832E-2</v>
      </c>
      <c r="AJ151">
        <v>2.9350468624315562E-2</v>
      </c>
      <c r="AK151">
        <v>2.9283873841479464E-2</v>
      </c>
    </row>
    <row r="152" spans="1:37" x14ac:dyDescent="0.25">
      <c r="A152" t="s">
        <v>544</v>
      </c>
      <c r="B152">
        <v>0</v>
      </c>
      <c r="C152">
        <v>8.8437350279801872E-7</v>
      </c>
      <c r="D152">
        <v>2.9742367340096158E-6</v>
      </c>
      <c r="E152">
        <v>6.2126200957388907E-6</v>
      </c>
      <c r="F152">
        <v>1.0414255833290563E-5</v>
      </c>
      <c r="G152">
        <v>1.5388281155077161E-5</v>
      </c>
      <c r="H152">
        <v>5.140819992929898E-2</v>
      </c>
      <c r="I152">
        <v>5.2905780519346426E-2</v>
      </c>
      <c r="J152">
        <v>5.2696652712695038E-2</v>
      </c>
      <c r="K152">
        <v>5.2163792576186363E-2</v>
      </c>
      <c r="L152">
        <v>5.1578385364145815E-2</v>
      </c>
      <c r="M152">
        <v>5.0991113311966769E-2</v>
      </c>
      <c r="N152">
        <v>4.676740493648824E-2</v>
      </c>
      <c r="O152">
        <v>4.6146788021005955E-2</v>
      </c>
      <c r="P152">
        <v>3.7949652532895797E-2</v>
      </c>
      <c r="Q152">
        <v>3.7329531533070594E-2</v>
      </c>
      <c r="R152">
        <v>1.1578483208889009E-2</v>
      </c>
      <c r="S152">
        <v>2.1203893364784439E-3</v>
      </c>
      <c r="T152">
        <v>1.8509053514561562E-3</v>
      </c>
      <c r="U152">
        <v>1.8243303642455047E-3</v>
      </c>
      <c r="V152">
        <v>1.8411263672376231E-3</v>
      </c>
      <c r="W152">
        <v>1.8635523793095233E-3</v>
      </c>
      <c r="X152">
        <v>6.5796305395954815E-3</v>
      </c>
      <c r="Y152">
        <v>6.6763922631853899E-3</v>
      </c>
      <c r="Z152">
        <v>6.6602310918650459E-3</v>
      </c>
      <c r="AA152">
        <v>6.6145279285781842E-3</v>
      </c>
      <c r="AB152">
        <v>6.5636069169562892E-3</v>
      </c>
      <c r="AC152">
        <v>1.1159361186740085E-2</v>
      </c>
      <c r="AD152">
        <v>1.1177724434617529E-2</v>
      </c>
      <c r="AE152">
        <v>1.1093748852906104E-2</v>
      </c>
      <c r="AF152">
        <v>1.0989846500908257E-2</v>
      </c>
      <c r="AG152">
        <v>1.0882913955918928E-2</v>
      </c>
      <c r="AH152">
        <v>1.0773874757524523E-2</v>
      </c>
      <c r="AI152">
        <v>1.0665155567405044E-2</v>
      </c>
      <c r="AJ152">
        <v>1.0558707154965758E-2</v>
      </c>
      <c r="AK152">
        <v>1.0450707020882024E-2</v>
      </c>
    </row>
    <row r="153" spans="1:37" x14ac:dyDescent="0.25">
      <c r="A153" t="s">
        <v>545</v>
      </c>
      <c r="B153">
        <v>0</v>
      </c>
      <c r="C153">
        <v>1.3643074186361648E-6</v>
      </c>
      <c r="D153">
        <v>4.589134820627097E-6</v>
      </c>
      <c r="E153">
        <v>9.5867881027399126E-6</v>
      </c>
      <c r="F153">
        <v>1.6071345495759361E-5</v>
      </c>
      <c r="G153">
        <v>2.3748095582173846E-5</v>
      </c>
      <c r="H153">
        <v>4.6954866838198203E-2</v>
      </c>
      <c r="I153">
        <v>4.7992630052828535E-2</v>
      </c>
      <c r="J153">
        <v>4.7537751240075789E-2</v>
      </c>
      <c r="K153">
        <v>4.6760931473796258E-2</v>
      </c>
      <c r="L153">
        <v>4.8814778895085044E-2</v>
      </c>
      <c r="M153">
        <v>4.7908528834339194E-2</v>
      </c>
      <c r="N153">
        <v>4.6595817771116425E-2</v>
      </c>
      <c r="O153">
        <v>4.5447373749408014E-2</v>
      </c>
      <c r="P153">
        <v>4.3732577376913599E-2</v>
      </c>
      <c r="Q153">
        <v>3.8568119701630738E-2</v>
      </c>
      <c r="R153">
        <v>3.3312571324262109E-2</v>
      </c>
      <c r="S153">
        <v>3.1141864643566376E-2</v>
      </c>
      <c r="T153">
        <v>2.9625980880978092E-2</v>
      </c>
      <c r="U153">
        <v>2.8104521325670328E-2</v>
      </c>
      <c r="V153">
        <v>2.1217712102402649E-2</v>
      </c>
      <c r="W153">
        <v>1.9649193827624527E-2</v>
      </c>
      <c r="X153">
        <v>1.8607720711680337E-2</v>
      </c>
      <c r="Y153">
        <v>1.7347288569829842E-2</v>
      </c>
      <c r="Z153">
        <v>1.6198397435256164E-2</v>
      </c>
      <c r="AA153">
        <v>1.1024668878979784E-2</v>
      </c>
      <c r="AB153">
        <v>1.0063068169718366E-2</v>
      </c>
      <c r="AC153">
        <v>9.6525933287256015E-3</v>
      </c>
      <c r="AD153">
        <v>9.0415641100848494E-3</v>
      </c>
      <c r="AE153">
        <v>8.5294058363037401E-3</v>
      </c>
      <c r="AF153">
        <v>8.0996206817066166E-3</v>
      </c>
      <c r="AG153">
        <v>7.7384279976662786E-3</v>
      </c>
      <c r="AH153">
        <v>7.438044799951464E-3</v>
      </c>
      <c r="AI153">
        <v>7.183432268689195E-3</v>
      </c>
      <c r="AJ153">
        <v>6.9693705843815118E-3</v>
      </c>
      <c r="AK153">
        <v>6.7871690572828209E-3</v>
      </c>
    </row>
    <row r="154" spans="1:37" x14ac:dyDescent="0.25">
      <c r="A154" t="s">
        <v>546</v>
      </c>
      <c r="B154">
        <v>0</v>
      </c>
      <c r="C154">
        <v>4.4782335676691578E-6</v>
      </c>
      <c r="D154">
        <v>1.5075582530874429E-5</v>
      </c>
      <c r="E154">
        <v>3.15136516106153E-5</v>
      </c>
      <c r="F154">
        <v>5.2858133215832125E-5</v>
      </c>
      <c r="G154">
        <v>7.8143929454092183E-5</v>
      </c>
      <c r="H154">
        <v>1.3085102378965036E-2</v>
      </c>
      <c r="I154">
        <v>1.3829782524235784E-2</v>
      </c>
      <c r="J154">
        <v>1.4145113272903905E-2</v>
      </c>
      <c r="K154">
        <v>1.4301199195542501E-2</v>
      </c>
      <c r="L154">
        <v>1.8837055629935272E-2</v>
      </c>
      <c r="M154">
        <v>1.890807899290628E-2</v>
      </c>
      <c r="N154">
        <v>1.8772989620939963E-2</v>
      </c>
      <c r="O154">
        <v>1.9421271649492065E-2</v>
      </c>
      <c r="P154">
        <v>1.7133775087847396E-2</v>
      </c>
      <c r="Q154">
        <v>2.075716560077626E-2</v>
      </c>
      <c r="R154">
        <v>1.2406697173117412E-2</v>
      </c>
      <c r="S154">
        <v>1.1180468145317753E-2</v>
      </c>
      <c r="T154">
        <v>1.0052145508343876E-2</v>
      </c>
      <c r="U154">
        <v>8.9112794557552472E-3</v>
      </c>
      <c r="V154">
        <v>9.9439927010090291E-3</v>
      </c>
      <c r="W154">
        <v>8.8528878506387559E-3</v>
      </c>
      <c r="X154">
        <v>7.7864883106964038E-3</v>
      </c>
      <c r="Y154">
        <v>6.0117843676984655E-3</v>
      </c>
      <c r="Z154">
        <v>5.0996284840972702E-3</v>
      </c>
      <c r="AA154">
        <v>8.2288332362738976E-3</v>
      </c>
      <c r="AB154">
        <v>7.5894485794194841E-3</v>
      </c>
      <c r="AC154">
        <v>6.9945001836590141E-3</v>
      </c>
      <c r="AD154">
        <v>6.4880312003023945E-3</v>
      </c>
      <c r="AE154">
        <v>6.0810239598462438E-3</v>
      </c>
      <c r="AF154">
        <v>6.3955340557187556E-3</v>
      </c>
      <c r="AG154">
        <v>3.9554629853450138E-3</v>
      </c>
      <c r="AH154">
        <v>3.6300300762879796E-3</v>
      </c>
      <c r="AI154">
        <v>3.3933903650016058E-3</v>
      </c>
      <c r="AJ154">
        <v>3.1968227303807084E-3</v>
      </c>
      <c r="AK154">
        <v>3.0306181023616288E-3</v>
      </c>
    </row>
    <row r="155" spans="1:37" x14ac:dyDescent="0.25">
      <c r="A155" t="s">
        <v>547</v>
      </c>
      <c r="B155">
        <v>0</v>
      </c>
      <c r="C155">
        <v>4.5259644394445727E-6</v>
      </c>
      <c r="D155">
        <v>1.5208188193821325E-5</v>
      </c>
      <c r="E155">
        <v>3.1746718624623882E-5</v>
      </c>
      <c r="F155">
        <v>5.3191036812695693E-5</v>
      </c>
      <c r="G155">
        <v>7.8564326493413782E-5</v>
      </c>
      <c r="H155">
        <v>1.3410999196772279E-2</v>
      </c>
      <c r="I155">
        <v>1.373539961240546E-2</v>
      </c>
      <c r="J155">
        <v>1.373250568651003E-2</v>
      </c>
      <c r="K155">
        <v>1.3638588500902438E-2</v>
      </c>
      <c r="L155">
        <v>1.7170381717149352E-2</v>
      </c>
      <c r="M155">
        <v>1.7080103908370475E-2</v>
      </c>
      <c r="N155">
        <v>1.6142425677113815E-2</v>
      </c>
      <c r="O155">
        <v>1.5960930704018168E-2</v>
      </c>
      <c r="P155">
        <v>1.532798098525816E-2</v>
      </c>
      <c r="Q155">
        <v>1.8362214368588124E-2</v>
      </c>
      <c r="R155">
        <v>2.006799484004931E-2</v>
      </c>
      <c r="S155">
        <v>1.7720859446837586E-2</v>
      </c>
      <c r="T155">
        <v>1.7209245030108986E-2</v>
      </c>
      <c r="U155">
        <v>1.6736242819960723E-2</v>
      </c>
      <c r="V155">
        <v>2.9174372638255161E-2</v>
      </c>
      <c r="W155">
        <v>2.8859399390262989E-2</v>
      </c>
      <c r="X155">
        <v>2.9316459016604967E-2</v>
      </c>
      <c r="Y155">
        <v>2.8768875641657036E-2</v>
      </c>
      <c r="Z155">
        <v>2.8213490527632074E-2</v>
      </c>
      <c r="AA155">
        <v>1.0877696083444313E-2</v>
      </c>
      <c r="AB155">
        <v>1.0167023840431623E-2</v>
      </c>
      <c r="AC155">
        <v>1.0774282301690696E-2</v>
      </c>
      <c r="AD155">
        <v>1.0470242905898045E-2</v>
      </c>
      <c r="AE155">
        <v>1.6058324818151597E-2</v>
      </c>
      <c r="AF155">
        <v>1.5838351484262648E-2</v>
      </c>
      <c r="AG155">
        <v>1.5504711968792186E-2</v>
      </c>
      <c r="AH155">
        <v>1.5159823375485089E-2</v>
      </c>
      <c r="AI155">
        <v>1.4818804307414725E-2</v>
      </c>
      <c r="AJ155">
        <v>1.448168712742936E-2</v>
      </c>
      <c r="AK155">
        <v>1.4153094018197624E-2</v>
      </c>
    </row>
    <row r="156" spans="1:37" x14ac:dyDescent="0.25">
      <c r="A156" t="s">
        <v>548</v>
      </c>
      <c r="B156">
        <v>0</v>
      </c>
      <c r="C156">
        <v>1.8556274569600298E-6</v>
      </c>
      <c r="D156">
        <v>6.2390089505259748E-6</v>
      </c>
      <c r="E156">
        <v>1.3027977594851166E-5</v>
      </c>
      <c r="F156">
        <v>2.183133983183273E-5</v>
      </c>
      <c r="G156">
        <v>3.2246297726318909E-5</v>
      </c>
      <c r="H156">
        <v>4.8058479476291237E-4</v>
      </c>
      <c r="I156">
        <v>5.5015140442427773E-4</v>
      </c>
      <c r="J156">
        <v>5.8086851761517642E-4</v>
      </c>
      <c r="K156">
        <v>5.9241159945798308E-4</v>
      </c>
      <c r="L156">
        <v>5.9796924735395877E-4</v>
      </c>
      <c r="M156">
        <v>6.0114769134824787E-4</v>
      </c>
      <c r="N156">
        <v>5.9439546489585527E-4</v>
      </c>
      <c r="O156">
        <v>5.9418911421358343E-4</v>
      </c>
      <c r="P156">
        <v>5.9694837319780624E-4</v>
      </c>
      <c r="Q156">
        <v>5.8899292603055626E-4</v>
      </c>
      <c r="R156">
        <v>5.7380102575473274E-4</v>
      </c>
      <c r="S156">
        <v>5.6455867503373686E-4</v>
      </c>
      <c r="T156">
        <v>5.5585924251866955E-4</v>
      </c>
      <c r="U156">
        <v>5.4630797611611881E-4</v>
      </c>
      <c r="V156">
        <v>5.3784268744923856E-4</v>
      </c>
      <c r="W156">
        <v>5.2473144327019373E-4</v>
      </c>
      <c r="X156">
        <v>5.219293688086289E-4</v>
      </c>
      <c r="Y156">
        <v>5.2064325707799355E-4</v>
      </c>
      <c r="Z156">
        <v>5.2183711430335881E-4</v>
      </c>
      <c r="AA156">
        <v>5.140407534001578E-4</v>
      </c>
      <c r="AB156">
        <v>5.0760426255764299E-4</v>
      </c>
      <c r="AC156">
        <v>5.072290791771093E-4</v>
      </c>
      <c r="AD156">
        <v>5.1093866281285555E-4</v>
      </c>
      <c r="AE156">
        <v>5.2279914586457975E-4</v>
      </c>
      <c r="AF156">
        <v>5.3132976375878992E-4</v>
      </c>
      <c r="AG156">
        <v>5.38988771253938E-4</v>
      </c>
      <c r="AH156">
        <v>5.4642222197821182E-4</v>
      </c>
      <c r="AI156">
        <v>5.503833370392112E-4</v>
      </c>
      <c r="AJ156">
        <v>5.5519339200907781E-4</v>
      </c>
      <c r="AK156">
        <v>5.5930753453761913E-4</v>
      </c>
    </row>
    <row r="157" spans="1:37" x14ac:dyDescent="0.25">
      <c r="A157" t="s">
        <v>549</v>
      </c>
      <c r="B157">
        <v>0</v>
      </c>
      <c r="C157">
        <v>4.8900791383156556E-6</v>
      </c>
      <c r="D157">
        <v>1.6479062202726205E-5</v>
      </c>
      <c r="E157">
        <v>3.4471445635047062E-5</v>
      </c>
      <c r="F157">
        <v>5.7846144549141274E-5</v>
      </c>
      <c r="G157">
        <v>8.554352821061967E-5</v>
      </c>
      <c r="H157">
        <v>3.6532965342503804E-2</v>
      </c>
      <c r="I157">
        <v>3.7782732428676365E-2</v>
      </c>
      <c r="J157">
        <v>3.7960237852157165E-2</v>
      </c>
      <c r="K157">
        <v>3.8163362330783719E-2</v>
      </c>
      <c r="L157">
        <v>3.3401091070951357E-2</v>
      </c>
      <c r="M157">
        <v>3.3608617724875271E-2</v>
      </c>
      <c r="N157">
        <v>3.3745190409703203E-2</v>
      </c>
      <c r="O157">
        <v>3.364614052442625E-2</v>
      </c>
      <c r="P157">
        <v>3.3462631441402914E-2</v>
      </c>
      <c r="Q157">
        <v>2.6379734234180302E-2</v>
      </c>
      <c r="R157">
        <v>1.8814799918961379E-2</v>
      </c>
      <c r="S157">
        <v>1.8345984902735979E-2</v>
      </c>
      <c r="T157">
        <v>1.8145380740903116E-2</v>
      </c>
      <c r="U157">
        <v>1.8228497315936183E-2</v>
      </c>
      <c r="V157">
        <v>1.4580304326993478E-2</v>
      </c>
      <c r="W157">
        <v>1.4656196947741911E-2</v>
      </c>
      <c r="X157">
        <v>1.5007551994056878E-2</v>
      </c>
      <c r="Y157">
        <v>1.4988887677569576E-2</v>
      </c>
      <c r="Z157">
        <v>1.4885070469803202E-2</v>
      </c>
      <c r="AA157">
        <v>1.2364687962828313E-2</v>
      </c>
      <c r="AB157">
        <v>1.2710045686744656E-2</v>
      </c>
      <c r="AC157">
        <v>1.2543820072465361E-2</v>
      </c>
      <c r="AD157">
        <v>1.2381618869188205E-2</v>
      </c>
      <c r="AE157">
        <v>3.3912718773625117E-2</v>
      </c>
      <c r="AF157">
        <v>3.347538575374976E-2</v>
      </c>
      <c r="AG157">
        <v>3.5998977971107696E-2</v>
      </c>
      <c r="AH157">
        <v>3.5765266191221598E-2</v>
      </c>
      <c r="AI157">
        <v>3.543922134761552E-2</v>
      </c>
      <c r="AJ157">
        <v>3.5167113068788905E-2</v>
      </c>
      <c r="AK157">
        <v>3.4828155567458129E-2</v>
      </c>
    </row>
    <row r="158" spans="1:37" x14ac:dyDescent="0.25">
      <c r="A158" t="s">
        <v>550</v>
      </c>
      <c r="B158">
        <v>0</v>
      </c>
      <c r="C158">
        <v>8.0933851940732406E-7</v>
      </c>
      <c r="D158">
        <v>2.7217077741700251E-6</v>
      </c>
      <c r="E158">
        <v>5.6848684904628309E-6</v>
      </c>
      <c r="F158">
        <v>9.5292998892550487E-6</v>
      </c>
      <c r="G158">
        <v>1.4080437083519452E-5</v>
      </c>
      <c r="H158">
        <v>6.6962450152929814E-2</v>
      </c>
      <c r="I158">
        <v>6.1819740652519266E-2</v>
      </c>
      <c r="J158">
        <v>6.3671677845487745E-2</v>
      </c>
      <c r="K158">
        <v>6.5999427275591632E-2</v>
      </c>
      <c r="L158">
        <v>6.6329825250747487E-2</v>
      </c>
      <c r="M158">
        <v>6.9636187502322977E-2</v>
      </c>
      <c r="N158">
        <v>6.0360859961957912E-2</v>
      </c>
      <c r="O158">
        <v>7.0891737050184117E-2</v>
      </c>
      <c r="P158">
        <v>7.7158748335325322E-2</v>
      </c>
      <c r="Q158">
        <v>6.849559394765499E-2</v>
      </c>
      <c r="R158">
        <v>7.2781624110475257E-2</v>
      </c>
      <c r="S158">
        <v>7.8612408934568834E-2</v>
      </c>
      <c r="T158">
        <v>6.5657010011894362E-2</v>
      </c>
      <c r="U158">
        <v>5.2702813967547425E-2</v>
      </c>
      <c r="V158">
        <v>4.4862216744066437E-2</v>
      </c>
      <c r="W158">
        <v>3.0180193070480126E-2</v>
      </c>
      <c r="X158">
        <v>3.2727909016135516E-2</v>
      </c>
      <c r="Y158">
        <v>2.7729259174649537E-2</v>
      </c>
      <c r="Z158">
        <v>2.4983838711008736E-2</v>
      </c>
      <c r="AA158">
        <v>2.341793020294158E-2</v>
      </c>
      <c r="AB158">
        <v>2.3617043451201206E-2</v>
      </c>
      <c r="AC158">
        <v>2.0686713542744151E-2</v>
      </c>
      <c r="AD158">
        <v>2.0355876735640082E-2</v>
      </c>
      <c r="AE158">
        <v>2.0090616165701344E-2</v>
      </c>
      <c r="AF158">
        <v>1.7297635324311368E-2</v>
      </c>
      <c r="AG158">
        <v>1.7018335424777081E-2</v>
      </c>
      <c r="AH158">
        <v>1.6797817890771088E-2</v>
      </c>
      <c r="AI158">
        <v>1.6591340430377875E-2</v>
      </c>
      <c r="AJ158">
        <v>1.645677576055191E-2</v>
      </c>
      <c r="AK158">
        <v>1.6262385291930952E-2</v>
      </c>
    </row>
    <row r="159" spans="1:37" x14ac:dyDescent="0.25">
      <c r="A159" t="s">
        <v>551</v>
      </c>
      <c r="B159">
        <v>0</v>
      </c>
      <c r="C159">
        <v>1.1351735722897578E-5</v>
      </c>
      <c r="D159">
        <v>3.8194691349823954E-5</v>
      </c>
      <c r="E159">
        <v>7.9810733731176006E-5</v>
      </c>
      <c r="F159">
        <v>1.338268005529858E-4</v>
      </c>
      <c r="G159">
        <v>1.9779674590920452E-4</v>
      </c>
      <c r="H159">
        <v>0.12634241497950724</v>
      </c>
      <c r="I159">
        <v>0.12189913686443411</v>
      </c>
      <c r="J159">
        <v>0.12348927742154429</v>
      </c>
      <c r="K159">
        <v>0.12526954837763088</v>
      </c>
      <c r="L159">
        <v>0.12995202617172538</v>
      </c>
      <c r="M159">
        <v>0.13329055600176098</v>
      </c>
      <c r="N159">
        <v>0.12273312613517065</v>
      </c>
      <c r="O159">
        <v>0.13250322628707817</v>
      </c>
      <c r="P159">
        <v>0.13703644949836338</v>
      </c>
      <c r="Q159">
        <v>0.12220407580987908</v>
      </c>
      <c r="R159">
        <v>0.1112276796153045</v>
      </c>
      <c r="S159">
        <v>0.11468830316425609</v>
      </c>
      <c r="T159">
        <v>0.10096718335593424</v>
      </c>
      <c r="U159">
        <v>8.7336476692227979E-2</v>
      </c>
      <c r="V159">
        <v>7.8869968537271934E-2</v>
      </c>
      <c r="W159">
        <v>6.0362725331105906E-2</v>
      </c>
      <c r="X159">
        <v>6.2882926189509483E-2</v>
      </c>
      <c r="Y159">
        <v>5.7315862165799161E-2</v>
      </c>
      <c r="Z159">
        <v>5.4035174267057437E-2</v>
      </c>
      <c r="AA159">
        <v>3.7792889723215123E-2</v>
      </c>
      <c r="AB159">
        <v>3.4802472680161123E-2</v>
      </c>
      <c r="AC159">
        <v>3.2120532009862555E-2</v>
      </c>
      <c r="AD159">
        <v>3.1543608261476945E-2</v>
      </c>
      <c r="AE159">
        <v>3.4108509436669175E-2</v>
      </c>
      <c r="AF159">
        <v>3.1195876324919564E-2</v>
      </c>
      <c r="AG159">
        <v>3.0739676909509673E-2</v>
      </c>
      <c r="AH159">
        <v>3.0341831600012064E-2</v>
      </c>
      <c r="AI159">
        <v>2.9965832341994712E-2</v>
      </c>
      <c r="AJ159">
        <v>2.9673989450831637E-2</v>
      </c>
      <c r="AK159">
        <v>2.9329665195836529E-2</v>
      </c>
    </row>
    <row r="160" spans="1:37" x14ac:dyDescent="0.25">
      <c r="A160" t="s">
        <v>552</v>
      </c>
      <c r="B160">
        <v>0</v>
      </c>
      <c r="C160">
        <v>4.8112462145652978E-7</v>
      </c>
      <c r="D160">
        <v>1.6189175927505821E-6</v>
      </c>
      <c r="E160">
        <v>3.3828889172016296E-6</v>
      </c>
      <c r="F160">
        <v>5.6723788799916785E-6</v>
      </c>
      <c r="G160">
        <v>8.3835575135876986E-6</v>
      </c>
      <c r="H160">
        <v>-3.534062675310989E-4</v>
      </c>
      <c r="I160">
        <v>-3.4171226822473624E-4</v>
      </c>
      <c r="J160">
        <v>-3.2867113084760049E-4</v>
      </c>
      <c r="K160">
        <v>-3.1883722797285515E-4</v>
      </c>
      <c r="L160">
        <v>-3.1033705368445331E-4</v>
      </c>
      <c r="M160">
        <v>-3.0250737900876798E-4</v>
      </c>
      <c r="N160">
        <v>-2.9606606604922381E-4</v>
      </c>
      <c r="O160">
        <v>-2.8801766653409794E-4</v>
      </c>
      <c r="P160">
        <v>-2.7930406829491304E-4</v>
      </c>
      <c r="Q160">
        <v>-2.7224282656368334E-4</v>
      </c>
      <c r="R160">
        <v>8.854515826709416E-5</v>
      </c>
      <c r="S160">
        <v>1.0155703535913737E-4</v>
      </c>
      <c r="T160">
        <v>1.0689007102182942E-4</v>
      </c>
      <c r="U160">
        <v>1.1098551304775224E-4</v>
      </c>
      <c r="V160">
        <v>1.1438149134220544E-4</v>
      </c>
      <c r="W160">
        <v>1.1696406706956953E-4</v>
      </c>
      <c r="X160">
        <v>1.2153007479256317E-4</v>
      </c>
      <c r="Y160">
        <v>1.263613307670294E-4</v>
      </c>
      <c r="Z160">
        <v>1.3115932342707399E-4</v>
      </c>
      <c r="AA160">
        <v>1.329483349419556E-4</v>
      </c>
      <c r="AB160">
        <v>1.2873819026997405E-4</v>
      </c>
      <c r="AC160">
        <v>1.3157372824605827E-4</v>
      </c>
      <c r="AD160">
        <v>1.3498367720296174E-4</v>
      </c>
      <c r="AE160">
        <v>1.3992400791878822E-4</v>
      </c>
      <c r="AF160">
        <v>2.96584366256246E-4</v>
      </c>
      <c r="AG160">
        <v>-2.2522754896161777E-4</v>
      </c>
      <c r="AH160">
        <v>-2.3272478375475979E-4</v>
      </c>
      <c r="AI160">
        <v>-2.2929895238406282E-4</v>
      </c>
      <c r="AJ160">
        <v>-2.2416919410929862E-4</v>
      </c>
      <c r="AK160">
        <v>-2.1890573581421225E-4</v>
      </c>
    </row>
    <row r="161" spans="1:37" x14ac:dyDescent="0.25">
      <c r="A161" t="s">
        <v>553</v>
      </c>
      <c r="B161">
        <v>0</v>
      </c>
      <c r="C161">
        <v>1.7425360849241376E-4</v>
      </c>
      <c r="D161">
        <v>5.350609336040122E-4</v>
      </c>
      <c r="E161">
        <v>1.052682255400978E-3</v>
      </c>
      <c r="F161">
        <v>1.6868319774902651E-3</v>
      </c>
      <c r="G161">
        <v>2.3972967070269835E-3</v>
      </c>
      <c r="H161">
        <v>9.7373098848352792E-3</v>
      </c>
      <c r="I161">
        <v>1.3848505786920101E-2</v>
      </c>
      <c r="J161">
        <v>1.612903137039309E-2</v>
      </c>
      <c r="K161">
        <v>1.7141517582314227E-2</v>
      </c>
      <c r="L161">
        <v>1.7519259213390124E-2</v>
      </c>
      <c r="M161">
        <v>1.7305827923617238E-2</v>
      </c>
      <c r="N161">
        <v>1.6281240347991048E-2</v>
      </c>
      <c r="O161">
        <v>1.5535022914285738E-2</v>
      </c>
      <c r="P161">
        <v>1.4665220162734834E-2</v>
      </c>
      <c r="Q161">
        <v>1.3119254530529945E-2</v>
      </c>
      <c r="R161">
        <v>1.1019816295970132E-2</v>
      </c>
      <c r="S161">
        <v>9.6957704044630406E-3</v>
      </c>
      <c r="T161">
        <v>8.4995798168139274E-3</v>
      </c>
      <c r="U161">
        <v>7.495667874515429E-3</v>
      </c>
      <c r="V161">
        <v>6.5425690794348578E-3</v>
      </c>
      <c r="W161">
        <v>5.5852611669584265E-3</v>
      </c>
      <c r="X161">
        <v>5.5251466557956434E-3</v>
      </c>
      <c r="Y161">
        <v>5.6484827956897344E-3</v>
      </c>
      <c r="Z161">
        <v>5.9970483876366359E-3</v>
      </c>
      <c r="AA161">
        <v>5.6198396683938383E-3</v>
      </c>
      <c r="AB161">
        <v>5.6887907772309133E-3</v>
      </c>
      <c r="AC161">
        <v>6.1680124839023033E-3</v>
      </c>
      <c r="AD161">
        <v>6.8677196459228382E-3</v>
      </c>
      <c r="AE161">
        <v>8.139633231911126E-3</v>
      </c>
      <c r="AF161">
        <v>9.1471458087195971E-3</v>
      </c>
      <c r="AG161">
        <v>1.0070875517455693E-2</v>
      </c>
      <c r="AH161">
        <v>1.0903236495229358E-2</v>
      </c>
      <c r="AI161">
        <v>1.1651190163978023E-2</v>
      </c>
      <c r="AJ161">
        <v>1.2326309368361149E-2</v>
      </c>
      <c r="AK161">
        <v>1.2932997519826924E-2</v>
      </c>
    </row>
    <row r="162" spans="1:37" x14ac:dyDescent="0.25">
      <c r="A162" t="s">
        <v>554</v>
      </c>
      <c r="B162">
        <v>0</v>
      </c>
      <c r="C162">
        <v>4.7647984307364367E-3</v>
      </c>
      <c r="D162">
        <v>1.4774436566557218E-2</v>
      </c>
      <c r="E162">
        <v>2.9418553773180148E-2</v>
      </c>
      <c r="F162">
        <v>4.7831546238991829E-2</v>
      </c>
      <c r="G162">
        <v>6.9145502480626106E-2</v>
      </c>
      <c r="H162">
        <v>0.29485707941068662</v>
      </c>
      <c r="I162">
        <v>0.40960533764749985</v>
      </c>
      <c r="J162">
        <v>0.48011306478213922</v>
      </c>
      <c r="K162">
        <v>0.52551415689752445</v>
      </c>
      <c r="L162">
        <v>0.56236190226224692</v>
      </c>
      <c r="M162">
        <v>0.58800558652810386</v>
      </c>
      <c r="N162">
        <v>0.59323125966845491</v>
      </c>
      <c r="O162">
        <v>0.60977381540850539</v>
      </c>
      <c r="P162">
        <v>0.62156767276754288</v>
      </c>
      <c r="Q162">
        <v>0.61129402160261259</v>
      </c>
      <c r="R162">
        <v>0.58320870143683157</v>
      </c>
      <c r="S162">
        <v>0.57700975702410662</v>
      </c>
      <c r="T162">
        <v>0.56920708317458746</v>
      </c>
      <c r="U162">
        <v>0.56254839845678406</v>
      </c>
      <c r="V162">
        <v>0.55271905623837991</v>
      </c>
      <c r="W162">
        <v>0.5387028149939983</v>
      </c>
      <c r="X162">
        <v>0.54833168429714285</v>
      </c>
      <c r="Y162">
        <v>0.55818017877919768</v>
      </c>
      <c r="Z162">
        <v>0.57152011371646316</v>
      </c>
      <c r="AA162">
        <v>0.56013394652068693</v>
      </c>
      <c r="AB162">
        <v>0.56229880132596888</v>
      </c>
      <c r="AC162">
        <v>0.57465816792597535</v>
      </c>
      <c r="AD162">
        <v>0.591353081029377</v>
      </c>
      <c r="AE162">
        <v>0.62439304323869982</v>
      </c>
      <c r="AF162">
        <v>0.64777721054597004</v>
      </c>
      <c r="AG162">
        <v>0.66948469719291448</v>
      </c>
      <c r="AH162">
        <v>0.68950470142563125</v>
      </c>
      <c r="AI162">
        <v>0.70814056797923508</v>
      </c>
      <c r="AJ162">
        <v>0.72569414348790873</v>
      </c>
      <c r="AK162">
        <v>0.74217473514711285</v>
      </c>
    </row>
    <row r="163" spans="1:37" x14ac:dyDescent="0.25">
      <c r="A163" t="s">
        <v>555</v>
      </c>
      <c r="B163">
        <v>0</v>
      </c>
      <c r="C163">
        <v>1.4344643582545818E-2</v>
      </c>
      <c r="D163">
        <v>3.9025024950424779E-2</v>
      </c>
      <c r="E163">
        <v>7.0854774834722106E-2</v>
      </c>
      <c r="F163">
        <v>0.10758248133733629</v>
      </c>
      <c r="G163">
        <v>0.14764867165060833</v>
      </c>
      <c r="H163">
        <v>0.20317599218602142</v>
      </c>
      <c r="I163">
        <v>0.25434710137237171</v>
      </c>
      <c r="J163">
        <v>0.30358592281224056</v>
      </c>
      <c r="K163">
        <v>0.35163535542499591</v>
      </c>
      <c r="L163">
        <v>0.39934118325181805</v>
      </c>
      <c r="M163">
        <v>0.44644958157303699</v>
      </c>
      <c r="N163">
        <v>0.49201454598471139</v>
      </c>
      <c r="O163">
        <v>0.53823442753757056</v>
      </c>
      <c r="P163">
        <v>0.58391798346842294</v>
      </c>
      <c r="Q163">
        <v>0.62751677768080172</v>
      </c>
      <c r="R163">
        <v>0.66933128732751135</v>
      </c>
      <c r="S163">
        <v>0.71193009210301839</v>
      </c>
      <c r="T163">
        <v>0.75364352534205836</v>
      </c>
      <c r="U163">
        <v>0.79472158521724923</v>
      </c>
      <c r="V163">
        <v>0.83499100574194618</v>
      </c>
      <c r="W163">
        <v>0.87404580141846866</v>
      </c>
      <c r="X163">
        <v>0.91422206842268183</v>
      </c>
      <c r="Y163">
        <v>0.95380859681010621</v>
      </c>
      <c r="Z163">
        <v>0.99300611831555174</v>
      </c>
      <c r="AA163">
        <v>1.0296660683107024</v>
      </c>
      <c r="AB163">
        <v>1.0664861577985172</v>
      </c>
      <c r="AC163">
        <v>1.1034190505077146</v>
      </c>
      <c r="AD163">
        <v>1.1401634192845205</v>
      </c>
      <c r="AE163">
        <v>1.1775342235469084</v>
      </c>
      <c r="AF163">
        <v>1.2136921272811609</v>
      </c>
      <c r="AG163">
        <v>1.2490827159692006</v>
      </c>
      <c r="AH163">
        <v>1.2837187176412286</v>
      </c>
      <c r="AI163">
        <v>1.3176211166524932</v>
      </c>
      <c r="AJ163">
        <v>1.3508184327317456</v>
      </c>
      <c r="AK163">
        <v>1.3833120570592057</v>
      </c>
    </row>
    <row r="164" spans="1:37" x14ac:dyDescent="0.25">
      <c r="A164" t="s">
        <v>556</v>
      </c>
      <c r="B164">
        <v>0</v>
      </c>
      <c r="C164">
        <v>5.452530122163185E-5</v>
      </c>
      <c r="D164">
        <v>1.9434275552407575E-4</v>
      </c>
      <c r="E164">
        <v>4.2247036289659877E-4</v>
      </c>
      <c r="F164">
        <v>7.2662477303568965E-4</v>
      </c>
      <c r="G164">
        <v>1.0888028423305205E-3</v>
      </c>
      <c r="H164">
        <v>3.5952003182982226E-3</v>
      </c>
      <c r="I164">
        <v>6.0849952256757716E-3</v>
      </c>
      <c r="J164">
        <v>7.8137159203762133E-3</v>
      </c>
      <c r="K164">
        <v>8.7189912532201295E-3</v>
      </c>
      <c r="L164">
        <v>9.0665442355835919E-3</v>
      </c>
      <c r="M164">
        <v>9.0365067531914482E-3</v>
      </c>
      <c r="N164">
        <v>8.6446074449690567E-3</v>
      </c>
      <c r="O164">
        <v>8.2390418045719949E-3</v>
      </c>
      <c r="P164">
        <v>7.8468655918099567E-3</v>
      </c>
      <c r="Q164">
        <v>7.2753421577809313E-3</v>
      </c>
      <c r="R164">
        <v>6.454402916988131E-3</v>
      </c>
      <c r="S164">
        <v>5.7831384489855893E-3</v>
      </c>
      <c r="T164">
        <v>5.2448193857575339E-3</v>
      </c>
      <c r="U164">
        <v>4.8202514129355922E-3</v>
      </c>
      <c r="V164">
        <v>4.4480832068603355E-3</v>
      </c>
      <c r="W164">
        <v>4.0757977012201539E-3</v>
      </c>
      <c r="X164">
        <v>3.9689728497566516E-3</v>
      </c>
      <c r="Y164">
        <v>4.0265915699016549E-3</v>
      </c>
      <c r="Z164">
        <v>4.1952512461151861E-3</v>
      </c>
      <c r="AA164">
        <v>4.1491565796386983E-3</v>
      </c>
      <c r="AB164">
        <v>4.1171469912467708E-3</v>
      </c>
      <c r="AC164">
        <v>4.2237363816512996E-3</v>
      </c>
      <c r="AD164">
        <v>4.4580503958944247E-3</v>
      </c>
      <c r="AE164">
        <v>4.9139069255233559E-3</v>
      </c>
      <c r="AF164">
        <v>5.3756490634646577E-3</v>
      </c>
      <c r="AG164">
        <v>5.7903025192780752E-3</v>
      </c>
      <c r="AH164">
        <v>6.1453648534184595E-3</v>
      </c>
      <c r="AI164">
        <v>6.4455176349509091E-3</v>
      </c>
      <c r="AJ164">
        <v>6.7016999207580854E-3</v>
      </c>
      <c r="AK164">
        <v>6.9231365487297707E-3</v>
      </c>
    </row>
    <row r="165" spans="1:37" x14ac:dyDescent="0.25">
      <c r="A165" t="s">
        <v>557</v>
      </c>
      <c r="B165">
        <v>0</v>
      </c>
      <c r="C165">
        <v>9.6912025162309654E-6</v>
      </c>
      <c r="D165">
        <v>3.4040309846069211E-5</v>
      </c>
      <c r="E165">
        <v>7.2912713375001699E-5</v>
      </c>
      <c r="F165">
        <v>1.2382656121269337E-4</v>
      </c>
      <c r="G165">
        <v>1.837791748253653E-4</v>
      </c>
      <c r="H165">
        <v>3.8276772101812164E-3</v>
      </c>
      <c r="I165">
        <v>5.8938944776984262E-3</v>
      </c>
      <c r="J165">
        <v>6.8198544988006095E-3</v>
      </c>
      <c r="K165">
        <v>7.247258205838273E-3</v>
      </c>
      <c r="L165">
        <v>7.6023886270856307E-3</v>
      </c>
      <c r="M165">
        <v>7.866296301199659E-3</v>
      </c>
      <c r="N165">
        <v>7.8354090245342529E-3</v>
      </c>
      <c r="O165">
        <v>7.9991898970569741E-3</v>
      </c>
      <c r="P165">
        <v>8.131023822769836E-3</v>
      </c>
      <c r="Q165">
        <v>7.8736617659920759E-3</v>
      </c>
      <c r="R165">
        <v>7.2549896317068352E-3</v>
      </c>
      <c r="S165">
        <v>6.9721359373205874E-3</v>
      </c>
      <c r="T165">
        <v>6.7067421400724379E-3</v>
      </c>
      <c r="U165">
        <v>6.4316464251183841E-3</v>
      </c>
      <c r="V165">
        <v>6.0638707593097269E-3</v>
      </c>
      <c r="W165">
        <v>5.5850799824061692E-3</v>
      </c>
      <c r="X165">
        <v>5.469104800201823E-3</v>
      </c>
      <c r="Y165">
        <v>5.3784833010601758E-3</v>
      </c>
      <c r="Z165">
        <v>5.3103985878858589E-3</v>
      </c>
      <c r="AA165">
        <v>4.7989397350063296E-3</v>
      </c>
      <c r="AB165">
        <v>4.4476901369970342E-3</v>
      </c>
      <c r="AC165">
        <v>4.2955136332808652E-3</v>
      </c>
      <c r="AD165">
        <v>4.2263880784674419E-3</v>
      </c>
      <c r="AE165">
        <v>4.4371010865874964E-3</v>
      </c>
      <c r="AF165">
        <v>4.5043723246099131E-3</v>
      </c>
      <c r="AG165">
        <v>4.510233564530083E-3</v>
      </c>
      <c r="AH165">
        <v>4.4861280328547535E-3</v>
      </c>
      <c r="AI165">
        <v>4.4472189271850997E-3</v>
      </c>
      <c r="AJ165">
        <v>4.4021590502780397E-3</v>
      </c>
      <c r="AK165">
        <v>4.3521462225803824E-3</v>
      </c>
    </row>
    <row r="166" spans="1:37" x14ac:dyDescent="0.25">
      <c r="A166" t="s">
        <v>558</v>
      </c>
      <c r="B166">
        <v>0</v>
      </c>
      <c r="C166">
        <v>8.1238955185746292E-5</v>
      </c>
      <c r="D166">
        <v>2.7563733515676239E-4</v>
      </c>
      <c r="E166">
        <v>5.7261527286269723E-4</v>
      </c>
      <c r="F166">
        <v>9.439530480102532E-4</v>
      </c>
      <c r="G166">
        <v>1.358704487308883E-3</v>
      </c>
      <c r="H166">
        <v>2.6656856523012448E-3</v>
      </c>
      <c r="I166">
        <v>3.6455466987543807E-3</v>
      </c>
      <c r="J166">
        <v>3.8891757388112096E-3</v>
      </c>
      <c r="K166">
        <v>3.4469810193520334E-3</v>
      </c>
      <c r="L166">
        <v>2.5536720138694779E-3</v>
      </c>
      <c r="M166">
        <v>1.3862508619913011E-3</v>
      </c>
      <c r="N166">
        <v>3.0386811874767125E-5</v>
      </c>
      <c r="O166">
        <v>-1.2855423750890067E-3</v>
      </c>
      <c r="P166">
        <v>-2.5245850586727032E-3</v>
      </c>
      <c r="Q166">
        <v>-3.7449594549830664E-3</v>
      </c>
      <c r="R166">
        <v>-4.9529213906041938E-3</v>
      </c>
      <c r="S166">
        <v>-5.9052552609398972E-3</v>
      </c>
      <c r="T166">
        <v>-6.6051440325560744E-3</v>
      </c>
      <c r="U166">
        <v>-7.0749084973206122E-3</v>
      </c>
      <c r="V166">
        <v>-7.3559406596190651E-3</v>
      </c>
      <c r="W166">
        <v>-7.4765944252476622E-3</v>
      </c>
      <c r="X166">
        <v>-7.3235102350625242E-3</v>
      </c>
      <c r="Y166">
        <v>-6.9844916555974398E-3</v>
      </c>
      <c r="Z166">
        <v>-6.518771346735828E-3</v>
      </c>
      <c r="AA166">
        <v>-6.0886214668611008E-3</v>
      </c>
      <c r="AB166">
        <v>-5.5813405277547225E-3</v>
      </c>
      <c r="AC166">
        <v>-4.949026161878047E-3</v>
      </c>
      <c r="AD166">
        <v>-4.224966033879134E-3</v>
      </c>
      <c r="AE166">
        <v>-3.3950598180893113E-3</v>
      </c>
      <c r="AF166">
        <v>-2.5968733885253117E-3</v>
      </c>
      <c r="AG166">
        <v>-1.8715642318550337E-3</v>
      </c>
      <c r="AH166">
        <v>-1.2280310977625627E-3</v>
      </c>
      <c r="AI166">
        <v>-6.6273407509570754E-4</v>
      </c>
      <c r="AJ166">
        <v>-1.6742088537270442E-4</v>
      </c>
      <c r="AK166">
        <v>2.6585678666036448E-4</v>
      </c>
    </row>
    <row r="167" spans="1:37" x14ac:dyDescent="0.25">
      <c r="A167" t="s">
        <v>559</v>
      </c>
      <c r="B167">
        <v>0</v>
      </c>
      <c r="C167">
        <v>2.7301132661505731E-5</v>
      </c>
      <c r="D167">
        <v>9.1459243687284361E-5</v>
      </c>
      <c r="E167">
        <v>1.9004950438864763E-4</v>
      </c>
      <c r="F167">
        <v>3.1658239286107487E-4</v>
      </c>
      <c r="G167">
        <v>4.6439632626454127E-4</v>
      </c>
      <c r="H167">
        <v>7.9217988287072789E-3</v>
      </c>
      <c r="I167">
        <v>1.1995332539089465E-2</v>
      </c>
      <c r="J167">
        <v>1.3862287751242262E-2</v>
      </c>
      <c r="K167">
        <v>1.4829509031670731E-2</v>
      </c>
      <c r="L167">
        <v>1.5709401029619124E-2</v>
      </c>
      <c r="M167">
        <v>1.640674495059254E-2</v>
      </c>
      <c r="N167">
        <v>1.6478433637603377E-2</v>
      </c>
      <c r="O167">
        <v>1.6949973931282902E-2</v>
      </c>
      <c r="P167">
        <v>1.7313109028488267E-2</v>
      </c>
      <c r="Q167">
        <v>1.682977268891955E-2</v>
      </c>
      <c r="R167">
        <v>1.558431854294169E-2</v>
      </c>
      <c r="S167">
        <v>1.5047223116935102E-2</v>
      </c>
      <c r="T167">
        <v>1.4499716055020758E-2</v>
      </c>
      <c r="U167">
        <v>1.3907846633565913E-2</v>
      </c>
      <c r="V167">
        <v>1.3105986490711725E-2</v>
      </c>
      <c r="W167">
        <v>1.2066993874558589E-2</v>
      </c>
      <c r="X167">
        <v>1.1799931965119177E-2</v>
      </c>
      <c r="Y167">
        <v>1.1560140468029043E-2</v>
      </c>
      <c r="Z167">
        <v>1.1368252863145746E-2</v>
      </c>
      <c r="AA167">
        <v>1.0244833228340341E-2</v>
      </c>
      <c r="AB167">
        <v>9.5032421535269241E-3</v>
      </c>
      <c r="AC167">
        <v>9.1826411957836446E-3</v>
      </c>
      <c r="AD167">
        <v>9.0301219540970135E-3</v>
      </c>
      <c r="AE167">
        <v>9.4724965553497891E-3</v>
      </c>
      <c r="AF167">
        <v>9.6037437157035378E-3</v>
      </c>
      <c r="AG167">
        <v>9.6285145835454042E-3</v>
      </c>
      <c r="AH167">
        <v>9.6097862494748804E-3</v>
      </c>
      <c r="AI167">
        <v>9.5746448298083577E-3</v>
      </c>
      <c r="AJ167">
        <v>9.5375134906972268E-3</v>
      </c>
      <c r="AK167">
        <v>9.4980693229669913E-3</v>
      </c>
    </row>
    <row r="168" spans="1:37" x14ac:dyDescent="0.25">
      <c r="A168" t="s">
        <v>560</v>
      </c>
      <c r="B168">
        <v>0</v>
      </c>
      <c r="C168">
        <v>4.7100775145193544E-6</v>
      </c>
      <c r="D168">
        <v>1.5669908932056419E-5</v>
      </c>
      <c r="E168">
        <v>3.1928084840658882E-5</v>
      </c>
      <c r="F168">
        <v>5.1611020532625667E-5</v>
      </c>
      <c r="G168">
        <v>7.2807094135764528E-5</v>
      </c>
      <c r="H168">
        <v>4.1321984921486259E-4</v>
      </c>
      <c r="I168">
        <v>6.5939986831709246E-4</v>
      </c>
      <c r="J168">
        <v>7.8070419033888692E-4</v>
      </c>
      <c r="K168">
        <v>8.1095134353435458E-4</v>
      </c>
      <c r="L168">
        <v>7.9404722156527219E-4</v>
      </c>
      <c r="M168">
        <v>7.4361203722349961E-4</v>
      </c>
      <c r="N168">
        <v>6.521089396813426E-4</v>
      </c>
      <c r="O168">
        <v>5.697267290724386E-4</v>
      </c>
      <c r="P168">
        <v>4.8786829663996094E-4</v>
      </c>
      <c r="Q168">
        <v>3.7619511706374456E-4</v>
      </c>
      <c r="R168">
        <v>2.3355394422214403E-4</v>
      </c>
      <c r="S168">
        <v>1.2450103218648173E-4</v>
      </c>
      <c r="T168">
        <v>3.1965133761646653E-5</v>
      </c>
      <c r="U168">
        <v>-4.7042963118294787E-5</v>
      </c>
      <c r="V168">
        <v>-1.2093622013186645E-4</v>
      </c>
      <c r="W168">
        <v>-1.9400899067283342E-4</v>
      </c>
      <c r="X168">
        <v>-2.2413692333825961E-4</v>
      </c>
      <c r="Y168">
        <v>-2.3666029880923701E-4</v>
      </c>
      <c r="Z168">
        <v>-2.3663833997769263E-4</v>
      </c>
      <c r="AA168">
        <v>-2.7032020545424531E-4</v>
      </c>
      <c r="AB168">
        <v>-2.9077648215485946E-4</v>
      </c>
      <c r="AC168">
        <v>-2.8785577548317491E-4</v>
      </c>
      <c r="AD168">
        <v>-2.6952792921634529E-4</v>
      </c>
      <c r="AE168">
        <v>-2.2045494947453109E-4</v>
      </c>
      <c r="AF168">
        <v>-1.7831249724930068E-4</v>
      </c>
      <c r="AG168">
        <v>-1.4296152570755449E-4</v>
      </c>
      <c r="AH168">
        <v>-1.1352811415350093E-4</v>
      </c>
      <c r="AI168">
        <v>-8.8864985096913122E-5</v>
      </c>
      <c r="AJ168">
        <v>-6.7762496870494136E-5</v>
      </c>
      <c r="AK168">
        <v>-4.9498558139825813E-5</v>
      </c>
    </row>
    <row r="169" spans="1:37" x14ac:dyDescent="0.25">
      <c r="A169" t="s">
        <v>561</v>
      </c>
      <c r="B169">
        <v>0</v>
      </c>
      <c r="C169">
        <v>3.3622646047013315E-5</v>
      </c>
      <c r="D169">
        <v>1.0877854166658745E-4</v>
      </c>
      <c r="E169">
        <v>2.19485067775677E-4</v>
      </c>
      <c r="F169">
        <v>3.5620054680378225E-4</v>
      </c>
      <c r="G169">
        <v>5.0998558820698151E-4</v>
      </c>
      <c r="H169">
        <v>2.8927265549875316E-3</v>
      </c>
      <c r="I169">
        <v>4.2474815748728741E-3</v>
      </c>
      <c r="J169">
        <v>4.8614056511827779E-3</v>
      </c>
      <c r="K169">
        <v>5.1217030644326493E-3</v>
      </c>
      <c r="L169">
        <v>5.2963259601009399E-3</v>
      </c>
      <c r="M169">
        <v>5.3836288094816455E-3</v>
      </c>
      <c r="N169">
        <v>5.2687808829024125E-3</v>
      </c>
      <c r="O169">
        <v>5.2742757167690757E-3</v>
      </c>
      <c r="P169">
        <v>5.2608437427135489E-3</v>
      </c>
      <c r="Q169">
        <v>5.0088654949034667E-3</v>
      </c>
      <c r="R169">
        <v>4.5441194712274105E-3</v>
      </c>
      <c r="S169">
        <v>4.3151594461980202E-3</v>
      </c>
      <c r="T169">
        <v>4.1177664445561429E-3</v>
      </c>
      <c r="U169">
        <v>3.9385540201445426E-3</v>
      </c>
      <c r="V169">
        <v>3.7250033932586584E-3</v>
      </c>
      <c r="W169">
        <v>3.4650339092340571E-3</v>
      </c>
      <c r="X169">
        <v>3.4605945914035104E-3</v>
      </c>
      <c r="Y169">
        <v>3.4890807246368044E-3</v>
      </c>
      <c r="Z169">
        <v>3.5469897190439238E-3</v>
      </c>
      <c r="AA169">
        <v>3.3332205144346425E-3</v>
      </c>
      <c r="AB169">
        <v>3.2364493042215457E-3</v>
      </c>
      <c r="AC169">
        <v>3.2760496099267615E-3</v>
      </c>
      <c r="AD169">
        <v>3.3755708433914644E-3</v>
      </c>
      <c r="AE169">
        <v>3.6576301834149506E-3</v>
      </c>
      <c r="AF169">
        <v>3.8452651544185973E-3</v>
      </c>
      <c r="AG169">
        <v>3.9907212291557127E-3</v>
      </c>
      <c r="AH169">
        <v>4.1113423391028999E-3</v>
      </c>
      <c r="AI169">
        <v>4.2158638639545479E-3</v>
      </c>
      <c r="AJ169">
        <v>4.3098494658808566E-3</v>
      </c>
      <c r="AK169">
        <v>4.3944736852616672E-3</v>
      </c>
    </row>
    <row r="170" spans="1:37" x14ac:dyDescent="0.25">
      <c r="A170" t="s">
        <v>562</v>
      </c>
      <c r="B170">
        <v>0</v>
      </c>
      <c r="C170">
        <v>5.950872678070324E-5</v>
      </c>
      <c r="D170">
        <v>1.9504933245639727E-4</v>
      </c>
      <c r="E170">
        <v>3.9559872716540595E-4</v>
      </c>
      <c r="F170">
        <v>6.4187271247620752E-4</v>
      </c>
      <c r="G170">
        <v>9.1544941508041257E-4</v>
      </c>
      <c r="H170">
        <v>9.7122010317230063E-3</v>
      </c>
      <c r="I170">
        <v>1.4526362091833901E-2</v>
      </c>
      <c r="J170">
        <v>1.6569120517370365E-2</v>
      </c>
      <c r="K170">
        <v>1.7380478446897409E-2</v>
      </c>
      <c r="L170">
        <v>1.7972681287350013E-2</v>
      </c>
      <c r="M170">
        <v>1.8298306901578288E-2</v>
      </c>
      <c r="N170">
        <v>1.7883615046565143E-2</v>
      </c>
      <c r="O170">
        <v>1.7942766289905546E-2</v>
      </c>
      <c r="P170">
        <v>1.7918400980874997E-2</v>
      </c>
      <c r="Q170">
        <v>1.696152609570388E-2</v>
      </c>
      <c r="R170">
        <v>1.5171478033512865E-2</v>
      </c>
      <c r="S170">
        <v>1.426406481845654E-2</v>
      </c>
      <c r="T170">
        <v>1.3437050626263866E-2</v>
      </c>
      <c r="U170">
        <v>1.2637907268719011E-2</v>
      </c>
      <c r="V170">
        <v>1.1667184045651027E-2</v>
      </c>
      <c r="W170">
        <v>1.0485133176693461E-2</v>
      </c>
      <c r="X170">
        <v>1.0251990540077523E-2</v>
      </c>
      <c r="Y170">
        <v>1.0109813870827085E-2</v>
      </c>
      <c r="Z170">
        <v>1.0056107243946994E-2</v>
      </c>
      <c r="AA170">
        <v>8.9466196057371578E-3</v>
      </c>
      <c r="AB170">
        <v>8.2840838356320386E-3</v>
      </c>
      <c r="AC170">
        <v>8.133434105170808E-3</v>
      </c>
      <c r="AD170">
        <v>8.1975072757708694E-3</v>
      </c>
      <c r="AE170">
        <v>8.9548884950708275E-3</v>
      </c>
      <c r="AF170">
        <v>9.347125151834508E-3</v>
      </c>
      <c r="AG170">
        <v>9.5889735020491824E-3</v>
      </c>
      <c r="AH170">
        <v>9.752878358975519E-3</v>
      </c>
      <c r="AI170">
        <v>9.8730138607990951E-3</v>
      </c>
      <c r="AJ170">
        <v>9.9694301185310474E-3</v>
      </c>
      <c r="AK170">
        <v>1.0044936367921378E-2</v>
      </c>
    </row>
    <row r="171" spans="1:37" x14ac:dyDescent="0.25">
      <c r="A171" t="s">
        <v>563</v>
      </c>
      <c r="B171">
        <v>0</v>
      </c>
      <c r="C171">
        <v>2.3776051337154604E-4</v>
      </c>
      <c r="D171">
        <v>8.1719683098025158E-4</v>
      </c>
      <c r="E171">
        <v>1.7355442682494497E-3</v>
      </c>
      <c r="F171">
        <v>2.9421298505651712E-3</v>
      </c>
      <c r="G171">
        <v>4.3718346932680157E-3</v>
      </c>
      <c r="H171">
        <v>1.3532835285427154E-2</v>
      </c>
      <c r="I171">
        <v>2.1880437429497194E-2</v>
      </c>
      <c r="J171">
        <v>2.773506329815071E-2</v>
      </c>
      <c r="K171">
        <v>3.1190071394176639E-2</v>
      </c>
      <c r="L171">
        <v>3.3086799140614319E-2</v>
      </c>
      <c r="M171">
        <v>3.382093173936003E-2</v>
      </c>
      <c r="N171">
        <v>3.3281661183752788E-2</v>
      </c>
      <c r="O171">
        <v>3.2662864026250064E-2</v>
      </c>
      <c r="P171">
        <v>3.1914297309752565E-2</v>
      </c>
      <c r="Q171">
        <v>3.0352481967170154E-2</v>
      </c>
      <c r="R171">
        <v>2.7826833930692657E-2</v>
      </c>
      <c r="S171">
        <v>2.5817492869993863E-2</v>
      </c>
      <c r="T171">
        <v>2.412092656990714E-2</v>
      </c>
      <c r="U171">
        <v>2.2706844592771485E-2</v>
      </c>
      <c r="V171">
        <v>2.1395692944573847E-2</v>
      </c>
      <c r="W171">
        <v>2.0055241023135679E-2</v>
      </c>
      <c r="X171">
        <v>1.9677617717866063E-2</v>
      </c>
      <c r="Y171">
        <v>1.981178424976876E-2</v>
      </c>
      <c r="Z171">
        <v>2.0331781807916591E-2</v>
      </c>
      <c r="AA171">
        <v>2.0108650015766661E-2</v>
      </c>
      <c r="AB171">
        <v>2.0087508049889582E-2</v>
      </c>
      <c r="AC171">
        <v>2.0604492943243551E-2</v>
      </c>
      <c r="AD171">
        <v>2.1563091008563018E-2</v>
      </c>
      <c r="AE171">
        <v>2.3322284556783084E-2</v>
      </c>
      <c r="AF171">
        <v>2.5070990612548562E-2</v>
      </c>
      <c r="AG171">
        <v>2.6713524912618827E-2</v>
      </c>
      <c r="AH171">
        <v>2.8219914019757621E-2</v>
      </c>
      <c r="AI171">
        <v>2.9595266904386217E-2</v>
      </c>
      <c r="AJ171">
        <v>3.0859421574954877E-2</v>
      </c>
      <c r="AK171">
        <v>3.202630508125591E-2</v>
      </c>
    </row>
    <row r="172" spans="1:37" x14ac:dyDescent="0.25">
      <c r="A172" t="s">
        <v>564</v>
      </c>
      <c r="B172">
        <v>0</v>
      </c>
      <c r="C172">
        <v>8.419036115754745E-5</v>
      </c>
      <c r="D172">
        <v>2.9131635787718715E-4</v>
      </c>
      <c r="E172">
        <v>6.225006089143301E-4</v>
      </c>
      <c r="F172">
        <v>1.0641391277957358E-3</v>
      </c>
      <c r="G172">
        <v>1.6007767416775782E-3</v>
      </c>
      <c r="H172">
        <v>3.739063180084446E-3</v>
      </c>
      <c r="I172">
        <v>5.9415064889976627E-3</v>
      </c>
      <c r="J172">
        <v>7.6684857124549545E-3</v>
      </c>
      <c r="K172">
        <v>8.976662494719994E-3</v>
      </c>
      <c r="L172">
        <v>1.0120023211172403E-2</v>
      </c>
      <c r="M172">
        <v>1.1235569466447144E-2</v>
      </c>
      <c r="N172">
        <v>1.2303614496503237E-2</v>
      </c>
      <c r="O172">
        <v>1.3525503521959364E-2</v>
      </c>
      <c r="P172">
        <v>1.4875813568091385E-2</v>
      </c>
      <c r="Q172">
        <v>1.616334103902917E-2</v>
      </c>
      <c r="R172">
        <v>1.7296254257960997E-2</v>
      </c>
      <c r="S172">
        <v>1.8528955961752022E-2</v>
      </c>
      <c r="T172">
        <v>1.982034533802654E-2</v>
      </c>
      <c r="U172">
        <v>2.1121484194079294E-2</v>
      </c>
      <c r="V172">
        <v>2.2362806329747839E-2</v>
      </c>
      <c r="W172">
        <v>2.3492986427042652E-2</v>
      </c>
      <c r="X172">
        <v>2.4697247506148164E-2</v>
      </c>
      <c r="Y172">
        <v>2.5900302066343684E-2</v>
      </c>
      <c r="Z172">
        <v>2.7058809784927647E-2</v>
      </c>
      <c r="AA172">
        <v>2.7944057324211749E-2</v>
      </c>
      <c r="AB172">
        <v>2.8731125067224247E-2</v>
      </c>
      <c r="AC172">
        <v>2.9524826394926294E-2</v>
      </c>
      <c r="AD172">
        <v>3.0319816056629246E-2</v>
      </c>
      <c r="AE172">
        <v>3.1195965478325847E-2</v>
      </c>
      <c r="AF172">
        <v>3.2000876342662514E-2</v>
      </c>
      <c r="AG172">
        <v>3.270504070338414E-2</v>
      </c>
      <c r="AH172">
        <v>3.3317548537701788E-2</v>
      </c>
      <c r="AI172">
        <v>3.3857204896913358E-2</v>
      </c>
      <c r="AJ172">
        <v>3.4342668533853642E-2</v>
      </c>
      <c r="AK172">
        <v>3.4787210195680006E-2</v>
      </c>
    </row>
    <row r="173" spans="1:37" x14ac:dyDescent="0.25">
      <c r="A173" t="s">
        <v>565</v>
      </c>
      <c r="B173">
        <v>0</v>
      </c>
      <c r="C173">
        <v>2.4585638391676616E-6</v>
      </c>
      <c r="D173">
        <v>8.9268214546095689E-6</v>
      </c>
      <c r="E173">
        <v>1.9657547598244884E-5</v>
      </c>
      <c r="F173">
        <v>3.4282994142888048E-5</v>
      </c>
      <c r="G173">
        <v>5.2357977754722883E-5</v>
      </c>
      <c r="H173">
        <v>2.04497841933702E-2</v>
      </c>
      <c r="I173">
        <v>2.9237835443163541E-2</v>
      </c>
      <c r="J173">
        <v>3.2838279666696037E-2</v>
      </c>
      <c r="K173">
        <v>3.4581600380962703E-2</v>
      </c>
      <c r="L173">
        <v>3.7469648967553747E-2</v>
      </c>
      <c r="M173">
        <v>3.9414796709845622E-2</v>
      </c>
      <c r="N173">
        <v>4.053227277107041E-2</v>
      </c>
      <c r="O173">
        <v>4.1331887804692991E-2</v>
      </c>
      <c r="P173">
        <v>4.1992833565840056E-2</v>
      </c>
      <c r="Q173">
        <v>3.8884072414770363E-2</v>
      </c>
      <c r="R173">
        <v>3.4462808641971689E-2</v>
      </c>
      <c r="S173">
        <v>3.3091910618717052E-2</v>
      </c>
      <c r="T173">
        <v>3.2777690486643349E-2</v>
      </c>
      <c r="U173">
        <v>3.2792175984356048E-2</v>
      </c>
      <c r="V173">
        <v>2.8124629171794049E-2</v>
      </c>
      <c r="W173">
        <v>2.4206453709565517E-2</v>
      </c>
      <c r="X173">
        <v>2.2809188046433639E-2</v>
      </c>
      <c r="Y173">
        <v>2.2252079592001081E-2</v>
      </c>
      <c r="Z173">
        <v>2.1940562173969263E-2</v>
      </c>
      <c r="AA173">
        <v>1.6431630787210202E-2</v>
      </c>
      <c r="AB173">
        <v>1.2524295514948016E-2</v>
      </c>
      <c r="AC173">
        <v>1.0899987947410275E-2</v>
      </c>
      <c r="AD173">
        <v>1.0042141854868349E-2</v>
      </c>
      <c r="AE173">
        <v>9.4397173389973443E-3</v>
      </c>
      <c r="AF173">
        <v>8.9207947276115796E-3</v>
      </c>
      <c r="AG173">
        <v>8.4359635792447471E-3</v>
      </c>
      <c r="AH173">
        <v>7.9726992585036956E-3</v>
      </c>
      <c r="AI173">
        <v>7.5311087928797097E-3</v>
      </c>
      <c r="AJ173">
        <v>7.1128718808121131E-3</v>
      </c>
      <c r="AK173">
        <v>6.7198223246849424E-3</v>
      </c>
    </row>
    <row r="174" spans="1:37" x14ac:dyDescent="0.25">
      <c r="A174" t="s">
        <v>566</v>
      </c>
      <c r="B174">
        <v>0</v>
      </c>
      <c r="C174">
        <v>1.7913394577353143E-7</v>
      </c>
      <c r="D174">
        <v>6.5227239259082824E-7</v>
      </c>
      <c r="E174">
        <v>1.4398842157698263E-6</v>
      </c>
      <c r="F174">
        <v>2.515977836132776E-6</v>
      </c>
      <c r="G174">
        <v>3.847420863875222E-6</v>
      </c>
      <c r="H174">
        <v>1.0042211926544817E-2</v>
      </c>
      <c r="I174">
        <v>1.6681942069965795E-2</v>
      </c>
      <c r="J174">
        <v>1.9829970279936295E-2</v>
      </c>
      <c r="K174">
        <v>2.1362706913188527E-2</v>
      </c>
      <c r="L174">
        <v>2.2234025943134381E-2</v>
      </c>
      <c r="M174">
        <v>2.2803523275709784E-2</v>
      </c>
      <c r="N174">
        <v>2.2104296931797298E-2</v>
      </c>
      <c r="O174">
        <v>2.1949491994324052E-2</v>
      </c>
      <c r="P174">
        <v>1.9552794891520571E-2</v>
      </c>
      <c r="Q174">
        <v>1.8673575915794223E-2</v>
      </c>
      <c r="R174">
        <v>9.8465669141902228E-3</v>
      </c>
      <c r="S174">
        <v>4.3075526073772614E-3</v>
      </c>
      <c r="T174">
        <v>2.602973118698611E-3</v>
      </c>
      <c r="U174">
        <v>1.8841003132126825E-3</v>
      </c>
      <c r="V174">
        <v>1.4614283482855923E-3</v>
      </c>
      <c r="W174">
        <v>1.1450655041500234E-3</v>
      </c>
      <c r="X174">
        <v>2.0174860031058266E-3</v>
      </c>
      <c r="Y174">
        <v>2.2110304559908563E-3</v>
      </c>
      <c r="Z174">
        <v>2.1430294286154889E-3</v>
      </c>
      <c r="AA174">
        <v>2.0000206680775728E-3</v>
      </c>
      <c r="AB174">
        <v>1.8447238066535685E-3</v>
      </c>
      <c r="AC174">
        <v>2.7351064592198771E-3</v>
      </c>
      <c r="AD174">
        <v>3.0034528998999048E-3</v>
      </c>
      <c r="AE174">
        <v>3.0287156920996896E-3</v>
      </c>
      <c r="AF174">
        <v>2.9792299023871866E-3</v>
      </c>
      <c r="AG174">
        <v>2.9109440042567897E-3</v>
      </c>
      <c r="AH174">
        <v>2.8407659562748881E-3</v>
      </c>
      <c r="AI174">
        <v>2.7740203830069138E-3</v>
      </c>
      <c r="AJ174">
        <v>2.7124615350269505E-3</v>
      </c>
      <c r="AK174">
        <v>2.6555090582250193E-3</v>
      </c>
    </row>
    <row r="175" spans="1:37" x14ac:dyDescent="0.25">
      <c r="A175" t="s">
        <v>567</v>
      </c>
      <c r="B175">
        <v>0</v>
      </c>
      <c r="C175">
        <v>2.6693576372572895E-7</v>
      </c>
      <c r="D175">
        <v>9.7185430769108478E-7</v>
      </c>
      <c r="E175">
        <v>2.1450725122466279E-6</v>
      </c>
      <c r="F175">
        <v>3.747863534792685E-6</v>
      </c>
      <c r="G175">
        <v>5.7311660627814237E-6</v>
      </c>
      <c r="H175">
        <v>9.4970426305340562E-3</v>
      </c>
      <c r="I175">
        <v>1.4880131503670929E-2</v>
      </c>
      <c r="J175">
        <v>1.7241137123776354E-2</v>
      </c>
      <c r="K175">
        <v>1.8307336590862085E-2</v>
      </c>
      <c r="L175">
        <v>1.9614911419034695E-2</v>
      </c>
      <c r="M175">
        <v>2.02034755959743E-2</v>
      </c>
      <c r="N175">
        <v>2.0362611533960063E-2</v>
      </c>
      <c r="O175">
        <v>2.0357433969406126E-2</v>
      </c>
      <c r="P175">
        <v>2.0076378856014793E-2</v>
      </c>
      <c r="Q175">
        <v>1.8646144824426086E-2</v>
      </c>
      <c r="R175">
        <v>1.6722719229867712E-2</v>
      </c>
      <c r="S175">
        <v>1.5474193598282164E-2</v>
      </c>
      <c r="T175">
        <v>1.4589128427419096E-2</v>
      </c>
      <c r="U175">
        <v>1.3789853871685152E-2</v>
      </c>
      <c r="V175">
        <v>1.146147555414128E-2</v>
      </c>
      <c r="W175">
        <v>1.0140463084303724E-2</v>
      </c>
      <c r="X175">
        <v>9.2740375691356125E-3</v>
      </c>
      <c r="Y175">
        <v>8.4860582324757152E-3</v>
      </c>
      <c r="Z175">
        <v>7.7549976393791117E-3</v>
      </c>
      <c r="AA175">
        <v>5.9727643715012727E-3</v>
      </c>
      <c r="AB175">
        <v>4.9832429004279212E-3</v>
      </c>
      <c r="AC175">
        <v>4.3901287819048769E-3</v>
      </c>
      <c r="AD175">
        <v>3.8789230061010448E-3</v>
      </c>
      <c r="AE175">
        <v>3.4289087889867974E-3</v>
      </c>
      <c r="AF175">
        <v>3.0309844827177521E-3</v>
      </c>
      <c r="AG175">
        <v>2.6784455681645499E-3</v>
      </c>
      <c r="AH175">
        <v>2.3667485685703459E-3</v>
      </c>
      <c r="AI175">
        <v>2.0903726577277877E-3</v>
      </c>
      <c r="AJ175">
        <v>1.8457427405470816E-3</v>
      </c>
      <c r="AK175">
        <v>1.6291559300389156E-3</v>
      </c>
    </row>
    <row r="176" spans="1:37" x14ac:dyDescent="0.25">
      <c r="A176" t="s">
        <v>568</v>
      </c>
      <c r="B176">
        <v>0</v>
      </c>
      <c r="C176">
        <v>1.363791326515557E-6</v>
      </c>
      <c r="D176">
        <v>4.9759424969281661E-6</v>
      </c>
      <c r="E176">
        <v>1.1003761011596013E-5</v>
      </c>
      <c r="F176">
        <v>1.9256413187880828E-5</v>
      </c>
      <c r="G176">
        <v>2.9483762595176652E-5</v>
      </c>
      <c r="H176">
        <v>4.6559012316450266E-3</v>
      </c>
      <c r="I176">
        <v>6.6868528478467998E-3</v>
      </c>
      <c r="J176">
        <v>7.6148414682876845E-3</v>
      </c>
      <c r="K176">
        <v>8.1258956843333827E-3</v>
      </c>
      <c r="L176">
        <v>1.0098206438673157E-2</v>
      </c>
      <c r="M176">
        <v>1.0982278534962323E-2</v>
      </c>
      <c r="N176">
        <v>1.1397482527681278E-2</v>
      </c>
      <c r="O176">
        <v>1.1936503534089359E-2</v>
      </c>
      <c r="P176">
        <v>1.1409170230238084E-2</v>
      </c>
      <c r="Q176">
        <v>1.2694729546920304E-2</v>
      </c>
      <c r="R176">
        <v>1.009588907878102E-2</v>
      </c>
      <c r="S176">
        <v>8.7950718299209443E-3</v>
      </c>
      <c r="T176">
        <v>7.9399754013020733E-3</v>
      </c>
      <c r="U176">
        <v>7.1918758021685568E-3</v>
      </c>
      <c r="V176">
        <v>7.2742028901175062E-3</v>
      </c>
      <c r="W176">
        <v>6.8412238387034327E-3</v>
      </c>
      <c r="X176">
        <v>6.2269373099573446E-3</v>
      </c>
      <c r="Y176">
        <v>5.2769975089695066E-3</v>
      </c>
      <c r="Z176">
        <v>4.5213880394657895E-3</v>
      </c>
      <c r="AA176">
        <v>5.3225971317939916E-3</v>
      </c>
      <c r="AB176">
        <v>5.2831246957044499E-3</v>
      </c>
      <c r="AC176">
        <v>4.9663813971063848E-3</v>
      </c>
      <c r="AD176">
        <v>4.593184570168711E-3</v>
      </c>
      <c r="AE176">
        <v>4.2362063953114374E-3</v>
      </c>
      <c r="AF176">
        <v>4.148866270092897E-3</v>
      </c>
      <c r="AG176">
        <v>3.1437894695536444E-3</v>
      </c>
      <c r="AH176">
        <v>2.5922114789479291E-3</v>
      </c>
      <c r="AI176">
        <v>2.2285944246729908E-3</v>
      </c>
      <c r="AJ176">
        <v>1.942395763788128E-3</v>
      </c>
      <c r="AK176">
        <v>1.697258555407948E-3</v>
      </c>
    </row>
    <row r="177" spans="1:37" x14ac:dyDescent="0.25">
      <c r="A177" t="s">
        <v>569</v>
      </c>
      <c r="B177">
        <v>0</v>
      </c>
      <c r="C177">
        <v>5.8701858566642586E-7</v>
      </c>
      <c r="D177">
        <v>2.1297745630360672E-6</v>
      </c>
      <c r="E177">
        <v>4.6871292116103607E-6</v>
      </c>
      <c r="F177">
        <v>8.1706634568198254E-6</v>
      </c>
      <c r="G177">
        <v>1.2474378714887032E-5</v>
      </c>
      <c r="H177">
        <v>2.0912460051903362E-3</v>
      </c>
      <c r="I177">
        <v>2.9354315334886409E-3</v>
      </c>
      <c r="J177">
        <v>3.2744159375619059E-3</v>
      </c>
      <c r="K177">
        <v>3.4332877036515044E-3</v>
      </c>
      <c r="L177">
        <v>4.1126536652110858E-3</v>
      </c>
      <c r="M177">
        <v>4.4017453084295626E-3</v>
      </c>
      <c r="N177">
        <v>4.4114679514827698E-3</v>
      </c>
      <c r="O177">
        <v>4.441964200029065E-3</v>
      </c>
      <c r="P177">
        <v>4.3987625302936463E-3</v>
      </c>
      <c r="Q177">
        <v>4.9211427841361283E-3</v>
      </c>
      <c r="R177">
        <v>5.4280365137185198E-3</v>
      </c>
      <c r="S177">
        <v>5.2618394535783536E-3</v>
      </c>
      <c r="T177">
        <v>5.1540725017935919E-3</v>
      </c>
      <c r="U177">
        <v>5.0656588373570758E-3</v>
      </c>
      <c r="V177">
        <v>7.0862881743730972E-3</v>
      </c>
      <c r="W177">
        <v>7.8139443091739362E-3</v>
      </c>
      <c r="X177">
        <v>8.1928986273437747E-3</v>
      </c>
      <c r="Y177">
        <v>8.2880119998456816E-3</v>
      </c>
      <c r="Z177">
        <v>8.2736907807651524E-3</v>
      </c>
      <c r="AA177">
        <v>5.3232549035183265E-3</v>
      </c>
      <c r="AB177">
        <v>4.2148519957620955E-3</v>
      </c>
      <c r="AC177">
        <v>3.8961836989928997E-3</v>
      </c>
      <c r="AD177">
        <v>3.668765763589002E-3</v>
      </c>
      <c r="AE177">
        <v>4.4366350404902713E-3</v>
      </c>
      <c r="AF177">
        <v>4.6134443294634404E-3</v>
      </c>
      <c r="AG177">
        <v>4.5669355063830746E-3</v>
      </c>
      <c r="AH177">
        <v>4.4488674708486019E-3</v>
      </c>
      <c r="AI177">
        <v>4.3087363211130898E-3</v>
      </c>
      <c r="AJ177">
        <v>4.1620934112649235E-3</v>
      </c>
      <c r="AK177">
        <v>4.0148267532781412E-3</v>
      </c>
    </row>
    <row r="178" spans="1:37" x14ac:dyDescent="0.25">
      <c r="A178" t="s">
        <v>570</v>
      </c>
      <c r="B178">
        <v>0</v>
      </c>
      <c r="C178">
        <v>1.2958621414654346E-7</v>
      </c>
      <c r="D178">
        <v>4.6882485083029664E-7</v>
      </c>
      <c r="E178">
        <v>1.0288433361091485E-6</v>
      </c>
      <c r="F178">
        <v>1.7889176566797596E-6</v>
      </c>
      <c r="G178">
        <v>2.7254848094761996E-6</v>
      </c>
      <c r="H178">
        <v>4.1615305562930387E-5</v>
      </c>
      <c r="I178">
        <v>6.063412791859358E-5</v>
      </c>
      <c r="J178">
        <v>6.9530333881205351E-5</v>
      </c>
      <c r="K178">
        <v>7.3800743493568528E-5</v>
      </c>
      <c r="L178">
        <v>7.6367215850976832E-5</v>
      </c>
      <c r="M178">
        <v>7.8474078802208446E-5</v>
      </c>
      <c r="N178">
        <v>7.9850968178180466E-5</v>
      </c>
      <c r="O178">
        <v>8.1702647773640823E-5</v>
      </c>
      <c r="P178">
        <v>8.4043715842854633E-5</v>
      </c>
      <c r="Q178">
        <v>8.5671019628003731E-5</v>
      </c>
      <c r="R178">
        <v>8.6471277853128966E-5</v>
      </c>
      <c r="S178">
        <v>8.7423940959463768E-5</v>
      </c>
      <c r="T178">
        <v>8.8323153155494527E-5</v>
      </c>
      <c r="U178">
        <v>8.8929642756903707E-5</v>
      </c>
      <c r="V178">
        <v>8.9324821002621004E-5</v>
      </c>
      <c r="W178">
        <v>8.904849518171622E-5</v>
      </c>
      <c r="X178">
        <v>8.9174407034630228E-5</v>
      </c>
      <c r="Y178">
        <v>8.9303365216028096E-5</v>
      </c>
      <c r="Z178">
        <v>8.9399220427306496E-5</v>
      </c>
      <c r="AA178">
        <v>8.8576143884386014E-5</v>
      </c>
      <c r="AB178">
        <v>8.7433803703477767E-5</v>
      </c>
      <c r="AC178">
        <v>8.6568796403051025E-5</v>
      </c>
      <c r="AD178">
        <v>8.6008022685318719E-5</v>
      </c>
      <c r="AE178">
        <v>8.6100479907812836E-5</v>
      </c>
      <c r="AF178">
        <v>8.6023479287207659E-5</v>
      </c>
      <c r="AG178">
        <v>8.5765131687021628E-5</v>
      </c>
      <c r="AH178">
        <v>8.5424965374291818E-5</v>
      </c>
      <c r="AI178">
        <v>8.4778759405683865E-5</v>
      </c>
      <c r="AJ178">
        <v>8.4144639733653163E-5</v>
      </c>
      <c r="AK178">
        <v>8.3507372977632664E-5</v>
      </c>
    </row>
    <row r="179" spans="1:37" x14ac:dyDescent="0.25">
      <c r="A179" t="s">
        <v>571</v>
      </c>
      <c r="B179">
        <v>0</v>
      </c>
      <c r="C179">
        <v>1.3739765214577795E-6</v>
      </c>
      <c r="D179">
        <v>5.037796394498997E-6</v>
      </c>
      <c r="E179">
        <v>1.1187706490121987E-5</v>
      </c>
      <c r="F179">
        <v>1.9643723321579995E-5</v>
      </c>
      <c r="G179">
        <v>3.0146944263142506E-5</v>
      </c>
      <c r="H179">
        <v>1.1395040113639817E-2</v>
      </c>
      <c r="I179">
        <v>1.6477459173661616E-2</v>
      </c>
      <c r="J179">
        <v>1.8662327988578736E-2</v>
      </c>
      <c r="K179">
        <v>1.9864577327692496E-2</v>
      </c>
      <c r="L179">
        <v>1.9029199354192221E-2</v>
      </c>
      <c r="M179">
        <v>1.9106455101065945E-2</v>
      </c>
      <c r="N179">
        <v>1.943569867902965E-2</v>
      </c>
      <c r="O179">
        <v>1.972756339028417E-2</v>
      </c>
      <c r="P179">
        <v>1.9942537587632692E-2</v>
      </c>
      <c r="Q179">
        <v>1.7693535652653879E-2</v>
      </c>
      <c r="R179">
        <v>1.4347738983417176E-2</v>
      </c>
      <c r="S179">
        <v>1.305122424260779E-2</v>
      </c>
      <c r="T179">
        <v>1.2483678883249047E-2</v>
      </c>
      <c r="U179">
        <v>1.2228383818749709E-2</v>
      </c>
      <c r="V179">
        <v>1.0782773478701086E-2</v>
      </c>
      <c r="W179">
        <v>1.0191414191718449E-2</v>
      </c>
      <c r="X179">
        <v>9.9792602069641717E-3</v>
      </c>
      <c r="Y179">
        <v>9.7656431550877162E-3</v>
      </c>
      <c r="Z179">
        <v>9.5239022504684037E-3</v>
      </c>
      <c r="AA179">
        <v>8.458423749248491E-3</v>
      </c>
      <c r="AB179">
        <v>8.0728153076213404E-3</v>
      </c>
      <c r="AC179">
        <v>7.7508890765246377E-3</v>
      </c>
      <c r="AD179">
        <v>7.4515514274917849E-3</v>
      </c>
      <c r="AE179">
        <v>1.4228455107698906E-2</v>
      </c>
      <c r="AF179">
        <v>1.6594930834083296E-2</v>
      </c>
      <c r="AG179">
        <v>1.830049143357108E-2</v>
      </c>
      <c r="AH179">
        <v>1.8916861982147985E-2</v>
      </c>
      <c r="AI179">
        <v>1.9119114340968531E-2</v>
      </c>
      <c r="AJ179">
        <v>1.9186074406324298E-2</v>
      </c>
      <c r="AK179">
        <v>1.9166145547292745E-2</v>
      </c>
    </row>
    <row r="180" spans="1:37" x14ac:dyDescent="0.25">
      <c r="A180" t="s">
        <v>572</v>
      </c>
      <c r="B180">
        <v>0</v>
      </c>
      <c r="C180">
        <v>1.6513400843328629E-7</v>
      </c>
      <c r="D180">
        <v>6.0080945382942347E-7</v>
      </c>
      <c r="E180">
        <v>1.3254546547392648E-6</v>
      </c>
      <c r="F180">
        <v>2.3151647684287913E-6</v>
      </c>
      <c r="G180">
        <v>3.5399600194640151E-6</v>
      </c>
      <c r="H180">
        <v>1.2610676969888135E-2</v>
      </c>
      <c r="I180">
        <v>2.0249957810162898E-2</v>
      </c>
      <c r="J180">
        <v>2.4466401094368984E-2</v>
      </c>
      <c r="K180">
        <v>2.7371964422198754E-2</v>
      </c>
      <c r="L180">
        <v>2.9193362628058512E-2</v>
      </c>
      <c r="M180">
        <v>3.1444517878781164E-2</v>
      </c>
      <c r="N180">
        <v>2.9879063898557927E-2</v>
      </c>
      <c r="O180">
        <v>3.304975726842363E-2</v>
      </c>
      <c r="P180">
        <v>3.6600435064872885E-2</v>
      </c>
      <c r="Q180">
        <v>3.539705711087994E-2</v>
      </c>
      <c r="R180">
        <v>3.6649315926823856E-2</v>
      </c>
      <c r="S180">
        <v>3.9230888896945648E-2</v>
      </c>
      <c r="T180">
        <v>3.5877962763525305E-2</v>
      </c>
      <c r="U180">
        <v>3.0262687141611882E-2</v>
      </c>
      <c r="V180">
        <v>2.567987251516711E-2</v>
      </c>
      <c r="W180">
        <v>1.8924133821118544E-2</v>
      </c>
      <c r="X180">
        <v>1.7491646945676908E-2</v>
      </c>
      <c r="Y180">
        <v>1.5115155677095631E-2</v>
      </c>
      <c r="Z180">
        <v>1.3170637986614197E-2</v>
      </c>
      <c r="AA180">
        <v>1.1757468424910735E-2</v>
      </c>
      <c r="AB180">
        <v>1.1050551878395794E-2</v>
      </c>
      <c r="AC180">
        <v>9.6903842767304404E-3</v>
      </c>
      <c r="AD180">
        <v>8.8849782933259919E-3</v>
      </c>
      <c r="AE180">
        <v>8.2957602657959921E-3</v>
      </c>
      <c r="AF180">
        <v>7.128526690372625E-3</v>
      </c>
      <c r="AG180">
        <v>6.459972409312547E-3</v>
      </c>
      <c r="AH180">
        <v>5.9837706768400755E-3</v>
      </c>
      <c r="AI180">
        <v>5.5891838829968364E-3</v>
      </c>
      <c r="AJ180">
        <v>5.2562297160030054E-3</v>
      </c>
      <c r="AK180">
        <v>4.9470560003471459E-3</v>
      </c>
    </row>
    <row r="181" spans="1:37" x14ac:dyDescent="0.25">
      <c r="A181" t="s">
        <v>573</v>
      </c>
      <c r="B181">
        <v>0</v>
      </c>
      <c r="C181">
        <v>2.9515105423078176E-6</v>
      </c>
      <c r="D181">
        <v>1.0754187703890541E-5</v>
      </c>
      <c r="E181">
        <v>2.3755218410351347E-5</v>
      </c>
      <c r="F181">
        <v>4.1535736211253251E-5</v>
      </c>
      <c r="G181">
        <v>6.3556681037561793E-5</v>
      </c>
      <c r="H181">
        <v>3.7333449677502524E-2</v>
      </c>
      <c r="I181">
        <v>5.2107953902503501E-2</v>
      </c>
      <c r="J181">
        <v>5.8941979689405281E-2</v>
      </c>
      <c r="K181">
        <v>6.3143531810747583E-2</v>
      </c>
      <c r="L181">
        <v>6.7348517560710558E-2</v>
      </c>
      <c r="M181">
        <v>7.1063002096826935E-2</v>
      </c>
      <c r="N181">
        <v>6.983289901755782E-2</v>
      </c>
      <c r="O181">
        <v>7.3559447052884544E-2</v>
      </c>
      <c r="P181">
        <v>7.7196503576552472E-2</v>
      </c>
      <c r="Q181">
        <v>7.4032834506212605E-2</v>
      </c>
      <c r="R181">
        <v>6.9615234308313331E-2</v>
      </c>
      <c r="S181">
        <v>6.9603579642722874E-2</v>
      </c>
      <c r="T181">
        <v>6.5000112117429398E-2</v>
      </c>
      <c r="U181">
        <v>5.8652068892738961E-2</v>
      </c>
      <c r="V181">
        <v>5.3376407925967317E-2</v>
      </c>
      <c r="W181">
        <v>4.4826621695058931E-2</v>
      </c>
      <c r="X181">
        <v>4.2328118278282215E-2</v>
      </c>
      <c r="Y181">
        <v>3.9028162161271994E-2</v>
      </c>
      <c r="Z181">
        <v>3.6173774806118206E-2</v>
      </c>
      <c r="AA181">
        <v>2.9079069500620763E-2</v>
      </c>
      <c r="AB181">
        <v>2.5004213039320385E-2</v>
      </c>
      <c r="AC181">
        <v>2.2030682527553941E-2</v>
      </c>
      <c r="AD181">
        <v>2.0109662929702392E-2</v>
      </c>
      <c r="AE181">
        <v>1.9587548238254964E-2</v>
      </c>
      <c r="AF181">
        <v>1.7823928191634593E-2</v>
      </c>
      <c r="AG181">
        <v>1.6463944269101798E-2</v>
      </c>
      <c r="AH181">
        <v>1.5310588084053967E-2</v>
      </c>
      <c r="AI181">
        <v>1.4276244799959006E-2</v>
      </c>
      <c r="AJ181">
        <v>1.3352379197243728E-2</v>
      </c>
      <c r="AK181">
        <v>1.2492762748573758E-2</v>
      </c>
    </row>
    <row r="182" spans="1:37" x14ac:dyDescent="0.25">
      <c r="A182" t="s">
        <v>574</v>
      </c>
      <c r="B182">
        <v>0</v>
      </c>
      <c r="C182">
        <v>1.1603593120272112E-7</v>
      </c>
      <c r="D182">
        <v>4.226813885924631E-7</v>
      </c>
      <c r="E182">
        <v>9.3341051931460188E-7</v>
      </c>
      <c r="F182">
        <v>1.631641199091544E-6</v>
      </c>
      <c r="G182">
        <v>2.4962031411662118E-6</v>
      </c>
      <c r="H182">
        <v>-1.0367883365349759E-4</v>
      </c>
      <c r="I182">
        <v>-1.3953149240646966E-4</v>
      </c>
      <c r="J182">
        <v>-1.5137567606713105E-4</v>
      </c>
      <c r="K182">
        <v>-1.5617589820261012E-4</v>
      </c>
      <c r="L182">
        <v>-1.5846124987477242E-4</v>
      </c>
      <c r="M182">
        <v>-1.5941509272071022E-4</v>
      </c>
      <c r="N182">
        <v>-1.5962322893654289E-4</v>
      </c>
      <c r="O182">
        <v>-1.5854916174918882E-4</v>
      </c>
      <c r="P182">
        <v>-1.5636871041780585E-4</v>
      </c>
      <c r="Q182">
        <v>-1.538324920702769E-4</v>
      </c>
      <c r="R182">
        <v>-4.9138890446029665E-5</v>
      </c>
      <c r="S182">
        <v>-6.2168517029554964E-6</v>
      </c>
      <c r="T182">
        <v>1.3207720368529804E-5</v>
      </c>
      <c r="U182">
        <v>2.4800544443946157E-5</v>
      </c>
      <c r="V182">
        <v>3.3495356953513863E-5</v>
      </c>
      <c r="W182">
        <v>4.0761778918982711E-5</v>
      </c>
      <c r="X182">
        <v>4.7773153799751951E-5</v>
      </c>
      <c r="Y182">
        <v>5.4416806493785622E-5</v>
      </c>
      <c r="Z182">
        <v>6.0570752965583253E-5</v>
      </c>
      <c r="AA182">
        <v>6.5439192740095702E-5</v>
      </c>
      <c r="AB182">
        <v>6.7854845087574265E-5</v>
      </c>
      <c r="AC182">
        <v>7.1161530027232707E-5</v>
      </c>
      <c r="AD182">
        <v>7.4652203819740087E-5</v>
      </c>
      <c r="AE182">
        <v>7.8339070365779443E-5</v>
      </c>
      <c r="AF182">
        <v>1.2612472648895496E-4</v>
      </c>
      <c r="AG182">
        <v>-9.2979814637688814E-6</v>
      </c>
      <c r="AH182">
        <v>-5.894423149293128E-5</v>
      </c>
      <c r="AI182">
        <v>-7.6786966559848712E-5</v>
      </c>
      <c r="AJ182">
        <v>-8.4199971579183437E-5</v>
      </c>
      <c r="AK182">
        <v>-8.8052887251740966E-5</v>
      </c>
    </row>
    <row r="183" spans="1:37" x14ac:dyDescent="0.25">
      <c r="A183" t="s">
        <v>575</v>
      </c>
      <c r="B183">
        <v>0</v>
      </c>
      <c r="C183">
        <v>1.1721548971123453E-4</v>
      </c>
      <c r="D183">
        <v>3.9486883418651895E-4</v>
      </c>
      <c r="E183">
        <v>8.2583783168523332E-4</v>
      </c>
      <c r="F183">
        <v>1.3832418384472983E-3</v>
      </c>
      <c r="G183">
        <v>2.0360377722472398E-3</v>
      </c>
      <c r="H183">
        <v>7.2673268282612506E-3</v>
      </c>
      <c r="I183">
        <v>1.1608097901903704E-2</v>
      </c>
      <c r="J183">
        <v>1.4360888306056436E-2</v>
      </c>
      <c r="K183">
        <v>1.5833410834715792E-2</v>
      </c>
      <c r="L183">
        <v>1.6609804231636958E-2</v>
      </c>
      <c r="M183">
        <v>1.6902560111766732E-2</v>
      </c>
      <c r="N183">
        <v>1.6601336092949295E-2</v>
      </c>
      <c r="O183">
        <v>1.6392351257533251E-2</v>
      </c>
      <c r="P183">
        <v>1.6171410251301744E-2</v>
      </c>
      <c r="Q183">
        <v>1.5488018700164089E-2</v>
      </c>
      <c r="R183">
        <v>1.4273472987252339E-2</v>
      </c>
      <c r="S183">
        <v>1.3415259605049161E-2</v>
      </c>
      <c r="T183">
        <v>1.2717285280028245E-2</v>
      </c>
      <c r="U183">
        <v>1.214060044717017E-2</v>
      </c>
      <c r="V183">
        <v>1.1571139242940976E-2</v>
      </c>
      <c r="W183">
        <v>1.094085922054538E-2</v>
      </c>
      <c r="X183">
        <v>1.0854190311306697E-2</v>
      </c>
      <c r="Y183">
        <v>1.1002195073321574E-2</v>
      </c>
      <c r="Z183">
        <v>1.1318080778019596E-2</v>
      </c>
      <c r="AA183">
        <v>1.1146453339115866E-2</v>
      </c>
      <c r="AB183">
        <v>1.1114257911113101E-2</v>
      </c>
      <c r="AC183">
        <v>1.1398488589910383E-2</v>
      </c>
      <c r="AD183">
        <v>1.1913845909372313E-2</v>
      </c>
      <c r="AE183">
        <v>1.2875867744085888E-2</v>
      </c>
      <c r="AF183">
        <v>1.3775060735004742E-2</v>
      </c>
      <c r="AG183">
        <v>1.4589093358612517E-2</v>
      </c>
      <c r="AH183">
        <v>1.5322550115906088E-2</v>
      </c>
      <c r="AI183">
        <v>1.5990734525464439E-2</v>
      </c>
      <c r="AJ183">
        <v>1.6611193775913025E-2</v>
      </c>
      <c r="AK183">
        <v>1.7193855676133879E-2</v>
      </c>
    </row>
    <row r="184" spans="1:37" x14ac:dyDescent="0.25">
      <c r="A184" t="s">
        <v>576</v>
      </c>
      <c r="B184">
        <v>0</v>
      </c>
      <c r="C184">
        <v>3.3089753302218486E-3</v>
      </c>
      <c r="D184">
        <v>1.1058001318366428E-2</v>
      </c>
      <c r="E184">
        <v>2.2995899803631731E-2</v>
      </c>
      <c r="F184">
        <v>3.8434110539819259E-2</v>
      </c>
      <c r="G184">
        <v>5.6689753680139142E-2</v>
      </c>
      <c r="H184">
        <v>0.22155053591764967</v>
      </c>
      <c r="I184">
        <v>0.33963367878597528</v>
      </c>
      <c r="J184">
        <v>0.40612021153691363</v>
      </c>
      <c r="K184">
        <v>0.44167157476745306</v>
      </c>
      <c r="L184">
        <v>0.46836133898297577</v>
      </c>
      <c r="M184">
        <v>0.49192984603322654</v>
      </c>
      <c r="N184">
        <v>0.50733958806734758</v>
      </c>
      <c r="O184">
        <v>0.53534217824960839</v>
      </c>
      <c r="P184">
        <v>0.56853679875356522</v>
      </c>
      <c r="Q184">
        <v>0.59071552719443476</v>
      </c>
      <c r="R184">
        <v>0.5999214551401838</v>
      </c>
      <c r="S184">
        <v>0.6238929146524278</v>
      </c>
      <c r="T184">
        <v>0.65188037225906514</v>
      </c>
      <c r="U184">
        <v>0.68119324409260207</v>
      </c>
      <c r="V184">
        <v>0.70710866833918951</v>
      </c>
      <c r="W184">
        <v>0.7273051882442253</v>
      </c>
      <c r="X184">
        <v>0.76088439885066339</v>
      </c>
      <c r="Y184">
        <v>0.79530804047491521</v>
      </c>
      <c r="Z184">
        <v>0.82878908568801646</v>
      </c>
      <c r="AA184">
        <v>0.84098760014438878</v>
      </c>
      <c r="AB184">
        <v>0.85503091207463255</v>
      </c>
      <c r="AC184">
        <v>0.87529299629057011</v>
      </c>
      <c r="AD184">
        <v>0.89806351587570799</v>
      </c>
      <c r="AE184">
        <v>0.93086188917717638</v>
      </c>
      <c r="AF184">
        <v>0.95663068662568218</v>
      </c>
      <c r="AG184">
        <v>0.97687587053588976</v>
      </c>
      <c r="AH184">
        <v>0.99296267658781101</v>
      </c>
      <c r="AI184">
        <v>1.0061321719725598</v>
      </c>
      <c r="AJ184">
        <v>1.0174022351491918</v>
      </c>
      <c r="AK184">
        <v>1.0273515842276006</v>
      </c>
    </row>
    <row r="185" spans="1:37" x14ac:dyDescent="0.25">
      <c r="A185" t="s">
        <v>577</v>
      </c>
      <c r="B185">
        <v>0</v>
      </c>
      <c r="C185">
        <v>9.7858913664273673E-3</v>
      </c>
      <c r="D185">
        <v>3.0197300117877322E-2</v>
      </c>
      <c r="E185">
        <v>5.9539005431934709E-2</v>
      </c>
      <c r="F185">
        <v>9.5900008903537531E-2</v>
      </c>
      <c r="G185">
        <v>0.13771116194917865</v>
      </c>
      <c r="H185">
        <v>0.19246958300309394</v>
      </c>
      <c r="I185">
        <v>0.24968068489479536</v>
      </c>
      <c r="J185">
        <v>0.30742327695006189</v>
      </c>
      <c r="K185">
        <v>0.36561459906773569</v>
      </c>
      <c r="L185">
        <v>0.42474425133891253</v>
      </c>
      <c r="M185">
        <v>0.48472842664122667</v>
      </c>
      <c r="N185">
        <v>0.54480552251107006</v>
      </c>
      <c r="O185">
        <v>0.60607886713039616</v>
      </c>
      <c r="P185">
        <v>0.66801483097363323</v>
      </c>
      <c r="Q185">
        <v>0.72926847665140138</v>
      </c>
      <c r="R185">
        <v>0.78947812605056511</v>
      </c>
      <c r="S185">
        <v>0.85015547940857972</v>
      </c>
      <c r="T185">
        <v>0.91056226706079935</v>
      </c>
      <c r="U185">
        <v>0.97050991089236427</v>
      </c>
      <c r="V185">
        <v>1.0297319052408398</v>
      </c>
      <c r="W185">
        <v>1.0877732674028511</v>
      </c>
      <c r="X185">
        <v>1.1460217682932501</v>
      </c>
      <c r="Y185">
        <v>1.2036928123120649</v>
      </c>
      <c r="Z185">
        <v>1.2605972635999103</v>
      </c>
      <c r="AA185">
        <v>1.3151285545500517</v>
      </c>
      <c r="AB185">
        <v>1.3685886677246799</v>
      </c>
      <c r="AC185">
        <v>1.4213442119643647</v>
      </c>
      <c r="AD185">
        <v>1.4732591053069943</v>
      </c>
      <c r="AE185">
        <v>1.524839201643992</v>
      </c>
      <c r="AF185">
        <v>1.5749312745151072</v>
      </c>
      <c r="AG185">
        <v>1.6234498602876459</v>
      </c>
      <c r="AH185">
        <v>1.6703712514987901</v>
      </c>
      <c r="AI185">
        <v>1.7156914872612945</v>
      </c>
      <c r="AJ185">
        <v>1.7594201276216055</v>
      </c>
      <c r="AK185">
        <v>1.8015537219356186</v>
      </c>
    </row>
    <row r="186" spans="1:37" x14ac:dyDescent="0.25">
      <c r="A186" t="s">
        <v>578</v>
      </c>
      <c r="B186">
        <v>0</v>
      </c>
      <c r="C186">
        <v>7.5284347945450141E-5</v>
      </c>
      <c r="D186">
        <v>2.9656864543856629E-4</v>
      </c>
      <c r="E186">
        <v>6.9981995650813568E-4</v>
      </c>
      <c r="F186">
        <v>1.2841564916365759E-3</v>
      </c>
      <c r="G186">
        <v>2.0208161722948077E-3</v>
      </c>
      <c r="H186">
        <v>5.437035138982734E-3</v>
      </c>
      <c r="I186">
        <v>9.8176054725900366E-3</v>
      </c>
      <c r="J186">
        <v>1.3915806616726331E-2</v>
      </c>
      <c r="K186">
        <v>1.7008732922915545E-2</v>
      </c>
      <c r="L186">
        <v>1.8921460462809167E-2</v>
      </c>
      <c r="M186">
        <v>1.9665703409924577E-2</v>
      </c>
      <c r="N186">
        <v>1.9236255790740273E-2</v>
      </c>
      <c r="O186">
        <v>1.8099395284452521E-2</v>
      </c>
      <c r="P186">
        <v>1.6511122406972192E-2</v>
      </c>
      <c r="Q186">
        <v>1.443070728942045E-2</v>
      </c>
      <c r="R186">
        <v>1.1837912775428934E-2</v>
      </c>
      <c r="S186">
        <v>9.2444639953786663E-3</v>
      </c>
      <c r="T186">
        <v>6.8260216994295584E-3</v>
      </c>
      <c r="U186">
        <v>4.6918646745934094E-3</v>
      </c>
      <c r="V186">
        <v>2.8455964228974802E-3</v>
      </c>
      <c r="W186">
        <v>1.2373087222438857E-3</v>
      </c>
      <c r="X186">
        <v>1.7189515092720927E-4</v>
      </c>
      <c r="Y186">
        <v>-3.7827446673260504E-4</v>
      </c>
      <c r="Z186">
        <v>-4.6334218136387059E-4</v>
      </c>
      <c r="AA186">
        <v>-5.1542482756545042E-4</v>
      </c>
      <c r="AB186">
        <v>-4.3579017829402259E-4</v>
      </c>
      <c r="AC186">
        <v>-1.0512388623489904E-4</v>
      </c>
      <c r="AD186">
        <v>4.9868416669588723E-4</v>
      </c>
      <c r="AE186">
        <v>1.5051214097729357E-3</v>
      </c>
      <c r="AF186">
        <v>2.6994867378015413E-3</v>
      </c>
      <c r="AG186">
        <v>3.9484157090796754E-3</v>
      </c>
      <c r="AH186">
        <v>5.1557277803810512E-3</v>
      </c>
      <c r="AI186">
        <v>6.2609925496318669E-3</v>
      </c>
      <c r="AJ186">
        <v>7.2334042815821661E-3</v>
      </c>
      <c r="AK186">
        <v>8.0608901657518404E-3</v>
      </c>
    </row>
    <row r="187" spans="1:37" x14ac:dyDescent="0.25">
      <c r="A187" t="s">
        <v>579</v>
      </c>
      <c r="B187">
        <v>0</v>
      </c>
      <c r="C187">
        <v>1.1202086362257759E-5</v>
      </c>
      <c r="D187">
        <v>4.2599388107048442E-5</v>
      </c>
      <c r="E187">
        <v>9.7291542924983807E-5</v>
      </c>
      <c r="F187">
        <v>1.736895006708857E-4</v>
      </c>
      <c r="G187">
        <v>2.6753520195156263E-4</v>
      </c>
      <c r="H187">
        <v>3.679255306245151E-3</v>
      </c>
      <c r="I187">
        <v>6.1830477926658562E-3</v>
      </c>
      <c r="J187">
        <v>7.5929056175806642E-3</v>
      </c>
      <c r="K187">
        <v>8.2714087353535221E-3</v>
      </c>
      <c r="L187">
        <v>8.6333342806736539E-3</v>
      </c>
      <c r="M187">
        <v>8.7575290375075197E-3</v>
      </c>
      <c r="N187">
        <v>8.5077921925474399E-3</v>
      </c>
      <c r="O187">
        <v>8.349123168204596E-3</v>
      </c>
      <c r="P187">
        <v>8.1577847989361893E-3</v>
      </c>
      <c r="Q187">
        <v>7.6080279849767172E-3</v>
      </c>
      <c r="R187">
        <v>6.6782202990680571E-3</v>
      </c>
      <c r="S187">
        <v>6.0181336064385523E-3</v>
      </c>
      <c r="T187">
        <v>5.4399146338806976E-3</v>
      </c>
      <c r="U187">
        <v>4.9196232634874278E-3</v>
      </c>
      <c r="V187">
        <v>4.3706740689313187E-3</v>
      </c>
      <c r="W187">
        <v>3.7562501630880193E-3</v>
      </c>
      <c r="X187">
        <v>3.5127162583375817E-3</v>
      </c>
      <c r="Y187">
        <v>3.3874288348518587E-3</v>
      </c>
      <c r="Z187">
        <v>3.3495127748665648E-3</v>
      </c>
      <c r="AA187">
        <v>2.9355571182666422E-3</v>
      </c>
      <c r="AB187">
        <v>2.6326989852806801E-3</v>
      </c>
      <c r="AC187">
        <v>2.5358622028581702E-3</v>
      </c>
      <c r="AD187">
        <v>2.5683406837540396E-3</v>
      </c>
      <c r="AE187">
        <v>2.9075222187389298E-3</v>
      </c>
      <c r="AF187">
        <v>3.1721774652897789E-3</v>
      </c>
      <c r="AG187">
        <v>3.3772142041724822E-3</v>
      </c>
      <c r="AH187">
        <v>3.5338534104733537E-3</v>
      </c>
      <c r="AI187">
        <v>3.6542383228550038E-3</v>
      </c>
      <c r="AJ187">
        <v>3.7489484373808414E-3</v>
      </c>
      <c r="AK187">
        <v>3.8223834552703877E-3</v>
      </c>
    </row>
    <row r="188" spans="1:37" x14ac:dyDescent="0.25">
      <c r="A188" t="s">
        <v>580</v>
      </c>
      <c r="B188">
        <v>0</v>
      </c>
      <c r="C188">
        <v>1.9528643909540935E-5</v>
      </c>
      <c r="D188">
        <v>7.1757243926599837E-5</v>
      </c>
      <c r="E188">
        <v>1.593389409200621E-4</v>
      </c>
      <c r="F188">
        <v>2.7708724156648657E-4</v>
      </c>
      <c r="G188">
        <v>4.1554188887474818E-4</v>
      </c>
      <c r="H188">
        <v>8.2762099010353816E-4</v>
      </c>
      <c r="I188">
        <v>1.3023123856265436E-3</v>
      </c>
      <c r="J188">
        <v>1.6773535964979959E-3</v>
      </c>
      <c r="K188">
        <v>1.8674837514718384E-3</v>
      </c>
      <c r="L188">
        <v>1.8615445343557985E-3</v>
      </c>
      <c r="M188">
        <v>1.6770721403376731E-3</v>
      </c>
      <c r="N188">
        <v>1.3342919135099444E-3</v>
      </c>
      <c r="O188">
        <v>9.057812195166061E-4</v>
      </c>
      <c r="P188">
        <v>4.3693288354970981E-4</v>
      </c>
      <c r="Q188">
        <v>-6.0428289076248363E-5</v>
      </c>
      <c r="R188">
        <v>-5.7824807677186183E-4</v>
      </c>
      <c r="S188">
        <v>-1.0467261091135353E-3</v>
      </c>
      <c r="T188">
        <v>-1.4395744359146031E-3</v>
      </c>
      <c r="U188">
        <v>-1.7443446969222765E-3</v>
      </c>
      <c r="V188">
        <v>-1.9631066361202238E-3</v>
      </c>
      <c r="W188">
        <v>-2.1047160166315676E-3</v>
      </c>
      <c r="X188">
        <v>-2.1412031769189326E-3</v>
      </c>
      <c r="Y188">
        <v>-2.0844431168468664E-3</v>
      </c>
      <c r="Z188">
        <v>-1.9498141359988869E-3</v>
      </c>
      <c r="AA188">
        <v>-1.7914840193176493E-3</v>
      </c>
      <c r="AB188">
        <v>-1.6047125429277779E-3</v>
      </c>
      <c r="AC188">
        <v>-1.3811565067536175E-3</v>
      </c>
      <c r="AD188">
        <v>-1.1241815302724853E-3</v>
      </c>
      <c r="AE188">
        <v>-8.2587213399711392E-4</v>
      </c>
      <c r="AF188">
        <v>-5.1682866282080182E-4</v>
      </c>
      <c r="AG188">
        <v>-2.1763296161059811E-4</v>
      </c>
      <c r="AH188">
        <v>5.7823507126923908E-5</v>
      </c>
      <c r="AI188">
        <v>3.0151010179837307E-4</v>
      </c>
      <c r="AJ188">
        <v>5.1023332891126532E-4</v>
      </c>
      <c r="AK188">
        <v>6.8399990364157728E-4</v>
      </c>
    </row>
    <row r="189" spans="1:37" x14ac:dyDescent="0.25">
      <c r="A189" t="s">
        <v>581</v>
      </c>
      <c r="B189">
        <v>0</v>
      </c>
      <c r="C189">
        <v>2.8338401292644366E-5</v>
      </c>
      <c r="D189">
        <v>1.0172329705058942E-4</v>
      </c>
      <c r="E189">
        <v>2.2327067732992245E-4</v>
      </c>
      <c r="F189">
        <v>3.8746742000670119E-4</v>
      </c>
      <c r="G189">
        <v>5.8481341521533791E-4</v>
      </c>
      <c r="H189">
        <v>7.5554302141976485E-3</v>
      </c>
      <c r="I189">
        <v>1.2374532122699188E-2</v>
      </c>
      <c r="J189">
        <v>1.4943268132216999E-2</v>
      </c>
      <c r="K189">
        <v>1.6111036042085899E-2</v>
      </c>
      <c r="L189">
        <v>1.6752325906187377E-2</v>
      </c>
      <c r="M189">
        <v>1.700847646988761E-2</v>
      </c>
      <c r="N189">
        <v>1.658634722158283E-2</v>
      </c>
      <c r="O189">
        <v>1.644144981106721E-2</v>
      </c>
      <c r="P189">
        <v>1.6261334645147216E-2</v>
      </c>
      <c r="Q189">
        <v>1.5364109084021199E-2</v>
      </c>
      <c r="R189">
        <v>1.3726655785669997E-2</v>
      </c>
      <c r="S189">
        <v>1.2685074753628315E-2</v>
      </c>
      <c r="T189">
        <v>1.1783438356788431E-2</v>
      </c>
      <c r="U189">
        <v>1.096954025418934E-2</v>
      </c>
      <c r="V189">
        <v>1.006219633181321E-2</v>
      </c>
      <c r="W189">
        <v>8.993576378486464E-3</v>
      </c>
      <c r="X189">
        <v>8.6649503847841432E-3</v>
      </c>
      <c r="Y189">
        <v>8.5157923566339146E-3</v>
      </c>
      <c r="Z189">
        <v>8.4991022891646815E-3</v>
      </c>
      <c r="AA189">
        <v>7.6741772473970299E-3</v>
      </c>
      <c r="AB189">
        <v>7.0949270098262822E-3</v>
      </c>
      <c r="AC189">
        <v>6.9233112272493128E-3</v>
      </c>
      <c r="AD189">
        <v>6.9858475322447768E-3</v>
      </c>
      <c r="AE189">
        <v>7.6525041441349922E-3</v>
      </c>
      <c r="AF189">
        <v>8.1238694410199815E-3</v>
      </c>
      <c r="AG189">
        <v>8.4663014855477694E-3</v>
      </c>
      <c r="AH189">
        <v>8.7129281493855057E-3</v>
      </c>
      <c r="AI189">
        <v>8.8935750314242945E-3</v>
      </c>
      <c r="AJ189">
        <v>9.0321762777493212E-3</v>
      </c>
      <c r="AK189">
        <v>9.1382471495171022E-3</v>
      </c>
    </row>
    <row r="190" spans="1:37" x14ac:dyDescent="0.25">
      <c r="A190" t="s">
        <v>582</v>
      </c>
      <c r="B190">
        <v>0</v>
      </c>
      <c r="C190">
        <v>6.4700490810260746E-6</v>
      </c>
      <c r="D190">
        <v>2.4456584265634535E-5</v>
      </c>
      <c r="E190">
        <v>5.5771326613161909E-5</v>
      </c>
      <c r="F190">
        <v>9.9385171357675836E-5</v>
      </c>
      <c r="G190">
        <v>1.5241091903597353E-4</v>
      </c>
      <c r="H190">
        <v>5.3262193389919056E-4</v>
      </c>
      <c r="I190">
        <v>9.0317560141744144E-4</v>
      </c>
      <c r="J190">
        <v>1.1749097246082564E-3</v>
      </c>
      <c r="K190">
        <v>1.3320628038767303E-3</v>
      </c>
      <c r="L190">
        <v>1.3961089844370805E-3</v>
      </c>
      <c r="M190">
        <v>1.3794599840053832E-3</v>
      </c>
      <c r="N190">
        <v>1.2796091262159981E-3</v>
      </c>
      <c r="O190">
        <v>1.1514102988072212E-3</v>
      </c>
      <c r="P190">
        <v>1.0039609868538548E-3</v>
      </c>
      <c r="Q190">
        <v>8.171869460553878E-4</v>
      </c>
      <c r="R190">
        <v>5.8955354139059776E-4</v>
      </c>
      <c r="S190">
        <v>3.8620007873635056E-4</v>
      </c>
      <c r="T190">
        <v>2.0654348528256782E-4</v>
      </c>
      <c r="U190">
        <v>5.3607365061012686E-5</v>
      </c>
      <c r="V190">
        <v>-7.8661830129159434E-5</v>
      </c>
      <c r="W190">
        <v>-1.9613069715953947E-4</v>
      </c>
      <c r="X190">
        <v>-2.588884052347516E-4</v>
      </c>
      <c r="Y190">
        <v>-2.8391939138130003E-4</v>
      </c>
      <c r="Z190">
        <v>-2.7802638523412385E-4</v>
      </c>
      <c r="AA190">
        <v>-2.9157811268003763E-4</v>
      </c>
      <c r="AB190">
        <v>-2.9214060565544418E-4</v>
      </c>
      <c r="AC190">
        <v>-2.6717957059826784E-4</v>
      </c>
      <c r="AD190">
        <v>-2.2046517687036849E-4</v>
      </c>
      <c r="AE190">
        <v>-1.3641657277568055E-4</v>
      </c>
      <c r="AF190">
        <v>-4.9293352678409972E-5</v>
      </c>
      <c r="AG190">
        <v>3.3374760780542021E-5</v>
      </c>
      <c r="AH190">
        <v>1.0722764894234196E-4</v>
      </c>
      <c r="AI190">
        <v>1.7029731752760301E-4</v>
      </c>
      <c r="AJ190">
        <v>2.2222566330255288E-4</v>
      </c>
      <c r="AK190">
        <v>2.6327243194809952E-4</v>
      </c>
    </row>
    <row r="191" spans="1:37" x14ac:dyDescent="0.25">
      <c r="A191" t="s">
        <v>583</v>
      </c>
      <c r="B191">
        <v>0</v>
      </c>
      <c r="C191">
        <v>3.9984067216413095E-5</v>
      </c>
      <c r="D191">
        <v>1.3791321388218324E-4</v>
      </c>
      <c r="E191">
        <v>2.9265934135224922E-4</v>
      </c>
      <c r="F191">
        <v>4.9316191897048076E-4</v>
      </c>
      <c r="G191">
        <v>7.2488345868022873E-4</v>
      </c>
      <c r="H191">
        <v>3.4854923661349615E-3</v>
      </c>
      <c r="I191">
        <v>5.5396680981230411E-3</v>
      </c>
      <c r="J191">
        <v>6.7386537722011865E-3</v>
      </c>
      <c r="K191">
        <v>7.3209493574486915E-3</v>
      </c>
      <c r="L191">
        <v>7.5850546019791297E-3</v>
      </c>
      <c r="M191">
        <v>7.5967298700118577E-3</v>
      </c>
      <c r="N191">
        <v>7.2711410590357928E-3</v>
      </c>
      <c r="O191">
        <v>6.9847014969629442E-3</v>
      </c>
      <c r="P191">
        <v>6.6621698349688544E-3</v>
      </c>
      <c r="Q191">
        <v>6.0742304713709162E-3</v>
      </c>
      <c r="R191">
        <v>5.2181020328088542E-3</v>
      </c>
      <c r="S191">
        <v>4.5963427106565447E-3</v>
      </c>
      <c r="T191">
        <v>4.0721297794443032E-3</v>
      </c>
      <c r="U191">
        <v>3.6350224027679348E-3</v>
      </c>
      <c r="V191">
        <v>3.2213674186960715E-3</v>
      </c>
      <c r="W191">
        <v>2.8011768759098397E-3</v>
      </c>
      <c r="X191">
        <v>2.7033208896313434E-3</v>
      </c>
      <c r="Y191">
        <v>2.7298859298357093E-3</v>
      </c>
      <c r="Z191">
        <v>2.8532104016339862E-3</v>
      </c>
      <c r="AA191">
        <v>2.7128823786893761E-3</v>
      </c>
      <c r="AB191">
        <v>2.6733220994954454E-3</v>
      </c>
      <c r="AC191">
        <v>2.7993789590224972E-3</v>
      </c>
      <c r="AD191">
        <v>3.0307310502076658E-3</v>
      </c>
      <c r="AE191">
        <v>3.4990690763399535E-3</v>
      </c>
      <c r="AF191">
        <v>3.9090852082440961E-3</v>
      </c>
      <c r="AG191">
        <v>4.2681490706453547E-3</v>
      </c>
      <c r="AH191">
        <v>4.5785841101475596E-3</v>
      </c>
      <c r="AI191">
        <v>4.8459239799885047E-3</v>
      </c>
      <c r="AJ191">
        <v>5.0768337132936943E-3</v>
      </c>
      <c r="AK191">
        <v>5.2749175143082848E-3</v>
      </c>
    </row>
    <row r="192" spans="1:37" x14ac:dyDescent="0.25">
      <c r="A192" t="s">
        <v>584</v>
      </c>
      <c r="B192">
        <v>0</v>
      </c>
      <c r="C192">
        <v>7.8278810415507026E-5</v>
      </c>
      <c r="D192">
        <v>2.7747260093006218E-4</v>
      </c>
      <c r="E192">
        <v>6.0053647316684168E-4</v>
      </c>
      <c r="F192">
        <v>1.0261958495775573E-3</v>
      </c>
      <c r="G192">
        <v>1.5227474311327587E-3</v>
      </c>
      <c r="H192">
        <v>1.1909932555392508E-2</v>
      </c>
      <c r="I192">
        <v>1.9298482866908721E-2</v>
      </c>
      <c r="J192">
        <v>2.3285830593798768E-2</v>
      </c>
      <c r="K192">
        <v>2.499046900177803E-2</v>
      </c>
      <c r="L192">
        <v>2.5663631203886525E-2</v>
      </c>
      <c r="M192">
        <v>2.555411364605956E-2</v>
      </c>
      <c r="N192">
        <v>2.4290252961729562E-2</v>
      </c>
      <c r="O192">
        <v>2.3309898030783354E-2</v>
      </c>
      <c r="P192">
        <v>2.224664904167065E-2</v>
      </c>
      <c r="Q192">
        <v>2.0156824301539859E-2</v>
      </c>
      <c r="R192">
        <v>1.7021024674449943E-2</v>
      </c>
      <c r="S192">
        <v>1.4805239830964998E-2</v>
      </c>
      <c r="T192">
        <v>1.2919249062525154E-2</v>
      </c>
      <c r="U192">
        <v>1.1299175892625701E-2</v>
      </c>
      <c r="V192">
        <v>9.6850220933104823E-3</v>
      </c>
      <c r="W192">
        <v>7.966974062618818E-3</v>
      </c>
      <c r="X192">
        <v>7.4428894581390816E-3</v>
      </c>
      <c r="Y192">
        <v>7.3156766072683928E-3</v>
      </c>
      <c r="Z192">
        <v>7.4869661489303484E-3</v>
      </c>
      <c r="AA192">
        <v>6.5628150739936442E-3</v>
      </c>
      <c r="AB192">
        <v>6.0198058539341313E-3</v>
      </c>
      <c r="AC192">
        <v>6.1074532541698263E-3</v>
      </c>
      <c r="AD192">
        <v>6.576603970865097E-3</v>
      </c>
      <c r="AE192">
        <v>7.9489873948739818E-3</v>
      </c>
      <c r="AF192">
        <v>9.0594818144480102E-3</v>
      </c>
      <c r="AG192">
        <v>9.9643174951090183E-3</v>
      </c>
      <c r="AH192">
        <v>1.0693279282402872E-2</v>
      </c>
      <c r="AI192">
        <v>1.1280189628278455E-2</v>
      </c>
      <c r="AJ192">
        <v>1.1756481032682183E-2</v>
      </c>
      <c r="AK192">
        <v>1.2136930678785053E-2</v>
      </c>
    </row>
    <row r="193" spans="1:37" x14ac:dyDescent="0.25">
      <c r="A193" t="s">
        <v>585</v>
      </c>
      <c r="B193">
        <v>0</v>
      </c>
      <c r="C193">
        <v>1.8281042252932587E-4</v>
      </c>
      <c r="D193">
        <v>6.7885305189605309E-4</v>
      </c>
      <c r="E193">
        <v>1.5324161485482553E-3</v>
      </c>
      <c r="F193">
        <v>2.7188979212589208E-3</v>
      </c>
      <c r="G193">
        <v>4.1708164409250785E-3</v>
      </c>
      <c r="H193">
        <v>1.117085113853669E-2</v>
      </c>
      <c r="I193">
        <v>1.8954906713481809E-2</v>
      </c>
      <c r="J193">
        <v>2.550416633897239E-2</v>
      </c>
      <c r="K193">
        <v>2.9985556806889684E-2</v>
      </c>
      <c r="L193">
        <v>3.2485159420821974E-2</v>
      </c>
      <c r="M193">
        <v>3.319280442592857E-2</v>
      </c>
      <c r="N193">
        <v>3.2126808608404611E-2</v>
      </c>
      <c r="O193">
        <v>3.0257012023269456E-2</v>
      </c>
      <c r="P193">
        <v>2.7900920906092076E-2</v>
      </c>
      <c r="Q193">
        <v>2.4818991911813422E-2</v>
      </c>
      <c r="R193">
        <v>2.0951944167155137E-2</v>
      </c>
      <c r="S193">
        <v>1.7367960533728567E-2</v>
      </c>
      <c r="T193">
        <v>1.4205046979166054E-2</v>
      </c>
      <c r="U193">
        <v>1.1571623216753001E-2</v>
      </c>
      <c r="V193">
        <v>9.3942324136563546E-3</v>
      </c>
      <c r="W193">
        <v>7.5532733585187287E-3</v>
      </c>
      <c r="X193">
        <v>6.6951200258347342E-3</v>
      </c>
      <c r="Y193">
        <v>6.6229924870492771E-3</v>
      </c>
      <c r="Z193">
        <v>7.2179810762492318E-3</v>
      </c>
      <c r="AA193">
        <v>7.6021636334173796E-3</v>
      </c>
      <c r="AB193">
        <v>8.1765313942425404E-3</v>
      </c>
      <c r="AC193">
        <v>9.1778574426396187E-3</v>
      </c>
      <c r="AD193">
        <v>1.0598180654189531E-2</v>
      </c>
      <c r="AE193">
        <v>1.2700098135065313E-2</v>
      </c>
      <c r="AF193">
        <v>1.4965256030771364E-2</v>
      </c>
      <c r="AG193">
        <v>1.7200839009922933E-2</v>
      </c>
      <c r="AH193">
        <v>1.9281512722699897E-2</v>
      </c>
      <c r="AI193">
        <v>2.114176295624573E-2</v>
      </c>
      <c r="AJ193">
        <v>2.2759449239019427E-2</v>
      </c>
      <c r="AK193">
        <v>2.4134165723951335E-2</v>
      </c>
    </row>
    <row r="194" spans="1:37" x14ac:dyDescent="0.25">
      <c r="A194" t="s">
        <v>586</v>
      </c>
      <c r="B194">
        <v>0</v>
      </c>
      <c r="C194">
        <v>3.5977612626586416E-4</v>
      </c>
      <c r="D194">
        <v>1.3165354327525042E-3</v>
      </c>
      <c r="E194">
        <v>2.9342073774875159E-3</v>
      </c>
      <c r="F194">
        <v>5.1636405787830429E-3</v>
      </c>
      <c r="G194">
        <v>7.904654522272278E-3</v>
      </c>
      <c r="H194">
        <v>1.7564145052135448E-2</v>
      </c>
      <c r="I194">
        <v>2.894261090674239E-2</v>
      </c>
      <c r="J194">
        <v>3.8893136787018022E-2</v>
      </c>
      <c r="K194">
        <v>4.652984101403862E-2</v>
      </c>
      <c r="L194">
        <v>5.2347162545772992E-2</v>
      </c>
      <c r="M194">
        <v>5.6889913027731803E-2</v>
      </c>
      <c r="N194">
        <v>6.0246650642182036E-2</v>
      </c>
      <c r="O194">
        <v>6.3439711536191559E-2</v>
      </c>
      <c r="P194">
        <v>6.6720298325024796E-2</v>
      </c>
      <c r="Q194">
        <v>6.9509651756551105E-2</v>
      </c>
      <c r="R194">
        <v>7.1419561664737841E-2</v>
      </c>
      <c r="S194">
        <v>7.3515330320606628E-2</v>
      </c>
      <c r="T194">
        <v>7.5909863158894086E-2</v>
      </c>
      <c r="U194">
        <v>7.8558900666307385E-2</v>
      </c>
      <c r="V194">
        <v>8.1236693829224105E-2</v>
      </c>
      <c r="W194">
        <v>8.3710607127881212E-2</v>
      </c>
      <c r="X194">
        <v>8.6734795721556207E-2</v>
      </c>
      <c r="Y194">
        <v>9.0156241494131262E-2</v>
      </c>
      <c r="Z194">
        <v>9.380943221005901E-2</v>
      </c>
      <c r="AA194">
        <v>9.6661798530876891E-2</v>
      </c>
      <c r="AB194">
        <v>9.9194694800800162E-2</v>
      </c>
      <c r="AC194">
        <v>0.10187287790840829</v>
      </c>
      <c r="AD194">
        <v>0.10478591283929001</v>
      </c>
      <c r="AE194">
        <v>0.10831242232465084</v>
      </c>
      <c r="AF194">
        <v>0.11187951679387886</v>
      </c>
      <c r="AG194">
        <v>0.11522880196113525</v>
      </c>
      <c r="AH194">
        <v>0.11826982153830076</v>
      </c>
      <c r="AI194">
        <v>0.12100223264512396</v>
      </c>
      <c r="AJ194">
        <v>0.12346715925861634</v>
      </c>
      <c r="AK194">
        <v>0.12570984828591994</v>
      </c>
    </row>
    <row r="195" spans="1:37" x14ac:dyDescent="0.25">
      <c r="A195" t="s">
        <v>587</v>
      </c>
      <c r="B195">
        <v>0</v>
      </c>
      <c r="C195">
        <v>1.0829663065732531E-5</v>
      </c>
      <c r="D195">
        <v>4.2011733702233708E-5</v>
      </c>
      <c r="E195">
        <v>9.7500012751447045E-5</v>
      </c>
      <c r="F195">
        <v>1.7659636272904325E-4</v>
      </c>
      <c r="G195">
        <v>2.7608724407395696E-4</v>
      </c>
      <c r="H195">
        <v>7.1140307167567349E-2</v>
      </c>
      <c r="I195">
        <v>0.11247827325206763</v>
      </c>
      <c r="J195">
        <v>0.13213804742738433</v>
      </c>
      <c r="K195">
        <v>0.13901294158184041</v>
      </c>
      <c r="L195">
        <v>0.14571439186945062</v>
      </c>
      <c r="M195">
        <v>0.14810901642466476</v>
      </c>
      <c r="N195">
        <v>0.14714740750496977</v>
      </c>
      <c r="O195">
        <v>0.14498116842563363</v>
      </c>
      <c r="P195">
        <v>0.14270712832586749</v>
      </c>
      <c r="Q195">
        <v>0.12853848357525968</v>
      </c>
      <c r="R195">
        <v>0.1092182644112413</v>
      </c>
      <c r="S195">
        <v>9.988577062161616E-2</v>
      </c>
      <c r="T195">
        <v>9.6178409242570179E-2</v>
      </c>
      <c r="U195">
        <v>9.5442172851868665E-2</v>
      </c>
      <c r="V195">
        <v>8.0516395993111819E-2</v>
      </c>
      <c r="W195">
        <v>6.6471172232019968E-2</v>
      </c>
      <c r="X195">
        <v>6.0781599860945293E-2</v>
      </c>
      <c r="Y195">
        <v>5.9445788789530996E-2</v>
      </c>
      <c r="Z195">
        <v>6.0131149065012969E-2</v>
      </c>
      <c r="AA195">
        <v>4.4043223635422644E-2</v>
      </c>
      <c r="AB195">
        <v>3.0907942867513864E-2</v>
      </c>
      <c r="AC195">
        <v>2.5436859262809506E-2</v>
      </c>
      <c r="AD195">
        <v>2.3905094687752204E-2</v>
      </c>
      <c r="AE195">
        <v>2.4218239436471622E-2</v>
      </c>
      <c r="AF195">
        <v>2.5208974372408953E-2</v>
      </c>
      <c r="AG195">
        <v>2.630037257842123E-2</v>
      </c>
      <c r="AH195">
        <v>2.7237546349219328E-2</v>
      </c>
      <c r="AI195">
        <v>2.7941600341656173E-2</v>
      </c>
      <c r="AJ195">
        <v>2.8413239482264475E-2</v>
      </c>
      <c r="AK195">
        <v>2.8687154775305153E-2</v>
      </c>
    </row>
    <row r="196" spans="1:37" x14ac:dyDescent="0.25">
      <c r="A196" t="s">
        <v>588</v>
      </c>
      <c r="B196">
        <v>0</v>
      </c>
      <c r="C196">
        <v>3.8920000654400489E-7</v>
      </c>
      <c r="D196">
        <v>1.5133716955762085E-6</v>
      </c>
      <c r="E196">
        <v>3.5194290301243328E-6</v>
      </c>
      <c r="F196">
        <v>6.3853786003351135E-6</v>
      </c>
      <c r="G196">
        <v>9.9957909773481355E-6</v>
      </c>
      <c r="H196">
        <v>1.6448320396041202E-2</v>
      </c>
      <c r="I196">
        <v>3.1053471004245846E-2</v>
      </c>
      <c r="J196">
        <v>3.9653020913969148E-2</v>
      </c>
      <c r="K196">
        <v>4.2950592574004402E-2</v>
      </c>
      <c r="L196">
        <v>4.3136719291149712E-2</v>
      </c>
      <c r="M196">
        <v>4.1942472226754977E-2</v>
      </c>
      <c r="N196">
        <v>3.8634953840389778E-2</v>
      </c>
      <c r="O196">
        <v>3.6274770538302852E-2</v>
      </c>
      <c r="P196">
        <v>3.1112354296817604E-2</v>
      </c>
      <c r="Q196">
        <v>2.8308518243551347E-2</v>
      </c>
      <c r="R196">
        <v>1.4656978191420261E-2</v>
      </c>
      <c r="S196">
        <v>5.0354488878952839E-3</v>
      </c>
      <c r="T196">
        <v>1.5126907133527023E-3</v>
      </c>
      <c r="U196">
        <v>2.4247435709436261E-4</v>
      </c>
      <c r="V196">
        <v>-8.4669047913460565E-5</v>
      </c>
      <c r="W196">
        <v>-8.3291688014324751E-6</v>
      </c>
      <c r="X196">
        <v>2.0097214030639836E-3</v>
      </c>
      <c r="Y196">
        <v>3.3159029267468025E-3</v>
      </c>
      <c r="Z196">
        <v>4.0646380758017362E-3</v>
      </c>
      <c r="AA196">
        <v>4.4448533252035485E-3</v>
      </c>
      <c r="AB196">
        <v>4.6063246475662118E-3</v>
      </c>
      <c r="AC196">
        <v>6.5629059013053992E-3</v>
      </c>
      <c r="AD196">
        <v>7.6006417787063216E-3</v>
      </c>
      <c r="AE196">
        <v>8.0324442822253105E-3</v>
      </c>
      <c r="AF196">
        <v>8.1271000144745378E-3</v>
      </c>
      <c r="AG196">
        <v>8.0581325875521918E-3</v>
      </c>
      <c r="AH196">
        <v>7.9220949403774575E-3</v>
      </c>
      <c r="AI196">
        <v>7.7687688472082416E-3</v>
      </c>
      <c r="AJ196">
        <v>7.6213796287967787E-3</v>
      </c>
      <c r="AK196">
        <v>7.4867986696079145E-3</v>
      </c>
    </row>
    <row r="197" spans="1:37" x14ac:dyDescent="0.25">
      <c r="A197" t="s">
        <v>589</v>
      </c>
      <c r="B197">
        <v>0</v>
      </c>
      <c r="C197">
        <v>6.3365855646807102E-7</v>
      </c>
      <c r="D197">
        <v>2.4635255608595159E-6</v>
      </c>
      <c r="E197">
        <v>5.7280795874537708E-6</v>
      </c>
      <c r="F197">
        <v>1.0390878914239596E-5</v>
      </c>
      <c r="G197">
        <v>1.626388563400571E-5</v>
      </c>
      <c r="H197">
        <v>1.7314275311940425E-2</v>
      </c>
      <c r="I197">
        <v>3.0520384463816008E-2</v>
      </c>
      <c r="J197">
        <v>3.7592438939955064E-2</v>
      </c>
      <c r="K197">
        <v>4.0012486123347991E-2</v>
      </c>
      <c r="L197">
        <v>4.1257147722023553E-2</v>
      </c>
      <c r="M197">
        <v>4.0628847406930652E-2</v>
      </c>
      <c r="N197">
        <v>3.9051734429821613E-2</v>
      </c>
      <c r="O197">
        <v>3.7282967215704961E-2</v>
      </c>
      <c r="P197">
        <v>3.5320623627149411E-2</v>
      </c>
      <c r="Q197">
        <v>3.1776899185751196E-2</v>
      </c>
      <c r="R197">
        <v>2.7556289483666469E-2</v>
      </c>
      <c r="S197">
        <v>2.4587752063979292E-2</v>
      </c>
      <c r="T197">
        <v>2.2585597955663308E-2</v>
      </c>
      <c r="U197">
        <v>2.1074295782104919E-2</v>
      </c>
      <c r="V197">
        <v>1.735791944849507E-2</v>
      </c>
      <c r="W197">
        <v>1.5036552603915782E-2</v>
      </c>
      <c r="X197">
        <v>1.3634444151295715E-2</v>
      </c>
      <c r="Y197">
        <v>1.2573431752711051E-2</v>
      </c>
      <c r="Z197">
        <v>1.1708764845721824E-2</v>
      </c>
      <c r="AA197">
        <v>9.0999547168205356E-3</v>
      </c>
      <c r="AB197">
        <v>7.5504503280272211E-3</v>
      </c>
      <c r="AC197">
        <v>6.7615309447957407E-3</v>
      </c>
      <c r="AD197">
        <v>6.2449094304102212E-3</v>
      </c>
      <c r="AE197">
        <v>5.8856817262214773E-3</v>
      </c>
      <c r="AF197">
        <v>5.6200639219572751E-3</v>
      </c>
      <c r="AG197">
        <v>5.4125033043898188E-3</v>
      </c>
      <c r="AH197">
        <v>5.2447431042999433E-3</v>
      </c>
      <c r="AI197">
        <v>5.1038989626448683E-3</v>
      </c>
      <c r="AJ197">
        <v>4.9837631980864721E-3</v>
      </c>
      <c r="AK197">
        <v>4.879552103114939E-3</v>
      </c>
    </row>
    <row r="198" spans="1:37" x14ac:dyDescent="0.25">
      <c r="A198" t="s">
        <v>590</v>
      </c>
      <c r="B198">
        <v>0</v>
      </c>
      <c r="C198">
        <v>2.7990194432121488E-6</v>
      </c>
      <c r="D198">
        <v>1.0905343415660932E-5</v>
      </c>
      <c r="E198">
        <v>2.5403232273190296E-5</v>
      </c>
      <c r="F198">
        <v>4.6151640562593439E-5</v>
      </c>
      <c r="G198">
        <v>7.2321784771144351E-5</v>
      </c>
      <c r="H198">
        <v>7.6998589376275281E-3</v>
      </c>
      <c r="I198">
        <v>1.2165637814277274E-2</v>
      </c>
      <c r="J198">
        <v>1.4458737192749246E-2</v>
      </c>
      <c r="K198">
        <v>1.5455294653230629E-2</v>
      </c>
      <c r="L198">
        <v>1.8429277028154136E-2</v>
      </c>
      <c r="M198">
        <v>1.9763889325019185E-2</v>
      </c>
      <c r="N198">
        <v>2.0109896196612406E-2</v>
      </c>
      <c r="O198">
        <v>2.0455801564432684E-2</v>
      </c>
      <c r="P198">
        <v>1.9068400649794343E-2</v>
      </c>
      <c r="Q198">
        <v>2.0414967436891536E-2</v>
      </c>
      <c r="R198">
        <v>1.5944320979021154E-2</v>
      </c>
      <c r="S198">
        <v>1.2933361540482365E-2</v>
      </c>
      <c r="T198">
        <v>1.0812635108152623E-2</v>
      </c>
      <c r="U198">
        <v>9.1793041354246239E-3</v>
      </c>
      <c r="V198">
        <v>9.1061564402243351E-3</v>
      </c>
      <c r="W198">
        <v>8.5499911517373343E-3</v>
      </c>
      <c r="X198">
        <v>7.7340381530630791E-3</v>
      </c>
      <c r="Y198">
        <v>6.3521020117048221E-3</v>
      </c>
      <c r="Z198">
        <v>5.2041398764571083E-3</v>
      </c>
      <c r="AA198">
        <v>6.5847233383060522E-3</v>
      </c>
      <c r="AB198">
        <v>7.0032590516234811E-3</v>
      </c>
      <c r="AC198">
        <v>6.8993992261539988E-3</v>
      </c>
      <c r="AD198">
        <v>6.5652178583801464E-3</v>
      </c>
      <c r="AE198">
        <v>6.1732765469154974E-3</v>
      </c>
      <c r="AF198">
        <v>6.1880970093638405E-3</v>
      </c>
      <c r="AG198">
        <v>4.7583634113612166E-3</v>
      </c>
      <c r="AH198">
        <v>3.8736630004265285E-3</v>
      </c>
      <c r="AI198">
        <v>3.3409714695963361E-3</v>
      </c>
      <c r="AJ198">
        <v>3.0159031235685823E-3</v>
      </c>
      <c r="AK198">
        <v>2.8104633075018088E-3</v>
      </c>
    </row>
    <row r="199" spans="1:37" x14ac:dyDescent="0.25">
      <c r="A199" t="s">
        <v>591</v>
      </c>
      <c r="B199">
        <v>0</v>
      </c>
      <c r="C199">
        <v>2.8201769610955083E-6</v>
      </c>
      <c r="D199">
        <v>1.0933996198103977E-5</v>
      </c>
      <c r="E199">
        <v>2.536387716699202E-5</v>
      </c>
      <c r="F199">
        <v>4.5924082997005579E-5</v>
      </c>
      <c r="G199">
        <v>7.1778051967602289E-5</v>
      </c>
      <c r="H199">
        <v>8.0056487028215984E-3</v>
      </c>
      <c r="I199">
        <v>1.2385626018728358E-2</v>
      </c>
      <c r="J199">
        <v>1.4424660706869175E-2</v>
      </c>
      <c r="K199">
        <v>1.5127243042422656E-2</v>
      </c>
      <c r="L199">
        <v>1.7383074563646725E-2</v>
      </c>
      <c r="M199">
        <v>1.8255761256709101E-2</v>
      </c>
      <c r="N199">
        <v>1.7897980169860016E-2</v>
      </c>
      <c r="O199">
        <v>1.7420767057421811E-2</v>
      </c>
      <c r="P199">
        <v>1.6662643629538888E-2</v>
      </c>
      <c r="Q199">
        <v>1.8042032709841612E-2</v>
      </c>
      <c r="R199">
        <v>1.9723049952575306E-2</v>
      </c>
      <c r="S199">
        <v>1.9065268297970717E-2</v>
      </c>
      <c r="T199">
        <v>1.8327598822713728E-2</v>
      </c>
      <c r="U199">
        <v>1.7614676764024846E-2</v>
      </c>
      <c r="V199">
        <v>2.46674112750284E-2</v>
      </c>
      <c r="W199">
        <v>2.8149825699637643E-2</v>
      </c>
      <c r="X199">
        <v>3.0017481609625536E-2</v>
      </c>
      <c r="Y199">
        <v>3.0396068868611775E-2</v>
      </c>
      <c r="Z199">
        <v>3.0026838798587422E-2</v>
      </c>
      <c r="AA199">
        <v>1.8771723083913883E-2</v>
      </c>
      <c r="AB199">
        <v>1.2931720207590895E-2</v>
      </c>
      <c r="AC199">
        <v>1.0648801044507172E-2</v>
      </c>
      <c r="AD199">
        <v>9.6054529734442042E-3</v>
      </c>
      <c r="AE199">
        <v>1.2671789128555364E-2</v>
      </c>
      <c r="AF199">
        <v>1.432948094196547E-2</v>
      </c>
      <c r="AG199">
        <v>1.5057751106702323E-2</v>
      </c>
      <c r="AH199">
        <v>1.524186728562143E-2</v>
      </c>
      <c r="AI199">
        <v>1.5129049723711114E-2</v>
      </c>
      <c r="AJ199">
        <v>1.4864498757266437E-2</v>
      </c>
      <c r="AK199">
        <v>1.4532654789749976E-2</v>
      </c>
    </row>
    <row r="200" spans="1:37" x14ac:dyDescent="0.25">
      <c r="A200" t="s">
        <v>592</v>
      </c>
      <c r="B200">
        <v>0</v>
      </c>
      <c r="C200">
        <v>7.0304137713252894E-7</v>
      </c>
      <c r="D200">
        <v>2.7271493169420314E-6</v>
      </c>
      <c r="E200">
        <v>6.3281852181546303E-6</v>
      </c>
      <c r="F200">
        <v>1.145984735856976E-5</v>
      </c>
      <c r="G200">
        <v>1.7912998711824145E-5</v>
      </c>
      <c r="H200">
        <v>1.8664321743573514E-4</v>
      </c>
      <c r="I200">
        <v>2.9747738331993497E-4</v>
      </c>
      <c r="J200">
        <v>3.6066159862868186E-4</v>
      </c>
      <c r="K200">
        <v>3.9100347494190347E-4</v>
      </c>
      <c r="L200">
        <v>4.023844117709415E-4</v>
      </c>
      <c r="M200">
        <v>4.0393008950326341E-4</v>
      </c>
      <c r="N200">
        <v>3.9770806674732233E-4</v>
      </c>
      <c r="O200">
        <v>3.9089284549399214E-4</v>
      </c>
      <c r="P200">
        <v>3.8574804262543974E-4</v>
      </c>
      <c r="Q200">
        <v>3.7815231068380738E-4</v>
      </c>
      <c r="R200">
        <v>3.6711641890124557E-4</v>
      </c>
      <c r="S200">
        <v>3.5700731290859661E-4</v>
      </c>
      <c r="T200">
        <v>3.480305174640982E-4</v>
      </c>
      <c r="U200">
        <v>3.3967418406122138E-4</v>
      </c>
      <c r="V200">
        <v>3.323064621409107E-4</v>
      </c>
      <c r="W200">
        <v>3.239261466905308E-4</v>
      </c>
      <c r="X200">
        <v>3.1902155320686167E-4</v>
      </c>
      <c r="Y200">
        <v>3.166060896740916E-4</v>
      </c>
      <c r="Z200">
        <v>3.1642852781798544E-4</v>
      </c>
      <c r="AA200">
        <v>3.1402026681481691E-4</v>
      </c>
      <c r="AB200">
        <v>3.1091079053485927E-4</v>
      </c>
      <c r="AC200">
        <v>3.0969017134698174E-4</v>
      </c>
      <c r="AD200">
        <v>3.1095499401409852E-4</v>
      </c>
      <c r="AE200">
        <v>3.1647104851524008E-4</v>
      </c>
      <c r="AF200">
        <v>3.2281782205142523E-4</v>
      </c>
      <c r="AG200">
        <v>3.2908414710745349E-4</v>
      </c>
      <c r="AH200">
        <v>3.3505368973019459E-4</v>
      </c>
      <c r="AI200">
        <v>3.3944364249010922E-4</v>
      </c>
      <c r="AJ200">
        <v>3.4323426487175716E-4</v>
      </c>
      <c r="AK200">
        <v>3.4640090402957344E-4</v>
      </c>
    </row>
    <row r="201" spans="1:37" x14ac:dyDescent="0.25">
      <c r="A201" t="s">
        <v>593</v>
      </c>
      <c r="B201">
        <v>0</v>
      </c>
      <c r="C201">
        <v>1.0304184609694201E-6</v>
      </c>
      <c r="D201">
        <v>4.0407686300120214E-6</v>
      </c>
      <c r="E201">
        <v>9.4644866777316142E-6</v>
      </c>
      <c r="F201">
        <v>1.7269872672206721E-5</v>
      </c>
      <c r="G201">
        <v>2.7147804688081911E-5</v>
      </c>
      <c r="H201">
        <v>6.7665116557652531E-3</v>
      </c>
      <c r="I201">
        <v>1.0816105544984024E-2</v>
      </c>
      <c r="J201">
        <v>1.2821727777617834E-2</v>
      </c>
      <c r="K201">
        <v>1.3644946908027254E-2</v>
      </c>
      <c r="L201">
        <v>1.2861624336261175E-2</v>
      </c>
      <c r="M201">
        <v>1.232040610422826E-2</v>
      </c>
      <c r="N201">
        <v>1.1951010050894497E-2</v>
      </c>
      <c r="O201">
        <v>1.1663539473821838E-2</v>
      </c>
      <c r="P201">
        <v>1.1428545674309665E-2</v>
      </c>
      <c r="Q201">
        <v>9.8687856077441308E-3</v>
      </c>
      <c r="R201">
        <v>7.5750161974789043E-3</v>
      </c>
      <c r="S201">
        <v>6.3902976541080998E-3</v>
      </c>
      <c r="T201">
        <v>5.8313898506955203E-3</v>
      </c>
      <c r="U201">
        <v>5.642693300141827E-3</v>
      </c>
      <c r="V201">
        <v>4.9041954412730234E-3</v>
      </c>
      <c r="W201">
        <v>4.6049073255671124E-3</v>
      </c>
      <c r="X201">
        <v>4.578878185471349E-3</v>
      </c>
      <c r="Y201">
        <v>4.6100920781942632E-3</v>
      </c>
      <c r="Z201">
        <v>4.6416135922493313E-3</v>
      </c>
      <c r="AA201">
        <v>4.191298055326604E-3</v>
      </c>
      <c r="AB201">
        <v>4.0521170920163E-3</v>
      </c>
      <c r="AC201">
        <v>3.973745756619176E-3</v>
      </c>
      <c r="AD201">
        <v>3.9237148564592265E-3</v>
      </c>
      <c r="AE201">
        <v>7.9799340805542605E-3</v>
      </c>
      <c r="AF201">
        <v>1.0086876012154633E-2</v>
      </c>
      <c r="AG201">
        <v>1.1574255030313948E-2</v>
      </c>
      <c r="AH201">
        <v>1.2163011689136628E-2</v>
      </c>
      <c r="AI201">
        <v>1.2264175294975777E-2</v>
      </c>
      <c r="AJ201">
        <v>1.2148901353820671E-2</v>
      </c>
      <c r="AK201">
        <v>1.1938649690990347E-2</v>
      </c>
    </row>
    <row r="202" spans="1:37" x14ac:dyDescent="0.25">
      <c r="A202" t="s">
        <v>594</v>
      </c>
      <c r="B202">
        <v>0</v>
      </c>
      <c r="C202">
        <v>4.8979471804755599E-7</v>
      </c>
      <c r="D202">
        <v>1.9049161438562874E-6</v>
      </c>
      <c r="E202">
        <v>4.4306789543496945E-6</v>
      </c>
      <c r="F202">
        <v>8.0394868222806946E-6</v>
      </c>
      <c r="G202">
        <v>1.2585772883365932E-5</v>
      </c>
      <c r="H202">
        <v>2.73950481348386E-2</v>
      </c>
      <c r="I202">
        <v>5.0882764839893603E-2</v>
      </c>
      <c r="J202">
        <v>6.6084133085726762E-2</v>
      </c>
      <c r="K202">
        <v>7.3976103109787028E-2</v>
      </c>
      <c r="L202">
        <v>7.6045858899326538E-2</v>
      </c>
      <c r="M202">
        <v>7.7276939294115859E-2</v>
      </c>
      <c r="N202">
        <v>7.0259996452092979E-2</v>
      </c>
      <c r="O202">
        <v>7.2406090767957051E-2</v>
      </c>
      <c r="P202">
        <v>7.6556420953352924E-2</v>
      </c>
      <c r="Q202">
        <v>7.2765333217242129E-2</v>
      </c>
      <c r="R202">
        <v>7.297410919477762E-2</v>
      </c>
      <c r="S202">
        <v>7.618676276419796E-2</v>
      </c>
      <c r="T202">
        <v>6.971056997465129E-2</v>
      </c>
      <c r="U202">
        <v>5.8344154349907515E-2</v>
      </c>
      <c r="V202">
        <v>4.837289471461427E-2</v>
      </c>
      <c r="W202">
        <v>3.5003353412361007E-2</v>
      </c>
      <c r="X202">
        <v>3.1091068268478735E-2</v>
      </c>
      <c r="Y202">
        <v>2.6859909721335767E-2</v>
      </c>
      <c r="Z202">
        <v>2.3717429728117523E-2</v>
      </c>
      <c r="AA202">
        <v>2.1713183341305835E-2</v>
      </c>
      <c r="AB202">
        <v>2.1192806496408336E-2</v>
      </c>
      <c r="AC202">
        <v>1.9573753185855434E-2</v>
      </c>
      <c r="AD202">
        <v>1.8823053723709834E-2</v>
      </c>
      <c r="AE202">
        <v>1.8505002287067793E-2</v>
      </c>
      <c r="AF202">
        <v>1.6907697624158821E-2</v>
      </c>
      <c r="AG202">
        <v>1.6098288672148582E-2</v>
      </c>
      <c r="AH202">
        <v>1.5702805677126608E-2</v>
      </c>
      <c r="AI202">
        <v>1.5502910426363568E-2</v>
      </c>
      <c r="AJ202">
        <v>1.542029013072726E-2</v>
      </c>
      <c r="AK202">
        <v>1.5341733214542259E-2</v>
      </c>
    </row>
    <row r="203" spans="1:37" x14ac:dyDescent="0.25">
      <c r="A203" t="s">
        <v>595</v>
      </c>
      <c r="B203">
        <v>0</v>
      </c>
      <c r="C203">
        <v>7.6293426810079766E-6</v>
      </c>
      <c r="D203">
        <v>2.977005937639069E-5</v>
      </c>
      <c r="E203">
        <v>6.9436310130605933E-5</v>
      </c>
      <c r="F203">
        <v>1.2627384386859429E-4</v>
      </c>
      <c r="G203">
        <v>1.9800705526699152E-4</v>
      </c>
      <c r="H203">
        <v>7.4237043103238004E-2</v>
      </c>
      <c r="I203">
        <v>0.11538498304271617</v>
      </c>
      <c r="J203">
        <v>0.13637206007671684</v>
      </c>
      <c r="K203">
        <v>0.145513734238331</v>
      </c>
      <c r="L203">
        <v>0.15047348924768778</v>
      </c>
      <c r="M203">
        <v>0.15283971036290761</v>
      </c>
      <c r="N203">
        <v>0.14524555899423022</v>
      </c>
      <c r="O203">
        <v>0.14637642131915171</v>
      </c>
      <c r="P203">
        <v>0.14893885483031102</v>
      </c>
      <c r="Q203">
        <v>0.13991958918260014</v>
      </c>
      <c r="R203">
        <v>0.12777560228147875</v>
      </c>
      <c r="S203">
        <v>0.12380008095006027</v>
      </c>
      <c r="T203">
        <v>0.11314854588503001</v>
      </c>
      <c r="U203">
        <v>9.9341373443355932E-2</v>
      </c>
      <c r="V203">
        <v>8.7556704369864388E-2</v>
      </c>
      <c r="W203">
        <v>7.0530792219004254E-2</v>
      </c>
      <c r="X203">
        <v>6.455383024361179E-2</v>
      </c>
      <c r="Y203">
        <v>5.899143271705215E-2</v>
      </c>
      <c r="Z203">
        <v>5.4975824047142532E-2</v>
      </c>
      <c r="AA203">
        <v>4.3403513401720856E-2</v>
      </c>
      <c r="AB203">
        <v>3.6470571966358188E-2</v>
      </c>
      <c r="AC203">
        <v>3.2082339732882423E-2</v>
      </c>
      <c r="AD203">
        <v>3.024034881776291E-2</v>
      </c>
      <c r="AE203">
        <v>3.1554026403268494E-2</v>
      </c>
      <c r="AF203">
        <v>3.0897150350460579E-2</v>
      </c>
      <c r="AG203">
        <v>3.0631049473817076E-2</v>
      </c>
      <c r="AH203">
        <v>3.0522918239638711E-2</v>
      </c>
      <c r="AI203">
        <v>3.0442321698219081E-2</v>
      </c>
      <c r="AJ203">
        <v>3.037583777157922E-2</v>
      </c>
      <c r="AK203">
        <v>3.0242988071000076E-2</v>
      </c>
    </row>
    <row r="204" spans="1:37" x14ac:dyDescent="0.25">
      <c r="A204" t="s">
        <v>596</v>
      </c>
      <c r="B204">
        <v>0</v>
      </c>
      <c r="C204">
        <v>2.3157831915564437E-7</v>
      </c>
      <c r="D204">
        <v>9.0219949365640446E-7</v>
      </c>
      <c r="E204">
        <v>2.1014250904650245E-6</v>
      </c>
      <c r="F204">
        <v>3.8173701818944772E-6</v>
      </c>
      <c r="G204">
        <v>5.9811435441475394E-6</v>
      </c>
      <c r="H204">
        <v>-1.5995922907742599E-4</v>
      </c>
      <c r="I204">
        <v>-2.3616993694792102E-4</v>
      </c>
      <c r="J204">
        <v>-2.6369935794265322E-4</v>
      </c>
      <c r="K204">
        <v>-2.6777232319081449E-4</v>
      </c>
      <c r="L204">
        <v>-2.6143616494426401E-4</v>
      </c>
      <c r="M204">
        <v>-2.5134291283995287E-4</v>
      </c>
      <c r="N204">
        <v>-2.4115908674917719E-4</v>
      </c>
      <c r="O204">
        <v>-2.311460665121931E-4</v>
      </c>
      <c r="P204">
        <v>-2.2161084017109748E-4</v>
      </c>
      <c r="Q204">
        <v>-2.1358878652594535E-4</v>
      </c>
      <c r="R204">
        <v>-4.5291811855895056E-5</v>
      </c>
      <c r="S204">
        <v>4.554101843075542E-5</v>
      </c>
      <c r="T204">
        <v>8.9056326652488122E-5</v>
      </c>
      <c r="U204">
        <v>1.0694132591384091E-4</v>
      </c>
      <c r="V204">
        <v>1.1199184523021746E-4</v>
      </c>
      <c r="W204">
        <v>1.1116682834116096E-4</v>
      </c>
      <c r="X204">
        <v>1.0936603094885131E-4</v>
      </c>
      <c r="Y204">
        <v>1.0815749639144507E-4</v>
      </c>
      <c r="Z204">
        <v>1.0798753716760047E-4</v>
      </c>
      <c r="AA204">
        <v>1.0748387387879629E-4</v>
      </c>
      <c r="AB204">
        <v>1.0442221167830399E-4</v>
      </c>
      <c r="AC204">
        <v>1.0360848823529395E-4</v>
      </c>
      <c r="AD204">
        <v>1.0447485652571093E-4</v>
      </c>
      <c r="AE204">
        <v>1.0706423521545018E-4</v>
      </c>
      <c r="AF204">
        <v>1.8010526367396858E-4</v>
      </c>
      <c r="AG204">
        <v>-2.460548891220925E-5</v>
      </c>
      <c r="AH204">
        <v>-1.3057097166563797E-4</v>
      </c>
      <c r="AI204">
        <v>-1.7793246256027953E-4</v>
      </c>
      <c r="AJ204">
        <v>-1.9388895371765406E-4</v>
      </c>
      <c r="AK204">
        <v>-1.9432574839703406E-4</v>
      </c>
    </row>
    <row r="205" spans="1:37" x14ac:dyDescent="0.25">
      <c r="A205" t="s">
        <v>597</v>
      </c>
      <c r="B205">
        <v>0</v>
      </c>
      <c r="C205">
        <v>1.1644573453050489E-4</v>
      </c>
      <c r="D205">
        <v>4.2577816810857565E-4</v>
      </c>
      <c r="E205">
        <v>9.5014051706280396E-4</v>
      </c>
      <c r="F205">
        <v>1.6704435785620264E-3</v>
      </c>
      <c r="G205">
        <v>2.5429255194443436E-3</v>
      </c>
      <c r="H205">
        <v>7.6515644979277837E-3</v>
      </c>
      <c r="I205">
        <v>1.3033194680987141E-2</v>
      </c>
      <c r="J205">
        <v>1.7336105922185499E-2</v>
      </c>
      <c r="K205">
        <v>2.0141596618360069E-2</v>
      </c>
      <c r="L205">
        <v>2.1622275928260836E-2</v>
      </c>
      <c r="M205">
        <v>2.1929031623584821E-2</v>
      </c>
      <c r="N205">
        <v>2.1044896874130591E-2</v>
      </c>
      <c r="O205">
        <v>1.9684751486946261E-2</v>
      </c>
      <c r="P205">
        <v>1.8020544562582869E-2</v>
      </c>
      <c r="Q205">
        <v>1.581918299531139E-2</v>
      </c>
      <c r="R205">
        <v>1.3040703148580067E-2</v>
      </c>
      <c r="S205">
        <v>1.0504770025407386E-2</v>
      </c>
      <c r="T205">
        <v>8.2564156263936692E-3</v>
      </c>
      <c r="U205">
        <v>6.3552619607530076E-3</v>
      </c>
      <c r="V205">
        <v>4.7351308639233059E-3</v>
      </c>
      <c r="W205">
        <v>3.3117809297870506E-3</v>
      </c>
      <c r="X205">
        <v>2.5932774566498713E-3</v>
      </c>
      <c r="Y205">
        <v>2.399682834842288E-3</v>
      </c>
      <c r="Z205">
        <v>2.645214703966968E-3</v>
      </c>
      <c r="AA205">
        <v>2.6709815589819347E-3</v>
      </c>
      <c r="AB205">
        <v>2.8407415296628547E-3</v>
      </c>
      <c r="AC205">
        <v>3.3306904713461608E-3</v>
      </c>
      <c r="AD205">
        <v>4.1185742416103297E-3</v>
      </c>
      <c r="AE205">
        <v>5.4105325208747132E-3</v>
      </c>
      <c r="AF205">
        <v>6.7912628509227378E-3</v>
      </c>
      <c r="AG205">
        <v>8.1399540069202053E-3</v>
      </c>
      <c r="AH205">
        <v>9.3822379037239913E-3</v>
      </c>
      <c r="AI205">
        <v>1.0481420681419683E-2</v>
      </c>
      <c r="AJ205">
        <v>1.1427056554299174E-2</v>
      </c>
      <c r="AK205">
        <v>1.2220325298612715E-2</v>
      </c>
    </row>
    <row r="206" spans="1:37" x14ac:dyDescent="0.25">
      <c r="A206" t="s">
        <v>598</v>
      </c>
      <c r="B206">
        <v>0</v>
      </c>
      <c r="C206">
        <v>3.5696119316500135E-3</v>
      </c>
      <c r="D206">
        <v>1.3071588187790523E-2</v>
      </c>
      <c r="E206">
        <v>2.9315137069259364E-2</v>
      </c>
      <c r="F206">
        <v>5.1990733053383427E-2</v>
      </c>
      <c r="G206">
        <v>8.0135557057595841E-2</v>
      </c>
      <c r="H206">
        <v>0.26177774638818058</v>
      </c>
      <c r="I206">
        <v>0.44793781376727876</v>
      </c>
      <c r="J206">
        <v>0.60309011454900863</v>
      </c>
      <c r="K206">
        <v>0.71982863518298779</v>
      </c>
      <c r="L206">
        <v>0.80556218666734569</v>
      </c>
      <c r="M206">
        <v>0.86272201242623003</v>
      </c>
      <c r="N206">
        <v>0.88656354292307893</v>
      </c>
      <c r="O206">
        <v>0.89885564590390588</v>
      </c>
      <c r="P206">
        <v>0.90090197688366613</v>
      </c>
      <c r="Q206">
        <v>0.88135242255891211</v>
      </c>
      <c r="R206">
        <v>0.83744558722071016</v>
      </c>
      <c r="S206">
        <v>0.79733436878027364</v>
      </c>
      <c r="T206">
        <v>0.75975389824337158</v>
      </c>
      <c r="U206">
        <v>0.72618567290493685</v>
      </c>
      <c r="V206">
        <v>0.69427888202648691</v>
      </c>
      <c r="W206">
        <v>0.66179271561556463</v>
      </c>
      <c r="X206">
        <v>0.64788242099402404</v>
      </c>
      <c r="Y206">
        <v>0.64588800492687648</v>
      </c>
      <c r="Z206">
        <v>0.65428299768816656</v>
      </c>
      <c r="AA206">
        <v>0.65099886693459075</v>
      </c>
      <c r="AB206">
        <v>0.65154767783863532</v>
      </c>
      <c r="AC206">
        <v>0.66202536005629486</v>
      </c>
      <c r="AD206">
        <v>0.68152489785422299</v>
      </c>
      <c r="AE206">
        <v>0.71826249189104396</v>
      </c>
      <c r="AF206">
        <v>0.75757081095410628</v>
      </c>
      <c r="AG206">
        <v>0.79689277359893707</v>
      </c>
      <c r="AH206">
        <v>0.83457793915931644</v>
      </c>
      <c r="AI206">
        <v>0.86979820951051823</v>
      </c>
      <c r="AJ206">
        <v>0.90226868579004216</v>
      </c>
      <c r="AK206">
        <v>0.93185681263582099</v>
      </c>
    </row>
    <row r="207" spans="1:37" x14ac:dyDescent="0.25">
      <c r="A207" t="s">
        <v>599</v>
      </c>
      <c r="B207">
        <v>0</v>
      </c>
      <c r="C207">
        <v>1.3471086312505083E-3</v>
      </c>
      <c r="D207">
        <v>4.343407380120924E-3</v>
      </c>
      <c r="E207">
        <v>8.8126260049486982E-3</v>
      </c>
      <c r="F207">
        <v>1.4427405868636983E-2</v>
      </c>
      <c r="G207">
        <v>2.0858510529124411E-2</v>
      </c>
      <c r="H207">
        <v>2.9071882427701097E-2</v>
      </c>
      <c r="I207">
        <v>3.770603501041668E-2</v>
      </c>
      <c r="J207">
        <v>4.6254837949332696E-2</v>
      </c>
      <c r="K207">
        <v>5.4528096822905665E-2</v>
      </c>
      <c r="L207">
        <v>6.2522995038994847E-2</v>
      </c>
      <c r="M207">
        <v>7.0236494401706095E-2</v>
      </c>
      <c r="N207">
        <v>7.7600332858736035E-2</v>
      </c>
      <c r="O207">
        <v>8.4809177875365835E-2</v>
      </c>
      <c r="P207">
        <v>9.1872727988119379E-2</v>
      </c>
      <c r="Q207">
        <v>9.8663061089942133E-2</v>
      </c>
      <c r="R207">
        <v>0.10515256453224213</v>
      </c>
      <c r="S207">
        <v>0.11158147669958636</v>
      </c>
      <c r="T207">
        <v>0.11792626462835155</v>
      </c>
      <c r="U207">
        <v>0.12420059009756375</v>
      </c>
      <c r="V207">
        <v>0.1303957250390802</v>
      </c>
      <c r="W207">
        <v>0.13646746302209539</v>
      </c>
      <c r="X207">
        <v>0.14261238194498563</v>
      </c>
      <c r="Y207">
        <v>0.14876937460016151</v>
      </c>
      <c r="Z207">
        <v>0.15491940426059353</v>
      </c>
      <c r="AA207">
        <v>0.16084306762479</v>
      </c>
      <c r="AB207">
        <v>0.16667642060343041</v>
      </c>
      <c r="AC207">
        <v>0.17248635598210843</v>
      </c>
      <c r="AD207">
        <v>0.17827736183214762</v>
      </c>
      <c r="AE207">
        <v>0.18412626363871379</v>
      </c>
      <c r="AF207">
        <v>0.18989528723514723</v>
      </c>
      <c r="AG207">
        <v>0.19554948694512722</v>
      </c>
      <c r="AH207">
        <v>0.20106953224483745</v>
      </c>
      <c r="AI207">
        <v>0.20644628921092262</v>
      </c>
      <c r="AJ207">
        <v>0.21167776366692398</v>
      </c>
      <c r="AK207">
        <v>0.21676392624057969</v>
      </c>
    </row>
    <row r="208" spans="1:37" x14ac:dyDescent="0.25">
      <c r="A208" t="s">
        <v>468</v>
      </c>
      <c r="B208">
        <v>0</v>
      </c>
      <c r="C208">
        <v>3.0594600000040373</v>
      </c>
      <c r="D208">
        <v>10.139920000001439</v>
      </c>
      <c r="E208">
        <v>21.070179999995162</v>
      </c>
      <c r="F208">
        <v>35.191370000000461</v>
      </c>
      <c r="G208">
        <v>51.674129999999423</v>
      </c>
      <c r="H208">
        <v>193.88029000000097</v>
      </c>
      <c r="I208">
        <v>304.30709000000206</v>
      </c>
      <c r="J208">
        <v>374.84141000000818</v>
      </c>
      <c r="K208">
        <v>409.65122999998857</v>
      </c>
      <c r="L208">
        <v>422.53806000000623</v>
      </c>
      <c r="M208">
        <v>418.16658999999345</v>
      </c>
      <c r="N208">
        <v>393.60512999999628</v>
      </c>
      <c r="O208">
        <v>370.85705999999482</v>
      </c>
      <c r="P208">
        <v>346.20158000000811</v>
      </c>
      <c r="Q208">
        <v>307.46964999999909</v>
      </c>
      <c r="R208">
        <v>253.82800999999745</v>
      </c>
      <c r="S208">
        <v>213.50041000000783</v>
      </c>
      <c r="T208">
        <v>178.61299999999756</v>
      </c>
      <c r="U208">
        <v>149.33759999999893</v>
      </c>
      <c r="V208">
        <v>122.47200000000885</v>
      </c>
      <c r="W208">
        <v>95.728900000001886</v>
      </c>
      <c r="X208">
        <v>89.486400000008871</v>
      </c>
      <c r="Y208">
        <v>91.769899999999325</v>
      </c>
      <c r="Z208">
        <v>101.38899999999558</v>
      </c>
      <c r="AA208">
        <v>94.94210000000021</v>
      </c>
      <c r="AB208">
        <v>95.60229999999865</v>
      </c>
      <c r="AC208">
        <v>107.51309999999648</v>
      </c>
      <c r="AD208">
        <v>127.61249999998836</v>
      </c>
      <c r="AE208">
        <v>163.72320000000764</v>
      </c>
      <c r="AF208">
        <v>197.24330000000191</v>
      </c>
      <c r="AG208">
        <v>228.54610000000685</v>
      </c>
      <c r="AH208">
        <v>257.12030000000959</v>
      </c>
      <c r="AI208">
        <v>283.04759999999078</v>
      </c>
      <c r="AJ208">
        <v>306.68210000000545</v>
      </c>
      <c r="AK208">
        <v>328.24869999999646</v>
      </c>
    </row>
    <row r="209" spans="1:37" x14ac:dyDescent="0.25">
      <c r="A209" t="s">
        <v>469</v>
      </c>
      <c r="B209">
        <v>0</v>
      </c>
      <c r="C209">
        <v>0.85872000000017579</v>
      </c>
      <c r="D209">
        <v>2.8180899999988469</v>
      </c>
      <c r="E209">
        <v>5.8047800000003917</v>
      </c>
      <c r="F209">
        <v>9.6321499999994558</v>
      </c>
      <c r="G209">
        <v>14.089980000000651</v>
      </c>
      <c r="H209">
        <v>315.54002000000037</v>
      </c>
      <c r="I209">
        <v>388.30301999999938</v>
      </c>
      <c r="J209">
        <v>410.60391000000163</v>
      </c>
      <c r="K209">
        <v>420.56515999999829</v>
      </c>
      <c r="L209">
        <v>436.94404999999824</v>
      </c>
      <c r="M209">
        <v>446.11368999999831</v>
      </c>
      <c r="N209">
        <v>430.47335999999996</v>
      </c>
      <c r="O209">
        <v>440.93583000000217</v>
      </c>
      <c r="P209">
        <v>442.27880999999979</v>
      </c>
      <c r="Q209">
        <v>408.25116999999955</v>
      </c>
      <c r="R209">
        <v>352.19208000000071</v>
      </c>
      <c r="S209">
        <v>340.44873999999982</v>
      </c>
      <c r="T209">
        <v>320.34853000000294</v>
      </c>
      <c r="U209">
        <v>300.04077999999936</v>
      </c>
      <c r="V209">
        <v>271.90834999999788</v>
      </c>
      <c r="W209">
        <v>236.70439999999871</v>
      </c>
      <c r="X209">
        <v>243.97851000000082</v>
      </c>
      <c r="Y209">
        <v>242.66252000000168</v>
      </c>
      <c r="Z209">
        <v>244.32620999999926</v>
      </c>
      <c r="AA209">
        <v>198.54859000000215</v>
      </c>
      <c r="AB209">
        <v>186.78685000000041</v>
      </c>
      <c r="AC209">
        <v>191.52217999999993</v>
      </c>
      <c r="AD209">
        <v>199.01670000000013</v>
      </c>
      <c r="AE209">
        <v>235.60018000000127</v>
      </c>
      <c r="AF209">
        <v>245.79478000000017</v>
      </c>
      <c r="AG209">
        <v>254.78227999999945</v>
      </c>
      <c r="AH209">
        <v>262.55691000000297</v>
      </c>
      <c r="AI209">
        <v>269.61610999999903</v>
      </c>
      <c r="AJ209">
        <v>276.31254000000263</v>
      </c>
      <c r="AK209">
        <v>282.39258999999947</v>
      </c>
    </row>
    <row r="210" spans="1:37" x14ac:dyDescent="0.25">
      <c r="A210" t="s">
        <v>470</v>
      </c>
      <c r="B210">
        <v>0</v>
      </c>
      <c r="C210">
        <v>5.5583000000042375</v>
      </c>
      <c r="D210">
        <v>17.37840000000142</v>
      </c>
      <c r="E210">
        <v>34.311000000001513</v>
      </c>
      <c r="F210">
        <v>54.735499999980675</v>
      </c>
      <c r="G210">
        <v>77.063400000013644</v>
      </c>
      <c r="H210">
        <v>173.07719999999972</v>
      </c>
      <c r="I210">
        <v>235.00329999998212</v>
      </c>
      <c r="J210">
        <v>254.47570000000997</v>
      </c>
      <c r="K210">
        <v>237.73800000001211</v>
      </c>
      <c r="L210">
        <v>197.64459999999963</v>
      </c>
      <c r="M210">
        <v>140.72119999999995</v>
      </c>
      <c r="N210">
        <v>68.59340000001248</v>
      </c>
      <c r="O210">
        <v>-1.4602000000013504</v>
      </c>
      <c r="P210">
        <v>-70.449800000002142</v>
      </c>
      <c r="Q210">
        <v>-143.75820000001113</v>
      </c>
      <c r="R210">
        <v>-220.76990000001388</v>
      </c>
      <c r="S210">
        <v>-279.59549999999581</v>
      </c>
      <c r="T210">
        <v>-325.17470000000321</v>
      </c>
      <c r="U210">
        <v>-358.01959999999963</v>
      </c>
      <c r="V210">
        <v>-380.50899999999092</v>
      </c>
      <c r="W210">
        <v>-394.0688000000082</v>
      </c>
      <c r="X210">
        <v>-386.32519999999204</v>
      </c>
      <c r="Y210">
        <v>-367.20540000000619</v>
      </c>
      <c r="Z210">
        <v>-339.17269999999553</v>
      </c>
      <c r="AA210">
        <v>-317.41560000000754</v>
      </c>
      <c r="AB210">
        <v>-287.29439999998431</v>
      </c>
      <c r="AC210">
        <v>-246.87090000000899</v>
      </c>
      <c r="AD210">
        <v>-199.81059999999707</v>
      </c>
      <c r="AE210">
        <v>-142.71840000001248</v>
      </c>
      <c r="AF210">
        <v>-89.568200000008801</v>
      </c>
      <c r="AG210">
        <v>-41.053599999984726</v>
      </c>
      <c r="AH210">
        <v>2.3251000000163913</v>
      </c>
      <c r="AI210">
        <v>40.582399999984773</v>
      </c>
      <c r="AJ210">
        <v>74.072500000009313</v>
      </c>
      <c r="AK210">
        <v>103.16380000000936</v>
      </c>
    </row>
    <row r="211" spans="1:37" x14ac:dyDescent="0.25">
      <c r="A211" t="s">
        <v>471</v>
      </c>
      <c r="B211">
        <v>0</v>
      </c>
      <c r="C211">
        <v>2.751749999999447</v>
      </c>
      <c r="D211">
        <v>8.4196499999998196</v>
      </c>
      <c r="E211">
        <v>16.530269999999291</v>
      </c>
      <c r="F211">
        <v>26.529470000001311</v>
      </c>
      <c r="G211">
        <v>37.934020000000601</v>
      </c>
      <c r="H211">
        <v>801.05029999999897</v>
      </c>
      <c r="I211">
        <v>951.61515000000145</v>
      </c>
      <c r="J211">
        <v>994.72723000000042</v>
      </c>
      <c r="K211">
        <v>1018.5982000000004</v>
      </c>
      <c r="L211">
        <v>1065.0668900000019</v>
      </c>
      <c r="M211">
        <v>1095.7850700000017</v>
      </c>
      <c r="N211">
        <v>1066.2370200000005</v>
      </c>
      <c r="O211">
        <v>1106.5288800000017</v>
      </c>
      <c r="P211">
        <v>1121.6350600000005</v>
      </c>
      <c r="Q211">
        <v>1047.5406900000016</v>
      </c>
      <c r="R211">
        <v>921.26076000000103</v>
      </c>
      <c r="S211">
        <v>909.7329499999978</v>
      </c>
      <c r="T211">
        <v>871.75006000000212</v>
      </c>
      <c r="U211">
        <v>832.19604000000254</v>
      </c>
      <c r="V211">
        <v>771.50670999999784</v>
      </c>
      <c r="W211">
        <v>692.58320000000094</v>
      </c>
      <c r="X211">
        <v>721.0578800000003</v>
      </c>
      <c r="Y211">
        <v>722.08641999999963</v>
      </c>
      <c r="Z211">
        <v>729.79781000000003</v>
      </c>
      <c r="AA211">
        <v>616.31854999999996</v>
      </c>
      <c r="AB211">
        <v>593.83383999999933</v>
      </c>
      <c r="AC211">
        <v>609.94265000000087</v>
      </c>
      <c r="AD211">
        <v>630.24886999999944</v>
      </c>
      <c r="AE211">
        <v>723.46453999999721</v>
      </c>
      <c r="AF211">
        <v>746.21771999999692</v>
      </c>
      <c r="AG211">
        <v>768.3039400000016</v>
      </c>
      <c r="AH211">
        <v>788.19388999999865</v>
      </c>
      <c r="AI211">
        <v>806.97841999999946</v>
      </c>
      <c r="AJ211">
        <v>825.46919999999955</v>
      </c>
      <c r="AK211">
        <v>842.94399999999587</v>
      </c>
    </row>
    <row r="212" spans="1:37" x14ac:dyDescent="0.25">
      <c r="A212" t="s">
        <v>472</v>
      </c>
      <c r="B212">
        <v>0</v>
      </c>
      <c r="C212">
        <v>0.68298999999751686</v>
      </c>
      <c r="D212">
        <v>2.1587800000015704</v>
      </c>
      <c r="E212">
        <v>4.3100300000005518</v>
      </c>
      <c r="F212">
        <v>6.9469700000008743</v>
      </c>
      <c r="G212">
        <v>9.869620000001305</v>
      </c>
      <c r="H212">
        <v>55.524629999999888</v>
      </c>
      <c r="I212">
        <v>77.423990000002959</v>
      </c>
      <c r="J212">
        <v>87.722370000003139</v>
      </c>
      <c r="K212">
        <v>90.583310000001802</v>
      </c>
      <c r="L212">
        <v>89.835610000001907</v>
      </c>
      <c r="M212">
        <v>85.253749999999854</v>
      </c>
      <c r="N212">
        <v>75.128619999999501</v>
      </c>
      <c r="O212">
        <v>67.107340000002296</v>
      </c>
      <c r="P212">
        <v>58.040610000000015</v>
      </c>
      <c r="Q212">
        <v>44.068880000002537</v>
      </c>
      <c r="R212">
        <v>26.340540000001056</v>
      </c>
      <c r="S212">
        <v>14.702509999999165</v>
      </c>
      <c r="T212">
        <v>3.8842100000001665</v>
      </c>
      <c r="U212">
        <v>-5.47754999999961</v>
      </c>
      <c r="V212">
        <v>-14.446459999999206</v>
      </c>
      <c r="W212">
        <v>-23.30743000000075</v>
      </c>
      <c r="X212">
        <v>-24.986899999999878</v>
      </c>
      <c r="Y212">
        <v>-25.45306999999957</v>
      </c>
      <c r="Z212">
        <v>-24.151499999999942</v>
      </c>
      <c r="AA212">
        <v>-28.747690000000148</v>
      </c>
      <c r="AB212">
        <v>-29.24539999999979</v>
      </c>
      <c r="AC212">
        <v>-26.36250999999902</v>
      </c>
      <c r="AD212">
        <v>-21.807600000000093</v>
      </c>
      <c r="AE212">
        <v>-12.394940000001952</v>
      </c>
      <c r="AF212">
        <v>-5.5234099999979662</v>
      </c>
      <c r="AG212">
        <v>0.7366699999984121</v>
      </c>
      <c r="AH212">
        <v>6.3111900000003516</v>
      </c>
      <c r="AI212">
        <v>11.227749999998196</v>
      </c>
      <c r="AJ212">
        <v>15.556809999998222</v>
      </c>
      <c r="AK212">
        <v>19.314349999996921</v>
      </c>
    </row>
    <row r="213" spans="1:37" x14ac:dyDescent="0.25">
      <c r="A213" t="s">
        <v>473</v>
      </c>
      <c r="B213">
        <v>0</v>
      </c>
      <c r="C213">
        <v>3.4186599999993632</v>
      </c>
      <c r="D213">
        <v>10.114480000000185</v>
      </c>
      <c r="E213">
        <v>19.35051999999996</v>
      </c>
      <c r="F213">
        <v>30.383239999999205</v>
      </c>
      <c r="G213">
        <v>42.574119999997492</v>
      </c>
      <c r="H213">
        <v>287.77381999999852</v>
      </c>
      <c r="I213">
        <v>351.3501299999989</v>
      </c>
      <c r="J213">
        <v>374.66114000000016</v>
      </c>
      <c r="K213">
        <v>384.2859199999948</v>
      </c>
      <c r="L213">
        <v>394.87311000000045</v>
      </c>
      <c r="M213">
        <v>396.72743999999511</v>
      </c>
      <c r="N213">
        <v>377.23881000000256</v>
      </c>
      <c r="O213">
        <v>377.52079000000231</v>
      </c>
      <c r="P213">
        <v>370.43020999999862</v>
      </c>
      <c r="Q213">
        <v>336.21975999999995</v>
      </c>
      <c r="R213">
        <v>285.9319500000056</v>
      </c>
      <c r="S213">
        <v>272.05404999999882</v>
      </c>
      <c r="T213">
        <v>253.37796000000526</v>
      </c>
      <c r="U213">
        <v>237.00095000000147</v>
      </c>
      <c r="V213">
        <v>216.93328000000474</v>
      </c>
      <c r="W213">
        <v>193.63522000000376</v>
      </c>
      <c r="X213">
        <v>206.00832000000082</v>
      </c>
      <c r="Y213">
        <v>213.49698999999964</v>
      </c>
      <c r="Z213">
        <v>225.19597000000067</v>
      </c>
      <c r="AA213">
        <v>200.91356000000087</v>
      </c>
      <c r="AB213">
        <v>204.58669999999984</v>
      </c>
      <c r="AC213">
        <v>221.89588999999978</v>
      </c>
      <c r="AD213">
        <v>242.21349999999802</v>
      </c>
      <c r="AE213">
        <v>285.93886000000202</v>
      </c>
      <c r="AF213">
        <v>308.98247999999876</v>
      </c>
      <c r="AG213">
        <v>330.98727000000508</v>
      </c>
      <c r="AH213">
        <v>351.39675999999599</v>
      </c>
      <c r="AI213">
        <v>370.47963999999774</v>
      </c>
      <c r="AJ213">
        <v>388.50157999999647</v>
      </c>
      <c r="AK213">
        <v>405.30371000000014</v>
      </c>
    </row>
    <row r="214" spans="1:37" x14ac:dyDescent="0.25">
      <c r="A214" t="s">
        <v>474</v>
      </c>
      <c r="B214">
        <v>0</v>
      </c>
      <c r="C214">
        <v>7.0760000000009313</v>
      </c>
      <c r="D214">
        <v>21.386379999996279</v>
      </c>
      <c r="E214">
        <v>41.382039999996778</v>
      </c>
      <c r="F214">
        <v>65.303390000000945</v>
      </c>
      <c r="G214">
        <v>91.590710000004037</v>
      </c>
      <c r="H214">
        <v>1121.1019900000101</v>
      </c>
      <c r="I214">
        <v>1347.6654500000004</v>
      </c>
      <c r="J214">
        <v>1407.7851599999995</v>
      </c>
      <c r="K214">
        <v>1423.6084900000133</v>
      </c>
      <c r="L214">
        <v>1456.5750899999985</v>
      </c>
      <c r="M214">
        <v>1460.5273000000016</v>
      </c>
      <c r="N214">
        <v>1378.464770000006</v>
      </c>
      <c r="O214">
        <v>1386.03413</v>
      </c>
      <c r="P214">
        <v>1361.7590500000078</v>
      </c>
      <c r="Q214">
        <v>1219.9878299999982</v>
      </c>
      <c r="R214">
        <v>1009.4727899999998</v>
      </c>
      <c r="S214">
        <v>955.83004000000074</v>
      </c>
      <c r="T214">
        <v>876.34510000000591</v>
      </c>
      <c r="U214">
        <v>801.82240000000456</v>
      </c>
      <c r="V214">
        <v>706.28179999999702</v>
      </c>
      <c r="W214">
        <v>592.75920000000042</v>
      </c>
      <c r="X214">
        <v>628.88039999999455</v>
      </c>
      <c r="Y214">
        <v>637.15869999999995</v>
      </c>
      <c r="Z214">
        <v>658.92579999999725</v>
      </c>
      <c r="AA214">
        <v>522.50800000000163</v>
      </c>
      <c r="AB214">
        <v>507.19530000000668</v>
      </c>
      <c r="AC214">
        <v>547.9771000000037</v>
      </c>
      <c r="AD214">
        <v>598.05889999998908</v>
      </c>
      <c r="AE214">
        <v>746.84980000001087</v>
      </c>
      <c r="AF214">
        <v>803.38840000001073</v>
      </c>
      <c r="AG214">
        <v>856.03579999999783</v>
      </c>
      <c r="AH214">
        <v>903.19429999998829</v>
      </c>
      <c r="AI214">
        <v>946.27270000000135</v>
      </c>
      <c r="AJ214">
        <v>986.42809999999008</v>
      </c>
      <c r="AK214">
        <v>1022.8706999999995</v>
      </c>
    </row>
    <row r="215" spans="1:37" x14ac:dyDescent="0.25">
      <c r="A215" t="s">
        <v>475</v>
      </c>
      <c r="B215">
        <v>0</v>
      </c>
      <c r="C215">
        <v>20.678400000033434</v>
      </c>
      <c r="D215">
        <v>65.633199999982025</v>
      </c>
      <c r="E215">
        <v>132.710299999977</v>
      </c>
      <c r="F215">
        <v>217.82020000001648</v>
      </c>
      <c r="G215">
        <v>316.36009999999078</v>
      </c>
      <c r="H215">
        <v>1106.5903999999864</v>
      </c>
      <c r="I215">
        <v>1631.3275999999605</v>
      </c>
      <c r="J215">
        <v>1967.054999999993</v>
      </c>
      <c r="K215">
        <v>2146.7344000000157</v>
      </c>
      <c r="L215">
        <v>2234.7579999999725</v>
      </c>
      <c r="M215">
        <v>2240.7352999999421</v>
      </c>
      <c r="N215">
        <v>2142.5570999999763</v>
      </c>
      <c r="O215">
        <v>2062.2430000000168</v>
      </c>
      <c r="P215">
        <v>1964.6242999999668</v>
      </c>
      <c r="Q215">
        <v>1787.2306000000099</v>
      </c>
      <c r="R215">
        <v>1536.017200000002</v>
      </c>
      <c r="S215">
        <v>1367.9049999999697</v>
      </c>
      <c r="T215">
        <v>1219.8952999999747</v>
      </c>
      <c r="U215">
        <v>1099.4699999999721</v>
      </c>
      <c r="V215">
        <v>990.00519999995595</v>
      </c>
      <c r="W215">
        <v>882.71139999997104</v>
      </c>
      <c r="X215">
        <v>890.69929999997839</v>
      </c>
      <c r="Y215">
        <v>933.70380000001751</v>
      </c>
      <c r="Z215">
        <v>1014.1412000000128</v>
      </c>
      <c r="AA215">
        <v>1005.4415000000154</v>
      </c>
      <c r="AB215">
        <v>1050.2379000000074</v>
      </c>
      <c r="AC215">
        <v>1153.2293999999529</v>
      </c>
      <c r="AD215">
        <v>1293.4756000000052</v>
      </c>
      <c r="AE215">
        <v>1517.9625000000233</v>
      </c>
      <c r="AF215">
        <v>1717.3608999999706</v>
      </c>
      <c r="AG215">
        <v>1907.8260999999475</v>
      </c>
      <c r="AH215">
        <v>2085.9731000000611</v>
      </c>
      <c r="AI215">
        <v>2251.5442999999505</v>
      </c>
      <c r="AJ215">
        <v>2405.5865000000922</v>
      </c>
      <c r="AK215">
        <v>2548.5189000000246</v>
      </c>
    </row>
    <row r="216" spans="1:37" x14ac:dyDescent="0.25">
      <c r="A216" t="s">
        <v>476</v>
      </c>
      <c r="B216">
        <v>0</v>
      </c>
      <c r="C216">
        <v>25.03670000002603</v>
      </c>
      <c r="D216">
        <v>79.704800000006799</v>
      </c>
      <c r="E216">
        <v>161.58700000002864</v>
      </c>
      <c r="F216">
        <v>266.72450000001118</v>
      </c>
      <c r="G216">
        <v>391.41909999999916</v>
      </c>
      <c r="H216">
        <v>1017.5822000000044</v>
      </c>
      <c r="I216">
        <v>1525.4673999999941</v>
      </c>
      <c r="J216">
        <v>1884.9070000000065</v>
      </c>
      <c r="K216">
        <v>2147.2403999999806</v>
      </c>
      <c r="L216">
        <v>2377.977200000023</v>
      </c>
      <c r="M216">
        <v>2593.0806999999913</v>
      </c>
      <c r="N216">
        <v>2772.4349999999977</v>
      </c>
      <c r="O216">
        <v>2991.2123000000138</v>
      </c>
      <c r="P216">
        <v>3226.1315999999642</v>
      </c>
      <c r="Q216">
        <v>3418.6069000000134</v>
      </c>
      <c r="R216">
        <v>3559.3980999999912</v>
      </c>
      <c r="S216">
        <v>3753.5236999999615</v>
      </c>
      <c r="T216">
        <v>3963.9222999999765</v>
      </c>
      <c r="U216">
        <v>4182.9212000000407</v>
      </c>
      <c r="V216">
        <v>4393.5378999999957</v>
      </c>
      <c r="W216">
        <v>4585.5202000000281</v>
      </c>
      <c r="X216">
        <v>4837.6255000000237</v>
      </c>
      <c r="Y216">
        <v>5101.9599000000162</v>
      </c>
      <c r="Z216">
        <v>5372.0722999999998</v>
      </c>
      <c r="AA216">
        <v>5559.7059000000008</v>
      </c>
      <c r="AB216">
        <v>5758.7719999999972</v>
      </c>
      <c r="AC216">
        <v>5988.92220000003</v>
      </c>
      <c r="AD216">
        <v>6236.3327999999747</v>
      </c>
      <c r="AE216">
        <v>6535.1926000000094</v>
      </c>
      <c r="AF216">
        <v>6811.547499999986</v>
      </c>
      <c r="AG216">
        <v>7069.7728999999817</v>
      </c>
      <c r="AH216">
        <v>7313.6293000000296</v>
      </c>
      <c r="AI216">
        <v>7546.9231000000145</v>
      </c>
      <c r="AJ216">
        <v>7773.0327000000398</v>
      </c>
      <c r="AK216">
        <v>7993.7654999999795</v>
      </c>
    </row>
    <row r="217" spans="1:37" x14ac:dyDescent="0.25">
      <c r="A217" t="s">
        <v>477</v>
      </c>
      <c r="B217">
        <v>0</v>
      </c>
      <c r="C217">
        <v>0.68519000000014785</v>
      </c>
      <c r="D217">
        <v>2.3305799999980081</v>
      </c>
      <c r="E217">
        <v>4.9257399999987683</v>
      </c>
      <c r="F217">
        <v>8.3573900000010326</v>
      </c>
      <c r="G217">
        <v>12.501720000000205</v>
      </c>
      <c r="H217">
        <v>5169.0778600000012</v>
      </c>
      <c r="I217">
        <v>5345.3574200000003</v>
      </c>
      <c r="J217">
        <v>5400.5208600000005</v>
      </c>
      <c r="K217">
        <v>5434.3912599999967</v>
      </c>
      <c r="L217">
        <v>5915.5060999999987</v>
      </c>
      <c r="M217">
        <v>6072.7092499999999</v>
      </c>
      <c r="N217">
        <v>6121.0679000000018</v>
      </c>
      <c r="O217">
        <v>6176.7314699999988</v>
      </c>
      <c r="P217">
        <v>6242.0175999999992</v>
      </c>
      <c r="Q217">
        <v>5381.8737399999991</v>
      </c>
      <c r="R217">
        <v>4532.7062799999985</v>
      </c>
      <c r="S217">
        <v>4597.5691299999999</v>
      </c>
      <c r="T217">
        <v>4692.3273899999986</v>
      </c>
      <c r="U217">
        <v>4796.3630999999987</v>
      </c>
      <c r="V217">
        <v>3619.67238</v>
      </c>
      <c r="W217">
        <v>3073.8071400000008</v>
      </c>
      <c r="X217">
        <v>3159.7290799999973</v>
      </c>
      <c r="Y217">
        <v>3256.9927399999979</v>
      </c>
      <c r="Z217">
        <v>3349.3040200000032</v>
      </c>
      <c r="AA217">
        <v>1905.3834999999999</v>
      </c>
      <c r="AB217">
        <v>1426.4495800000004</v>
      </c>
      <c r="AC217">
        <v>1469.64588</v>
      </c>
      <c r="AD217">
        <v>1520.0398999999998</v>
      </c>
      <c r="AE217">
        <v>1567.9993600000016</v>
      </c>
      <c r="AF217">
        <v>1607.6115700000009</v>
      </c>
      <c r="AG217">
        <v>1639.92785</v>
      </c>
      <c r="AH217">
        <v>1665.9543999999987</v>
      </c>
      <c r="AI217">
        <v>1687.2827900000011</v>
      </c>
      <c r="AJ217">
        <v>1704.816780000001</v>
      </c>
      <c r="AK217">
        <v>1719.4222399999999</v>
      </c>
    </row>
    <row r="218" spans="1:37" x14ac:dyDescent="0.25">
      <c r="A218" t="s">
        <v>478</v>
      </c>
      <c r="B218">
        <v>0</v>
      </c>
      <c r="C218">
        <v>3.4462700000062796E-2</v>
      </c>
      <c r="D218">
        <v>0.11728219999997691</v>
      </c>
      <c r="E218">
        <v>0.24798019999991538</v>
      </c>
      <c r="F218">
        <v>0.42088280000007217</v>
      </c>
      <c r="G218">
        <v>0.62977460000001884</v>
      </c>
      <c r="H218">
        <v>2130.7553496</v>
      </c>
      <c r="I218">
        <v>2220.9293749000003</v>
      </c>
      <c r="J218">
        <v>2240.5508702000002</v>
      </c>
      <c r="K218">
        <v>2246.3757415</v>
      </c>
      <c r="L218">
        <v>2249.6660853999997</v>
      </c>
      <c r="M218">
        <v>2252.5499663999999</v>
      </c>
      <c r="N218">
        <v>2092.3921003000005</v>
      </c>
      <c r="O218">
        <v>2090.9825891999999</v>
      </c>
      <c r="P218">
        <v>1741.4592149</v>
      </c>
      <c r="Q218">
        <v>1734.7620650000001</v>
      </c>
      <c r="R218">
        <v>544.883152</v>
      </c>
      <c r="S218">
        <v>101.04386499999987</v>
      </c>
      <c r="T218">
        <v>89.309052000000065</v>
      </c>
      <c r="U218">
        <v>89.125432000000046</v>
      </c>
      <c r="V218">
        <v>91.061218999999937</v>
      </c>
      <c r="W218">
        <v>93.304521999999906</v>
      </c>
      <c r="X218">
        <v>333.4486109999998</v>
      </c>
      <c r="Y218">
        <v>342.44128099999989</v>
      </c>
      <c r="Z218">
        <v>345.69807700000001</v>
      </c>
      <c r="AA218">
        <v>347.38761599999998</v>
      </c>
      <c r="AB218">
        <v>348.74629499999992</v>
      </c>
      <c r="AC218">
        <v>599.79273899999998</v>
      </c>
      <c r="AD218">
        <v>607.65407499999992</v>
      </c>
      <c r="AE218">
        <v>609.9188630000001</v>
      </c>
      <c r="AF218">
        <v>610.98487599999999</v>
      </c>
      <c r="AG218">
        <v>611.77029199999993</v>
      </c>
      <c r="AH218">
        <v>612.32739500000002</v>
      </c>
      <c r="AI218">
        <v>612.79769899999997</v>
      </c>
      <c r="AJ218">
        <v>613.30063799999994</v>
      </c>
      <c r="AK218">
        <v>613.62025300000005</v>
      </c>
    </row>
    <row r="219" spans="1:37" x14ac:dyDescent="0.25">
      <c r="A219" t="s">
        <v>479</v>
      </c>
      <c r="B219">
        <v>0</v>
      </c>
      <c r="C219">
        <v>5.3165000000035434E-2</v>
      </c>
      <c r="D219">
        <v>0.18096199999990858</v>
      </c>
      <c r="E219">
        <v>0.38266199999998207</v>
      </c>
      <c r="F219">
        <v>0.64950900000008005</v>
      </c>
      <c r="G219">
        <v>0.97190500000010616</v>
      </c>
      <c r="H219">
        <v>1946.1746150000001</v>
      </c>
      <c r="I219">
        <v>2014.6804530000002</v>
      </c>
      <c r="J219">
        <v>2021.2052269999999</v>
      </c>
      <c r="K219">
        <v>2013.7075340000001</v>
      </c>
      <c r="L219">
        <v>2129.1273810000002</v>
      </c>
      <c r="M219">
        <v>2116.3757370000003</v>
      </c>
      <c r="N219">
        <v>2084.7152230000002</v>
      </c>
      <c r="O219">
        <v>2059.2910430000002</v>
      </c>
      <c r="P219">
        <v>2006.8299650000001</v>
      </c>
      <c r="Q219">
        <v>1792.3212060000001</v>
      </c>
      <c r="R219">
        <v>1567.688836</v>
      </c>
      <c r="S219">
        <v>1484.0172570000002</v>
      </c>
      <c r="T219">
        <v>1429.4994959999999</v>
      </c>
      <c r="U219">
        <v>1373.0120670000001</v>
      </c>
      <c r="V219">
        <v>1049.4177710000001</v>
      </c>
      <c r="W219">
        <v>983.79774999999995</v>
      </c>
      <c r="X219">
        <v>943.01930599999992</v>
      </c>
      <c r="Y219">
        <v>889.76613199999997</v>
      </c>
      <c r="Z219">
        <v>840.77485700000011</v>
      </c>
      <c r="AA219">
        <v>579.00329099999976</v>
      </c>
      <c r="AB219">
        <v>534.68432600000006</v>
      </c>
      <c r="AC219">
        <v>518.80706199999986</v>
      </c>
      <c r="AD219">
        <v>491.52609799999982</v>
      </c>
      <c r="AE219">
        <v>468.93485499999997</v>
      </c>
      <c r="AF219">
        <v>450.30162499999983</v>
      </c>
      <c r="AG219">
        <v>435.00668800000017</v>
      </c>
      <c r="AH219">
        <v>422.73728800000004</v>
      </c>
      <c r="AI219">
        <v>412.74510600000008</v>
      </c>
      <c r="AJ219">
        <v>404.81465799999978</v>
      </c>
      <c r="AK219">
        <v>398.51317100000006</v>
      </c>
    </row>
    <row r="220" spans="1:37" x14ac:dyDescent="0.25">
      <c r="A220" t="s">
        <v>480</v>
      </c>
      <c r="B220">
        <v>0</v>
      </c>
      <c r="C220">
        <v>0.17450999999982741</v>
      </c>
      <c r="D220">
        <v>0.5944710000003397</v>
      </c>
      <c r="E220">
        <v>1.2578849999999875</v>
      </c>
      <c r="F220">
        <v>2.1362140000001091</v>
      </c>
      <c r="G220">
        <v>3.1980869999997594</v>
      </c>
      <c r="H220">
        <v>542.34834000000046</v>
      </c>
      <c r="I220">
        <v>580.55981700000029</v>
      </c>
      <c r="J220">
        <v>601.42047399999956</v>
      </c>
      <c r="K220">
        <v>615.8652460000003</v>
      </c>
      <c r="L220">
        <v>821.60550200000034</v>
      </c>
      <c r="M220">
        <v>835.27089200000046</v>
      </c>
      <c r="N220">
        <v>839.91094299999986</v>
      </c>
      <c r="O220">
        <v>880.00796199999968</v>
      </c>
      <c r="P220">
        <v>786.24621100000059</v>
      </c>
      <c r="Q220">
        <v>964.61814500000037</v>
      </c>
      <c r="R220">
        <v>583.85888199999954</v>
      </c>
      <c r="S220">
        <v>532.78786800000034</v>
      </c>
      <c r="T220">
        <v>485.03160100000059</v>
      </c>
      <c r="U220">
        <v>435.34967500000039</v>
      </c>
      <c r="V220">
        <v>491.82506599999942</v>
      </c>
      <c r="W220">
        <v>443.24725099999978</v>
      </c>
      <c r="X220">
        <v>394.61086699999942</v>
      </c>
      <c r="Y220">
        <v>308.35263399999985</v>
      </c>
      <c r="Z220">
        <v>264.69528400000036</v>
      </c>
      <c r="AA220">
        <v>432.16912700000012</v>
      </c>
      <c r="AB220">
        <v>403.25267900000017</v>
      </c>
      <c r="AC220">
        <v>375.94001599999956</v>
      </c>
      <c r="AD220">
        <v>352.70851599999969</v>
      </c>
      <c r="AE220">
        <v>334.32622900000024</v>
      </c>
      <c r="AF220">
        <v>355.56225300000006</v>
      </c>
      <c r="AG220">
        <v>222.35172999999941</v>
      </c>
      <c r="AH220">
        <v>206.31081300000005</v>
      </c>
      <c r="AI220">
        <v>194.97716599999967</v>
      </c>
      <c r="AJ220">
        <v>185.6868829999994</v>
      </c>
      <c r="AK220">
        <v>177.94476899999972</v>
      </c>
    </row>
    <row r="221" spans="1:37" x14ac:dyDescent="0.25">
      <c r="A221" t="s">
        <v>481</v>
      </c>
      <c r="B221">
        <v>0</v>
      </c>
      <c r="C221">
        <v>0.17636999999922409</v>
      </c>
      <c r="D221">
        <v>0.59969999999975698</v>
      </c>
      <c r="E221">
        <v>1.2671879999998055</v>
      </c>
      <c r="F221">
        <v>2.1496680000000197</v>
      </c>
      <c r="G221">
        <v>3.215291999999863</v>
      </c>
      <c r="H221">
        <v>555.85603700000047</v>
      </c>
      <c r="I221">
        <v>576.59772100000009</v>
      </c>
      <c r="J221">
        <v>583.87726699999985</v>
      </c>
      <c r="K221">
        <v>587.33065299999998</v>
      </c>
      <c r="L221">
        <v>748.91110200000003</v>
      </c>
      <c r="M221">
        <v>754.51946399999997</v>
      </c>
      <c r="N221">
        <v>722.21847700000035</v>
      </c>
      <c r="O221">
        <v>723.21454300000005</v>
      </c>
      <c r="P221">
        <v>703.38071500000024</v>
      </c>
      <c r="Q221">
        <v>853.32099299999936</v>
      </c>
      <c r="R221">
        <v>944.39937299999929</v>
      </c>
      <c r="S221">
        <v>844.46007100000043</v>
      </c>
      <c r="T221">
        <v>830.37274600000001</v>
      </c>
      <c r="U221">
        <v>817.62870399999974</v>
      </c>
      <c r="V221">
        <v>1442.9503500000001</v>
      </c>
      <c r="W221">
        <v>1444.935219</v>
      </c>
      <c r="X221">
        <v>1485.7266650000001</v>
      </c>
      <c r="Y221">
        <v>1475.5949380000002</v>
      </c>
      <c r="Z221">
        <v>1464.4160670000001</v>
      </c>
      <c r="AA221">
        <v>571.28444399999989</v>
      </c>
      <c r="AB221">
        <v>540.20783699999993</v>
      </c>
      <c r="AC221">
        <v>579.09554000000026</v>
      </c>
      <c r="AD221">
        <v>569.19329199999993</v>
      </c>
      <c r="AE221">
        <v>882.86433599999964</v>
      </c>
      <c r="AF221">
        <v>880.53943399999935</v>
      </c>
      <c r="AG221">
        <v>871.57926700000007</v>
      </c>
      <c r="AH221">
        <v>861.60043299999961</v>
      </c>
      <c r="AI221">
        <v>851.45773300000019</v>
      </c>
      <c r="AJ221">
        <v>841.16623600000003</v>
      </c>
      <c r="AK221">
        <v>831.00838199999998</v>
      </c>
    </row>
    <row r="222" spans="1:37" x14ac:dyDescent="0.25">
      <c r="A222" t="s">
        <v>482</v>
      </c>
      <c r="B222">
        <v>0</v>
      </c>
      <c r="C222">
        <v>7.2311000000127024E-2</v>
      </c>
      <c r="D222">
        <v>0.24602099999992788</v>
      </c>
      <c r="E222">
        <v>0.52001900000004753</v>
      </c>
      <c r="F222">
        <v>0.88229399999977431</v>
      </c>
      <c r="G222">
        <v>1.3196990000001279</v>
      </c>
      <c r="H222">
        <v>19.919169000000011</v>
      </c>
      <c r="I222">
        <v>23.094781000000012</v>
      </c>
      <c r="J222">
        <v>24.697308000000021</v>
      </c>
      <c r="K222">
        <v>25.511547000000064</v>
      </c>
      <c r="L222">
        <v>26.081296000000066</v>
      </c>
      <c r="M222">
        <v>26.555905999999823</v>
      </c>
      <c r="N222">
        <v>26.593486999999868</v>
      </c>
      <c r="O222">
        <v>26.923630999999887</v>
      </c>
      <c r="P222">
        <v>27.393168999999943</v>
      </c>
      <c r="Q222">
        <v>27.371427999999923</v>
      </c>
      <c r="R222">
        <v>27.003063000000111</v>
      </c>
      <c r="S222">
        <v>26.903167999999823</v>
      </c>
      <c r="T222">
        <v>26.821069999999963</v>
      </c>
      <c r="U222">
        <v>26.689209000000119</v>
      </c>
      <c r="V222">
        <v>26.601439000000028</v>
      </c>
      <c r="W222">
        <v>26.27230499999996</v>
      </c>
      <c r="X222">
        <v>26.450820000000022</v>
      </c>
      <c r="Y222">
        <v>26.704503999999815</v>
      </c>
      <c r="Z222">
        <v>27.085859999999684</v>
      </c>
      <c r="AA222">
        <v>26.996846000000005</v>
      </c>
      <c r="AB222">
        <v>26.970704999999725</v>
      </c>
      <c r="AC222">
        <v>27.262521000000106</v>
      </c>
      <c r="AD222">
        <v>27.776132999999845</v>
      </c>
      <c r="AE222">
        <v>28.742768999999953</v>
      </c>
      <c r="AF222">
        <v>29.539489000000231</v>
      </c>
      <c r="AG222">
        <v>30.298624000000018</v>
      </c>
      <c r="AH222">
        <v>31.055614000000332</v>
      </c>
      <c r="AI222">
        <v>31.623883999999634</v>
      </c>
      <c r="AJ222">
        <v>32.248309999999947</v>
      </c>
      <c r="AK222">
        <v>32.840115999999853</v>
      </c>
    </row>
    <row r="223" spans="1:37" x14ac:dyDescent="0.25">
      <c r="A223" t="s">
        <v>483</v>
      </c>
      <c r="B223">
        <v>0</v>
      </c>
      <c r="C223">
        <v>0.19055900000057591</v>
      </c>
      <c r="D223">
        <v>0.64981399999942369</v>
      </c>
      <c r="E223">
        <v>1.3759469999995417</v>
      </c>
      <c r="F223">
        <v>2.3377999999993335</v>
      </c>
      <c r="G223">
        <v>3.5009200000004057</v>
      </c>
      <c r="H223">
        <v>1514.2100179999998</v>
      </c>
      <c r="I223">
        <v>1586.0796209999999</v>
      </c>
      <c r="J223">
        <v>1613.9894960000001</v>
      </c>
      <c r="K223">
        <v>1643.4627760000003</v>
      </c>
      <c r="L223">
        <v>1456.837031</v>
      </c>
      <c r="M223">
        <v>1484.6722460000001</v>
      </c>
      <c r="N223">
        <v>1509.7730979999997</v>
      </c>
      <c r="O223">
        <v>1524.558849</v>
      </c>
      <c r="P223">
        <v>1535.5557689999996</v>
      </c>
      <c r="Q223">
        <v>1225.9077560000005</v>
      </c>
      <c r="R223">
        <v>885.4240490000002</v>
      </c>
      <c r="S223">
        <v>874.24945500000013</v>
      </c>
      <c r="T223">
        <v>875.54274500000065</v>
      </c>
      <c r="U223">
        <v>890.53097500000058</v>
      </c>
      <c r="V223">
        <v>721.13479499999994</v>
      </c>
      <c r="W223">
        <v>733.80789600000026</v>
      </c>
      <c r="X223">
        <v>760.56662099999994</v>
      </c>
      <c r="Y223">
        <v>768.80052799999976</v>
      </c>
      <c r="Z223">
        <v>772.60686100000021</v>
      </c>
      <c r="AA223">
        <v>649.37959600000067</v>
      </c>
      <c r="AB223">
        <v>675.32705699999951</v>
      </c>
      <c r="AC223">
        <v>674.20456000000013</v>
      </c>
      <c r="AD223">
        <v>673.10132799999974</v>
      </c>
      <c r="AE223">
        <v>1864.4740519999996</v>
      </c>
      <c r="AF223">
        <v>1861.0773510000008</v>
      </c>
      <c r="AG223">
        <v>2023.6404839999996</v>
      </c>
      <c r="AH223">
        <v>2032.6997270000002</v>
      </c>
      <c r="AI223">
        <v>2036.2640899999997</v>
      </c>
      <c r="AJ223">
        <v>2042.6755439999997</v>
      </c>
      <c r="AK223">
        <v>2044.9584500000001</v>
      </c>
    </row>
    <row r="224" spans="1:37" x14ac:dyDescent="0.25">
      <c r="A224" t="s">
        <v>484</v>
      </c>
      <c r="B224">
        <v>0</v>
      </c>
      <c r="C224">
        <v>3.1538700000055542E-2</v>
      </c>
      <c r="D224">
        <v>0.10732430000007298</v>
      </c>
      <c r="E224">
        <v>0.22691469999995206</v>
      </c>
      <c r="F224">
        <v>0.38511809999999969</v>
      </c>
      <c r="G224">
        <v>0.57625030000008337</v>
      </c>
      <c r="H224">
        <v>2775.4443664999999</v>
      </c>
      <c r="I224">
        <v>2595.1281054000001</v>
      </c>
      <c r="J224">
        <v>2707.1858621000001</v>
      </c>
      <c r="K224">
        <v>2842.1919699999999</v>
      </c>
      <c r="L224">
        <v>2893.0715311000004</v>
      </c>
      <c r="M224">
        <v>3076.2025308000002</v>
      </c>
      <c r="N224">
        <v>2700.5686273000001</v>
      </c>
      <c r="O224">
        <v>3212.2146361000005</v>
      </c>
      <c r="P224">
        <v>3540.7126107999998</v>
      </c>
      <c r="Q224">
        <v>3183.0980224</v>
      </c>
      <c r="R224">
        <v>3425.1015471999999</v>
      </c>
      <c r="S224">
        <v>3746.1524159999999</v>
      </c>
      <c r="T224">
        <v>3168.0524975000003</v>
      </c>
      <c r="U224">
        <v>2574.7316135999999</v>
      </c>
      <c r="V224">
        <v>2218.8635264</v>
      </c>
      <c r="W224">
        <v>1511.0648456000001</v>
      </c>
      <c r="X224">
        <v>1658.6152880000002</v>
      </c>
      <c r="Y224">
        <v>1422.2715889999999</v>
      </c>
      <c r="Z224">
        <v>1296.7815800000001</v>
      </c>
      <c r="AA224">
        <v>1229.8835280000001</v>
      </c>
      <c r="AB224">
        <v>1254.8521730000002</v>
      </c>
      <c r="AC224">
        <v>1111.8683559999999</v>
      </c>
      <c r="AD224">
        <v>1106.6055100000001</v>
      </c>
      <c r="AE224">
        <v>1104.554099</v>
      </c>
      <c r="AF224">
        <v>961.66889800000013</v>
      </c>
      <c r="AG224">
        <v>956.665841</v>
      </c>
      <c r="AH224">
        <v>954.69497299999989</v>
      </c>
      <c r="AI224">
        <v>953.30397900000003</v>
      </c>
      <c r="AJ224">
        <v>955.8889099999999</v>
      </c>
      <c r="AK224">
        <v>954.85682999999995</v>
      </c>
    </row>
    <row r="225" spans="1:37" x14ac:dyDescent="0.25">
      <c r="A225" t="s">
        <v>485</v>
      </c>
      <c r="B225">
        <v>0</v>
      </c>
      <c r="C225">
        <v>0.44236000000091735</v>
      </c>
      <c r="D225">
        <v>1.5061200000000099</v>
      </c>
      <c r="E225">
        <v>3.1856900000002497</v>
      </c>
      <c r="F225">
        <v>5.4084899999998015</v>
      </c>
      <c r="G225">
        <v>8.0949500000006083</v>
      </c>
      <c r="H225">
        <v>5236.6116099999999</v>
      </c>
      <c r="I225">
        <v>5117.1983700000001</v>
      </c>
      <c r="J225">
        <v>5250.5044200000011</v>
      </c>
      <c r="K225">
        <v>5394.5938499999993</v>
      </c>
      <c r="L225">
        <v>5668.0461000000014</v>
      </c>
      <c r="M225">
        <v>5888.1561499999989</v>
      </c>
      <c r="N225">
        <v>5491.1283599999988</v>
      </c>
      <c r="O225">
        <v>6003.9268400000001</v>
      </c>
      <c r="P225">
        <v>6288.4208899999994</v>
      </c>
      <c r="Q225">
        <v>5679.0156800000004</v>
      </c>
      <c r="R225">
        <v>5234.3720300000004</v>
      </c>
      <c r="S225">
        <v>5465.2932000000019</v>
      </c>
      <c r="T225">
        <v>4871.823089999998</v>
      </c>
      <c r="U225">
        <v>4266.716910000001</v>
      </c>
      <c r="V225">
        <v>3900.8704699999998</v>
      </c>
      <c r="W225">
        <v>3022.2468100000024</v>
      </c>
      <c r="X225">
        <v>3186.8391800000027</v>
      </c>
      <c r="Y225">
        <v>2939.8088799999987</v>
      </c>
      <c r="Z225">
        <v>2804.6858400000001</v>
      </c>
      <c r="AA225">
        <v>1984.8403399999988</v>
      </c>
      <c r="AB225">
        <v>1849.1712799999987</v>
      </c>
      <c r="AC225">
        <v>1726.4126099999994</v>
      </c>
      <c r="AD225">
        <v>1714.8036000000011</v>
      </c>
      <c r="AE225">
        <v>1875.2383499999978</v>
      </c>
      <c r="AF225">
        <v>1734.3471200000004</v>
      </c>
      <c r="AG225">
        <v>1727.9950199999985</v>
      </c>
      <c r="AH225">
        <v>1724.4617300000009</v>
      </c>
      <c r="AI225">
        <v>1721.7745200000008</v>
      </c>
      <c r="AJ225">
        <v>1723.6084300000002</v>
      </c>
      <c r="AK225">
        <v>1722.1109099999994</v>
      </c>
    </row>
    <row r="226" spans="1:37" x14ac:dyDescent="0.25">
      <c r="A226" t="s">
        <v>486</v>
      </c>
      <c r="B226">
        <v>0</v>
      </c>
      <c r="C226">
        <v>1.8748700000003282E-2</v>
      </c>
      <c r="D226">
        <v>6.3838299999986248E-2</v>
      </c>
      <c r="E226">
        <v>0.13502990000000636</v>
      </c>
      <c r="F226">
        <v>0.22924409999995987</v>
      </c>
      <c r="G226">
        <v>0.34310210000001007</v>
      </c>
      <c r="H226">
        <v>-14.647902399999964</v>
      </c>
      <c r="I226">
        <v>-14.34472390000002</v>
      </c>
      <c r="J226">
        <v>-13.974405399999966</v>
      </c>
      <c r="K226">
        <v>-13.730370800000003</v>
      </c>
      <c r="L226">
        <v>-13.535800699999982</v>
      </c>
      <c r="M226">
        <v>-13.363367499999981</v>
      </c>
      <c r="N226">
        <v>-13.246112299999936</v>
      </c>
      <c r="O226">
        <v>-13.050527500000044</v>
      </c>
      <c r="P226">
        <v>-12.816893199999981</v>
      </c>
      <c r="Q226">
        <v>-12.651552500000093</v>
      </c>
      <c r="R226">
        <v>4.1669330999999374</v>
      </c>
      <c r="S226">
        <v>4.8395430000000488</v>
      </c>
      <c r="T226">
        <v>5.1576115999999956</v>
      </c>
      <c r="U226">
        <v>5.422061699999972</v>
      </c>
      <c r="V226">
        <v>5.6572531999999001</v>
      </c>
      <c r="W226">
        <v>5.8561683000000357</v>
      </c>
      <c r="X226">
        <v>6.1590136999999459</v>
      </c>
      <c r="Y226">
        <v>6.481245299999955</v>
      </c>
      <c r="Z226">
        <v>6.8078007000000298</v>
      </c>
      <c r="AA226">
        <v>6.9822980000000143</v>
      </c>
      <c r="AB226">
        <v>6.8402887999999393</v>
      </c>
      <c r="AC226">
        <v>7.0718175999999175</v>
      </c>
      <c r="AD226">
        <v>7.3381109000000606</v>
      </c>
      <c r="AE226">
        <v>7.692827100000045</v>
      </c>
      <c r="AF226">
        <v>16.488725499999987</v>
      </c>
      <c r="AG226">
        <v>-12.660903500000018</v>
      </c>
      <c r="AH226">
        <v>-13.226788299999953</v>
      </c>
      <c r="AI226">
        <v>-13.175041800000031</v>
      </c>
      <c r="AJ226">
        <v>-13.020828000000051</v>
      </c>
      <c r="AK226">
        <v>-12.853196700000012</v>
      </c>
    </row>
    <row r="227" spans="1:37" x14ac:dyDescent="0.25">
      <c r="A227" t="s">
        <v>487</v>
      </c>
      <c r="B227">
        <v>0</v>
      </c>
      <c r="C227">
        <v>6.7904000000125961</v>
      </c>
      <c r="D227">
        <v>21.098899999997229</v>
      </c>
      <c r="E227">
        <v>42.018400000000838</v>
      </c>
      <c r="F227">
        <v>68.171799999996438</v>
      </c>
      <c r="G227">
        <v>98.110799999994924</v>
      </c>
      <c r="H227">
        <v>403.58980000000156</v>
      </c>
      <c r="I227">
        <v>581.34579999998095</v>
      </c>
      <c r="J227">
        <v>685.77250000002095</v>
      </c>
      <c r="K227">
        <v>738.18040000001201</v>
      </c>
      <c r="L227">
        <v>764.12789999999222</v>
      </c>
      <c r="M227">
        <v>764.49090000000433</v>
      </c>
      <c r="N227">
        <v>728.42910000000848</v>
      </c>
      <c r="O227">
        <v>703.91599999999744</v>
      </c>
      <c r="P227">
        <v>672.96749999999884</v>
      </c>
      <c r="Q227">
        <v>609.67240000001038</v>
      </c>
      <c r="R227">
        <v>518.59230000001844</v>
      </c>
      <c r="S227">
        <v>462.03690000000643</v>
      </c>
      <c r="T227">
        <v>410.11790000001201</v>
      </c>
      <c r="U227">
        <v>366.19170000002487</v>
      </c>
      <c r="V227">
        <v>323.59229999998934</v>
      </c>
      <c r="W227">
        <v>279.64340000000084</v>
      </c>
      <c r="X227">
        <v>280.00849999999627</v>
      </c>
      <c r="Y227">
        <v>289.71840000001248</v>
      </c>
      <c r="Z227">
        <v>311.27569999999832</v>
      </c>
      <c r="AA227">
        <v>295.14770000000135</v>
      </c>
      <c r="AB227">
        <v>302.26439999998547</v>
      </c>
      <c r="AC227">
        <v>331.51800000001094</v>
      </c>
      <c r="AD227">
        <v>373.34950000001118</v>
      </c>
      <c r="AE227">
        <v>447.5057000000088</v>
      </c>
      <c r="AF227">
        <v>508.53919999999925</v>
      </c>
      <c r="AG227">
        <v>566.12249999999767</v>
      </c>
      <c r="AH227">
        <v>619.67960000000312</v>
      </c>
      <c r="AI227">
        <v>669.45319999998901</v>
      </c>
      <c r="AJ227">
        <v>715.9714999999851</v>
      </c>
      <c r="AK227">
        <v>759.36960000000545</v>
      </c>
    </row>
    <row r="228" spans="1:37" x14ac:dyDescent="0.25">
      <c r="A228" t="s">
        <v>488</v>
      </c>
      <c r="B228">
        <v>0</v>
      </c>
      <c r="C228">
        <v>185.67700000014156</v>
      </c>
      <c r="D228">
        <v>582.59599999990314</v>
      </c>
      <c r="E228">
        <v>1174.2579999999143</v>
      </c>
      <c r="F228">
        <v>1933.0690000001341</v>
      </c>
      <c r="G228">
        <v>2829.8209999999963</v>
      </c>
      <c r="H228">
        <v>12221.169000000227</v>
      </c>
      <c r="I228">
        <v>17194.804000000004</v>
      </c>
      <c r="J228">
        <v>20413.398000000045</v>
      </c>
      <c r="K228">
        <v>22630.682999999728</v>
      </c>
      <c r="L228">
        <v>24528.229999999981</v>
      </c>
      <c r="M228">
        <v>25975.348999999929</v>
      </c>
      <c r="N228">
        <v>26541.399999999907</v>
      </c>
      <c r="O228">
        <v>27629.798000000417</v>
      </c>
      <c r="P228">
        <v>28522.916000000201</v>
      </c>
      <c r="Q228">
        <v>28407.794999999925</v>
      </c>
      <c r="R228">
        <v>27445.787999999709</v>
      </c>
      <c r="S228">
        <v>27496.504999999888</v>
      </c>
      <c r="T228">
        <v>27465.124000000302</v>
      </c>
      <c r="U228">
        <v>27482.615000000224</v>
      </c>
      <c r="V228">
        <v>27337.217000000179</v>
      </c>
      <c r="W228">
        <v>26971.824999999721</v>
      </c>
      <c r="X228">
        <v>27788.861000000034</v>
      </c>
      <c r="Y228">
        <v>28629.824000000022</v>
      </c>
      <c r="Z228">
        <v>29664.646999999881</v>
      </c>
      <c r="AA228">
        <v>29417.609000000171</v>
      </c>
      <c r="AB228">
        <v>29876.807999999728</v>
      </c>
      <c r="AC228">
        <v>30886.695999999996</v>
      </c>
      <c r="AD228">
        <v>32147.697999999858</v>
      </c>
      <c r="AE228">
        <v>34328.259999999776</v>
      </c>
      <c r="AF228">
        <v>36013.431000000332</v>
      </c>
      <c r="AG228">
        <v>37634.299999999814</v>
      </c>
      <c r="AH228">
        <v>39187.629999999888</v>
      </c>
      <c r="AI228">
        <v>40688.287000000011</v>
      </c>
      <c r="AJ228">
        <v>42151.815999999642</v>
      </c>
      <c r="AK228">
        <v>43577.285999999847</v>
      </c>
    </row>
    <row r="229" spans="1:37" x14ac:dyDescent="0.25">
      <c r="A229" t="s">
        <v>489</v>
      </c>
      <c r="B229">
        <v>0</v>
      </c>
      <c r="C229">
        <v>558.98910000000615</v>
      </c>
      <c r="D229">
        <v>1538.862300000008</v>
      </c>
      <c r="E229">
        <v>2828.2079000000085</v>
      </c>
      <c r="F229">
        <v>4347.8494000000064</v>
      </c>
      <c r="G229">
        <v>6042.6101000000199</v>
      </c>
      <c r="H229">
        <v>8421.1921999999904</v>
      </c>
      <c r="I229">
        <v>10677.2255</v>
      </c>
      <c r="J229">
        <v>12907.835099999997</v>
      </c>
      <c r="K229">
        <v>15142.785700000008</v>
      </c>
      <c r="L229">
        <v>17417.844899999996</v>
      </c>
      <c r="M229">
        <v>19722.063800000004</v>
      </c>
      <c r="N229">
        <v>22012.924399999989</v>
      </c>
      <c r="O229">
        <v>24388.237299999979</v>
      </c>
      <c r="P229">
        <v>26795.221700000024</v>
      </c>
      <c r="Q229">
        <v>29161.69200000001</v>
      </c>
      <c r="R229">
        <v>31498.714899999992</v>
      </c>
      <c r="S229">
        <v>33925.924299999984</v>
      </c>
      <c r="T229">
        <v>36364.468200000003</v>
      </c>
      <c r="U229">
        <v>38825.152499999997</v>
      </c>
      <c r="V229">
        <v>41298.250999999989</v>
      </c>
      <c r="W229">
        <v>43761.810300000012</v>
      </c>
      <c r="X229">
        <v>46331.792799999996</v>
      </c>
      <c r="Y229">
        <v>48922.146100000013</v>
      </c>
      <c r="Z229">
        <v>51541.800999999978</v>
      </c>
      <c r="AA229">
        <v>54076.911400000012</v>
      </c>
      <c r="AB229">
        <v>56665.9614</v>
      </c>
      <c r="AC229">
        <v>59306.507199999993</v>
      </c>
      <c r="AD229">
        <v>61982.646999999968</v>
      </c>
      <c r="AE229">
        <v>64739.191800000001</v>
      </c>
      <c r="AF229">
        <v>67475.695299999963</v>
      </c>
      <c r="AG229">
        <v>70215.725399999996</v>
      </c>
      <c r="AH229">
        <v>72959.465000000026</v>
      </c>
      <c r="AI229">
        <v>75707.774099999981</v>
      </c>
      <c r="AJ229">
        <v>78462.049799999979</v>
      </c>
      <c r="AK229">
        <v>81222.092699999979</v>
      </c>
    </row>
    <row r="230" spans="1:37" x14ac:dyDescent="0.25">
      <c r="A230" t="s">
        <v>490</v>
      </c>
      <c r="B230">
        <v>0</v>
      </c>
      <c r="C230">
        <v>0.26070999999865307</v>
      </c>
      <c r="D230">
        <v>0.94038999999975204</v>
      </c>
      <c r="E230">
        <v>2.0695699999996577</v>
      </c>
      <c r="F230">
        <v>3.6046999999998661</v>
      </c>
      <c r="G230">
        <v>5.4710900000009133</v>
      </c>
      <c r="H230">
        <v>18.300769999999829</v>
      </c>
      <c r="I230">
        <v>31.380429999999251</v>
      </c>
      <c r="J230">
        <v>40.824629999999161</v>
      </c>
      <c r="K230">
        <v>46.153109999999288</v>
      </c>
      <c r="L230">
        <v>48.623439999999391</v>
      </c>
      <c r="M230">
        <v>49.098790000000008</v>
      </c>
      <c r="N230">
        <v>47.58589000000029</v>
      </c>
      <c r="O230">
        <v>45.948239999999714</v>
      </c>
      <c r="P230">
        <v>44.334680000001754</v>
      </c>
      <c r="Q230">
        <v>41.643809999999576</v>
      </c>
      <c r="R230">
        <v>37.42783000000054</v>
      </c>
      <c r="S230">
        <v>33.972800000001371</v>
      </c>
      <c r="T230">
        <v>31.211179999998421</v>
      </c>
      <c r="U230">
        <v>29.056169999999838</v>
      </c>
      <c r="V230">
        <v>27.158209999999599</v>
      </c>
      <c r="W230">
        <v>25.203670000000784</v>
      </c>
      <c r="X230">
        <v>24.854709999999614</v>
      </c>
      <c r="Y230">
        <v>25.532720000001063</v>
      </c>
      <c r="Z230">
        <v>26.933280000001105</v>
      </c>
      <c r="AA230">
        <v>26.965000000000146</v>
      </c>
      <c r="AB230">
        <v>27.081960000001345</v>
      </c>
      <c r="AC230">
        <v>28.116050000000541</v>
      </c>
      <c r="AD230">
        <v>30.026630000000296</v>
      </c>
      <c r="AE230">
        <v>33.482960000001185</v>
      </c>
      <c r="AF230">
        <v>37.050729999999021</v>
      </c>
      <c r="AG230">
        <v>40.362020000000484</v>
      </c>
      <c r="AH230">
        <v>43.317720000002737</v>
      </c>
      <c r="AI230">
        <v>45.937440000001516</v>
      </c>
      <c r="AJ230">
        <v>48.287449999999808</v>
      </c>
      <c r="AK230">
        <v>50.424979999999778</v>
      </c>
    </row>
    <row r="231" spans="1:37" x14ac:dyDescent="0.25">
      <c r="A231" t="s">
        <v>491</v>
      </c>
      <c r="B231">
        <v>0</v>
      </c>
      <c r="C231">
        <v>4.6337999999877866E-2</v>
      </c>
      <c r="D231">
        <v>0.16471499999988737</v>
      </c>
      <c r="E231">
        <v>0.35717999999997119</v>
      </c>
      <c r="F231">
        <v>0.61428900000009889</v>
      </c>
      <c r="G231">
        <v>0.92346600000018952</v>
      </c>
      <c r="H231">
        <v>19.484155000000101</v>
      </c>
      <c r="I231">
        <v>30.394919999999956</v>
      </c>
      <c r="J231">
        <v>35.631963000000042</v>
      </c>
      <c r="K231">
        <v>38.362637999999833</v>
      </c>
      <c r="L231">
        <v>40.771244000000024</v>
      </c>
      <c r="M231">
        <v>42.740590000000111</v>
      </c>
      <c r="N231">
        <v>43.131502999999839</v>
      </c>
      <c r="O231">
        <v>44.610611999999946</v>
      </c>
      <c r="P231">
        <v>45.940169999999853</v>
      </c>
      <c r="Q231">
        <v>45.06857100000002</v>
      </c>
      <c r="R231">
        <v>42.070277000000033</v>
      </c>
      <c r="S231">
        <v>40.957515000000058</v>
      </c>
      <c r="T231">
        <v>39.910875999999917</v>
      </c>
      <c r="U231">
        <v>38.769557000000077</v>
      </c>
      <c r="V231">
        <v>37.023559999999861</v>
      </c>
      <c r="W231">
        <v>34.536677999999938</v>
      </c>
      <c r="X231">
        <v>34.248914999999897</v>
      </c>
      <c r="Y231">
        <v>34.105099999999993</v>
      </c>
      <c r="Z231">
        <v>34.092464000000064</v>
      </c>
      <c r="AA231">
        <v>31.187883000000056</v>
      </c>
      <c r="AB231">
        <v>29.25622199999998</v>
      </c>
      <c r="AC231">
        <v>28.59384799999998</v>
      </c>
      <c r="AD231">
        <v>28.466298000000052</v>
      </c>
      <c r="AE231">
        <v>30.234043999999813</v>
      </c>
      <c r="AF231">
        <v>31.045605999999907</v>
      </c>
      <c r="AG231">
        <v>31.439141000000063</v>
      </c>
      <c r="AH231">
        <v>31.622018000000025</v>
      </c>
      <c r="AI231">
        <v>31.695491999999831</v>
      </c>
      <c r="AJ231">
        <v>31.718674000000192</v>
      </c>
      <c r="AK231">
        <v>31.699055000000044</v>
      </c>
    </row>
    <row r="232" spans="1:37" x14ac:dyDescent="0.25">
      <c r="A232" t="s">
        <v>492</v>
      </c>
      <c r="B232">
        <v>0</v>
      </c>
      <c r="C232">
        <v>0.38843999999880907</v>
      </c>
      <c r="D232">
        <v>1.3337599999995291</v>
      </c>
      <c r="E232">
        <v>2.8050899999998364</v>
      </c>
      <c r="F232">
        <v>4.6828399999994872</v>
      </c>
      <c r="G232">
        <v>6.8273100000005797</v>
      </c>
      <c r="H232">
        <v>13.569230000000971</v>
      </c>
      <c r="I232">
        <v>18.800149999999121</v>
      </c>
      <c r="J232">
        <v>20.319929999999658</v>
      </c>
      <c r="K232">
        <v>18.246250000000146</v>
      </c>
      <c r="L232">
        <v>13.695219999999608</v>
      </c>
      <c r="M232">
        <v>7.5320300000003044</v>
      </c>
      <c r="N232">
        <v>0.16726999999991676</v>
      </c>
      <c r="O232">
        <v>-7.1693299999988085</v>
      </c>
      <c r="P232">
        <v>-14.26386999999886</v>
      </c>
      <c r="Q232">
        <v>-21.43601999999737</v>
      </c>
      <c r="R232">
        <v>-28.72103000000061</v>
      </c>
      <c r="S232">
        <v>-34.690170000001672</v>
      </c>
      <c r="T232">
        <v>-39.306280000000697</v>
      </c>
      <c r="U232">
        <v>-42.647099999998318</v>
      </c>
      <c r="V232">
        <v>-44.912420000000566</v>
      </c>
      <c r="W232">
        <v>-46.233309999999619</v>
      </c>
      <c r="X232">
        <v>-45.86167000000205</v>
      </c>
      <c r="Y232">
        <v>-44.288839999997435</v>
      </c>
      <c r="Z232">
        <v>-41.850150000002031</v>
      </c>
      <c r="AA232">
        <v>-39.569410000000062</v>
      </c>
      <c r="AB232">
        <v>-36.713199999998324</v>
      </c>
      <c r="AC232">
        <v>-32.944070000001375</v>
      </c>
      <c r="AD232">
        <v>-28.456719999998313</v>
      </c>
      <c r="AE232">
        <v>-23.133659999999509</v>
      </c>
      <c r="AF232">
        <v>-17.898500000002969</v>
      </c>
      <c r="AG232">
        <v>-13.045969999999215</v>
      </c>
      <c r="AH232">
        <v>-8.6562000000012631</v>
      </c>
      <c r="AI232">
        <v>-4.7233299999970768</v>
      </c>
      <c r="AJ232">
        <v>-1.2063099999977567</v>
      </c>
      <c r="AK232">
        <v>1.9363799999991897</v>
      </c>
    </row>
    <row r="233" spans="1:37" x14ac:dyDescent="0.25">
      <c r="A233" t="s">
        <v>493</v>
      </c>
      <c r="B233">
        <v>0</v>
      </c>
      <c r="C233">
        <v>0.13053899999999885</v>
      </c>
      <c r="D233">
        <v>0.44255500000008396</v>
      </c>
      <c r="E233">
        <v>0.93100200000003497</v>
      </c>
      <c r="F233">
        <v>1.5705279999999675</v>
      </c>
      <c r="G233">
        <v>2.3335300000001098</v>
      </c>
      <c r="H233">
        <v>40.32460100000003</v>
      </c>
      <c r="I233">
        <v>61.860145999999986</v>
      </c>
      <c r="J233">
        <v>72.426841999999851</v>
      </c>
      <c r="K233">
        <v>78.498526000000084</v>
      </c>
      <c r="L233">
        <v>84.248760999999831</v>
      </c>
      <c r="M233">
        <v>89.144107000000076</v>
      </c>
      <c r="N233">
        <v>90.708679999999958</v>
      </c>
      <c r="O233">
        <v>94.528161000000182</v>
      </c>
      <c r="P233">
        <v>97.818821999999955</v>
      </c>
      <c r="Q233">
        <v>96.333043999999973</v>
      </c>
      <c r="R233">
        <v>90.370438999999806</v>
      </c>
      <c r="S233">
        <v>88.394270000000006</v>
      </c>
      <c r="T233">
        <v>86.285763999999745</v>
      </c>
      <c r="U233">
        <v>83.835618000000068</v>
      </c>
      <c r="V233">
        <v>80.019891000000143</v>
      </c>
      <c r="W233">
        <v>74.619142999999895</v>
      </c>
      <c r="X233">
        <v>73.894153000000188</v>
      </c>
      <c r="Y233">
        <v>73.303146000000197</v>
      </c>
      <c r="Z233">
        <v>72.983552000000145</v>
      </c>
      <c r="AA233">
        <v>66.580261000000064</v>
      </c>
      <c r="AB233">
        <v>62.510866000000078</v>
      </c>
      <c r="AC233">
        <v>61.125878999999713</v>
      </c>
      <c r="AD233">
        <v>60.821235000000343</v>
      </c>
      <c r="AE233">
        <v>64.544816999999966</v>
      </c>
      <c r="AF233">
        <v>66.192140000000109</v>
      </c>
      <c r="AG233">
        <v>67.116751999999906</v>
      </c>
      <c r="AH233">
        <v>67.737887000000228</v>
      </c>
      <c r="AI233">
        <v>68.238843999999972</v>
      </c>
      <c r="AJ233">
        <v>68.720206999999846</v>
      </c>
      <c r="AK233">
        <v>69.179619999999886</v>
      </c>
    </row>
    <row r="234" spans="1:37" x14ac:dyDescent="0.25">
      <c r="A234" t="s">
        <v>494</v>
      </c>
      <c r="B234">
        <v>0</v>
      </c>
      <c r="C234">
        <v>2.252099999998336E-2</v>
      </c>
      <c r="D234">
        <v>7.5823900000045796E-2</v>
      </c>
      <c r="E234">
        <v>0.15640719999998964</v>
      </c>
      <c r="F234">
        <v>0.25603620000003957</v>
      </c>
      <c r="G234">
        <v>0.3658460000000332</v>
      </c>
      <c r="H234">
        <v>2.1034269999998969</v>
      </c>
      <c r="I234">
        <v>3.4005369999999857</v>
      </c>
      <c r="J234">
        <v>4.0789760000000115</v>
      </c>
      <c r="K234">
        <v>4.2926900000002206</v>
      </c>
      <c r="L234">
        <v>4.2584369999999581</v>
      </c>
      <c r="M234">
        <v>4.040328000000045</v>
      </c>
      <c r="N234">
        <v>3.5896580000000995</v>
      </c>
      <c r="O234">
        <v>3.1773040000000492</v>
      </c>
      <c r="P234">
        <v>2.7564489999999751</v>
      </c>
      <c r="Q234">
        <v>2.1533280000001014</v>
      </c>
      <c r="R234">
        <v>1.3543340000001081</v>
      </c>
      <c r="S234">
        <v>0.73137599999995473</v>
      </c>
      <c r="T234">
        <v>0.19021999999995387</v>
      </c>
      <c r="U234">
        <v>-0.28357200000004923</v>
      </c>
      <c r="V234">
        <v>-0.73838799999998628</v>
      </c>
      <c r="W234">
        <v>-1.1997010000000046</v>
      </c>
      <c r="X234">
        <v>-1.4036020000000917</v>
      </c>
      <c r="Y234">
        <v>-1.5006690000000162</v>
      </c>
      <c r="Z234">
        <v>-1.5192050000000563</v>
      </c>
      <c r="AA234">
        <v>-1.7567870000000312</v>
      </c>
      <c r="AB234">
        <v>-1.9126830000000155</v>
      </c>
      <c r="AC234">
        <v>-1.9161629999998695</v>
      </c>
      <c r="AD234">
        <v>-1.8153709999999137</v>
      </c>
      <c r="AE234">
        <v>-1.5021619999999984</v>
      </c>
      <c r="AF234">
        <v>-1.2289880000000721</v>
      </c>
      <c r="AG234">
        <v>-0.9965310000000045</v>
      </c>
      <c r="AH234">
        <v>-0.80024200000002566</v>
      </c>
      <c r="AI234">
        <v>-0.63334400000007918</v>
      </c>
      <c r="AJ234">
        <v>-0.48824599999989005</v>
      </c>
      <c r="AK234">
        <v>-0.36052499999982501</v>
      </c>
    </row>
    <row r="235" spans="1:37" x14ac:dyDescent="0.25">
      <c r="A235" t="s">
        <v>495</v>
      </c>
      <c r="B235">
        <v>0</v>
      </c>
      <c r="C235">
        <v>0.16076500000008309</v>
      </c>
      <c r="D235">
        <v>0.52636000000029526</v>
      </c>
      <c r="E235">
        <v>1.0751990000003389</v>
      </c>
      <c r="F235">
        <v>1.7670689999999922</v>
      </c>
      <c r="G235">
        <v>2.5626099999999497</v>
      </c>
      <c r="H235">
        <v>14.724943999999596</v>
      </c>
      <c r="I235">
        <v>21.904339000000164</v>
      </c>
      <c r="J235">
        <v>25.39957800000002</v>
      </c>
      <c r="K235">
        <v>27.111223999999766</v>
      </c>
      <c r="L235">
        <v>28.403941000000032</v>
      </c>
      <c r="M235">
        <v>29.251309999999648</v>
      </c>
      <c r="N235">
        <v>29.00300900000002</v>
      </c>
      <c r="O235">
        <v>29.414061999999831</v>
      </c>
      <c r="P235">
        <v>29.723692999999912</v>
      </c>
      <c r="Q235">
        <v>28.670575000000099</v>
      </c>
      <c r="R235">
        <v>26.350466999999753</v>
      </c>
      <c r="S235">
        <v>25.349220000000059</v>
      </c>
      <c r="T235">
        <v>24.50424699999985</v>
      </c>
      <c r="U235">
        <v>23.741354000000229</v>
      </c>
      <c r="V235">
        <v>22.743375000000015</v>
      </c>
      <c r="W235">
        <v>21.426865999999791</v>
      </c>
      <c r="X235">
        <v>21.671117000000322</v>
      </c>
      <c r="Y235">
        <v>22.124350000000049</v>
      </c>
      <c r="Z235">
        <v>22.771476999999777</v>
      </c>
      <c r="AA235">
        <v>21.662303999999949</v>
      </c>
      <c r="AB235">
        <v>21.288865999999871</v>
      </c>
      <c r="AC235">
        <v>21.807604999999967</v>
      </c>
      <c r="AD235">
        <v>22.735727000000225</v>
      </c>
      <c r="AE235">
        <v>24.922793000000183</v>
      </c>
      <c r="AF235">
        <v>26.502824000000146</v>
      </c>
      <c r="AG235">
        <v>27.817815999999766</v>
      </c>
      <c r="AH235">
        <v>28.980211999999938</v>
      </c>
      <c r="AI235">
        <v>30.046615999999631</v>
      </c>
      <c r="AJ235">
        <v>31.053559999999834</v>
      </c>
      <c r="AK235">
        <v>32.007348999999977</v>
      </c>
    </row>
    <row r="236" spans="1:37" x14ac:dyDescent="0.25">
      <c r="A236" t="s">
        <v>496</v>
      </c>
      <c r="B236">
        <v>0</v>
      </c>
      <c r="C236">
        <v>0.28453799999988405</v>
      </c>
      <c r="D236">
        <v>0.94380900000032852</v>
      </c>
      <c r="E236">
        <v>1.9379330000001573</v>
      </c>
      <c r="F236">
        <v>3.1842550000001211</v>
      </c>
      <c r="G236">
        <v>4.6000119999998788</v>
      </c>
      <c r="H236">
        <v>49.43834599999991</v>
      </c>
      <c r="I236">
        <v>74.912710999999945</v>
      </c>
      <c r="J236">
        <v>86.569337999999334</v>
      </c>
      <c r="K236">
        <v>92.001827999999477</v>
      </c>
      <c r="L236">
        <v>96.386624000000666</v>
      </c>
      <c r="M236">
        <v>99.421684999999343</v>
      </c>
      <c r="N236">
        <v>98.44376900000043</v>
      </c>
      <c r="O236">
        <v>100.06485599999996</v>
      </c>
      <c r="P236">
        <v>101.23871299999973</v>
      </c>
      <c r="Q236">
        <v>97.087196000000404</v>
      </c>
      <c r="R236">
        <v>87.976456999999755</v>
      </c>
      <c r="S236">
        <v>83.793639999999868</v>
      </c>
      <c r="T236">
        <v>79.961992000000464</v>
      </c>
      <c r="U236">
        <v>76.180503999999928</v>
      </c>
      <c r="V236">
        <v>71.235141000000112</v>
      </c>
      <c r="W236">
        <v>64.837328999999954</v>
      </c>
      <c r="X236">
        <v>64.200553000000582</v>
      </c>
      <c r="Y236">
        <v>64.106587999999647</v>
      </c>
      <c r="Z236">
        <v>64.559650000000147</v>
      </c>
      <c r="AA236">
        <v>58.143285999999534</v>
      </c>
      <c r="AB236">
        <v>54.491430000000037</v>
      </c>
      <c r="AC236">
        <v>54.141646000000037</v>
      </c>
      <c r="AD236">
        <v>55.21326499999941</v>
      </c>
      <c r="AE236">
        <v>61.017877999999655</v>
      </c>
      <c r="AF236">
        <v>64.423440999999912</v>
      </c>
      <c r="AG236">
        <v>66.841126000000259</v>
      </c>
      <c r="AH236">
        <v>68.74652100000003</v>
      </c>
      <c r="AI236">
        <v>70.365330999999969</v>
      </c>
      <c r="AJ236">
        <v>71.832276000000093</v>
      </c>
      <c r="AK236">
        <v>73.162750999999844</v>
      </c>
    </row>
    <row r="237" spans="1:37" x14ac:dyDescent="0.25">
      <c r="A237" t="s">
        <v>497</v>
      </c>
      <c r="B237">
        <v>0</v>
      </c>
      <c r="C237">
        <v>1.1368400000028487</v>
      </c>
      <c r="D237">
        <v>3.9542699999947217</v>
      </c>
      <c r="E237">
        <v>8.5019700000048033</v>
      </c>
      <c r="F237">
        <v>14.595560000001569</v>
      </c>
      <c r="G237">
        <v>21.967889999999898</v>
      </c>
      <c r="H237">
        <v>68.886650000000373</v>
      </c>
      <c r="I237">
        <v>112.83780999999726</v>
      </c>
      <c r="J237">
        <v>144.90847999999824</v>
      </c>
      <c r="K237">
        <v>165.10152999999991</v>
      </c>
      <c r="L237">
        <v>177.44290999999794</v>
      </c>
      <c r="M237">
        <v>183.76203000000532</v>
      </c>
      <c r="N237">
        <v>183.20524999999907</v>
      </c>
      <c r="O237">
        <v>182.15724000000046</v>
      </c>
      <c r="P237">
        <v>180.31532999999763</v>
      </c>
      <c r="Q237">
        <v>173.73657000000094</v>
      </c>
      <c r="R237">
        <v>161.36241000000155</v>
      </c>
      <c r="S237">
        <v>151.66376000000309</v>
      </c>
      <c r="T237">
        <v>143.5402299999987</v>
      </c>
      <c r="U237">
        <v>136.87542000000394</v>
      </c>
      <c r="V237">
        <v>130.63350999999966</v>
      </c>
      <c r="W237">
        <v>124.01637999999366</v>
      </c>
      <c r="X237">
        <v>123.22621000000072</v>
      </c>
      <c r="Y237">
        <v>125.62703000000329</v>
      </c>
      <c r="Z237">
        <v>130.52890999999363</v>
      </c>
      <c r="AA237">
        <v>130.68433000000368</v>
      </c>
      <c r="AB237">
        <v>132.1325399999987</v>
      </c>
      <c r="AC237">
        <v>137.15746000000217</v>
      </c>
      <c r="AD237">
        <v>145.23545000000013</v>
      </c>
      <c r="AE237">
        <v>158.91614000000118</v>
      </c>
      <c r="AF237">
        <v>172.79746000000159</v>
      </c>
      <c r="AG237">
        <v>186.20993000000453</v>
      </c>
      <c r="AH237">
        <v>198.91777999999613</v>
      </c>
      <c r="AI237">
        <v>210.9265499999965</v>
      </c>
      <c r="AJ237">
        <v>222.34997000000294</v>
      </c>
      <c r="AK237">
        <v>233.26504999999452</v>
      </c>
    </row>
    <row r="238" spans="1:37" x14ac:dyDescent="0.25">
      <c r="A238" t="s">
        <v>498</v>
      </c>
      <c r="B238">
        <v>0</v>
      </c>
      <c r="C238">
        <v>0.40255199999955948</v>
      </c>
      <c r="D238">
        <v>1.4096279999994294</v>
      </c>
      <c r="E238">
        <v>3.0494650000000547</v>
      </c>
      <c r="F238">
        <v>5.2790690000001632</v>
      </c>
      <c r="G238">
        <v>8.0436909999998534</v>
      </c>
      <c r="H238">
        <v>19.033080000000155</v>
      </c>
      <c r="I238">
        <v>30.640456000000086</v>
      </c>
      <c r="J238">
        <v>40.065839999999298</v>
      </c>
      <c r="K238">
        <v>47.517067000000679</v>
      </c>
      <c r="L238">
        <v>54.273196999999527</v>
      </c>
      <c r="M238">
        <v>61.047137000000475</v>
      </c>
      <c r="N238">
        <v>67.727592000000186</v>
      </c>
      <c r="O238">
        <v>75.430261999999857</v>
      </c>
      <c r="P238">
        <v>84.04813699999977</v>
      </c>
      <c r="Q238">
        <v>92.518411999999444</v>
      </c>
      <c r="R238">
        <v>100.29762200000005</v>
      </c>
      <c r="S238">
        <v>108.8475610000005</v>
      </c>
      <c r="T238">
        <v>117.94807800000035</v>
      </c>
      <c r="U238">
        <v>127.31896799999959</v>
      </c>
      <c r="V238">
        <v>136.53831600000012</v>
      </c>
      <c r="W238">
        <v>145.27450099999987</v>
      </c>
      <c r="X238">
        <v>154.66039899999942</v>
      </c>
      <c r="Y238">
        <v>164.23447700000088</v>
      </c>
      <c r="Z238">
        <v>173.7160559999993</v>
      </c>
      <c r="AA238">
        <v>181.60594599999968</v>
      </c>
      <c r="AB238">
        <v>188.98892399999932</v>
      </c>
      <c r="AC238">
        <v>196.53724099999999</v>
      </c>
      <c r="AD238">
        <v>204.21525500000007</v>
      </c>
      <c r="AE238">
        <v>212.56675799999903</v>
      </c>
      <c r="AF238">
        <v>220.5604970000004</v>
      </c>
      <c r="AG238">
        <v>227.97453200000018</v>
      </c>
      <c r="AH238">
        <v>234.85021199999937</v>
      </c>
      <c r="AI238">
        <v>241.30153799999971</v>
      </c>
      <c r="AJ238">
        <v>247.44764899999973</v>
      </c>
      <c r="AK238">
        <v>253.37422800000058</v>
      </c>
    </row>
    <row r="239" spans="1:37" x14ac:dyDescent="0.25">
      <c r="A239" t="s">
        <v>499</v>
      </c>
      <c r="B239">
        <v>0</v>
      </c>
      <c r="C239">
        <v>1.175549999999248E-2</v>
      </c>
      <c r="D239">
        <v>4.3195300000036241E-2</v>
      </c>
      <c r="E239">
        <v>9.6297100000015234E-2</v>
      </c>
      <c r="F239">
        <v>0.17007390000003397</v>
      </c>
      <c r="G239">
        <v>0.26309190000006311</v>
      </c>
      <c r="H239">
        <v>104.09622939999997</v>
      </c>
      <c r="I239">
        <v>150.78004409999994</v>
      </c>
      <c r="J239">
        <v>171.57145600000001</v>
      </c>
      <c r="K239">
        <v>183.05425020000007</v>
      </c>
      <c r="L239">
        <v>200.9479225</v>
      </c>
      <c r="M239">
        <v>214.15563329999998</v>
      </c>
      <c r="N239">
        <v>223.11762399999998</v>
      </c>
      <c r="O239">
        <v>230.50344270000005</v>
      </c>
      <c r="P239">
        <v>237.25891779999995</v>
      </c>
      <c r="Q239">
        <v>222.57110230000001</v>
      </c>
      <c r="R239">
        <v>199.84313959999997</v>
      </c>
      <c r="S239">
        <v>194.39701660000003</v>
      </c>
      <c r="T239">
        <v>195.05541040000003</v>
      </c>
      <c r="U239">
        <v>197.66915840000001</v>
      </c>
      <c r="V239">
        <v>171.71769269999993</v>
      </c>
      <c r="W239">
        <v>149.68639659999997</v>
      </c>
      <c r="X239">
        <v>142.83689400000003</v>
      </c>
      <c r="Y239">
        <v>141.10100509999995</v>
      </c>
      <c r="Z239">
        <v>140.85719060000008</v>
      </c>
      <c r="AA239">
        <v>106.78770870000005</v>
      </c>
      <c r="AB239">
        <v>82.382890599999996</v>
      </c>
      <c r="AC239">
        <v>72.557702099999915</v>
      </c>
      <c r="AD239">
        <v>67.637565999999993</v>
      </c>
      <c r="AE239">
        <v>64.321462099999962</v>
      </c>
      <c r="AF239">
        <v>61.485032400000023</v>
      </c>
      <c r="AG239">
        <v>58.803927700000031</v>
      </c>
      <c r="AH239">
        <v>56.198315699999966</v>
      </c>
      <c r="AI239">
        <v>53.674487900000031</v>
      </c>
      <c r="AJ239">
        <v>51.250048400000082</v>
      </c>
      <c r="AK239">
        <v>48.944131599999992</v>
      </c>
    </row>
    <row r="240" spans="1:37" x14ac:dyDescent="0.25">
      <c r="A240" t="s">
        <v>500</v>
      </c>
      <c r="B240">
        <v>0</v>
      </c>
      <c r="C240">
        <v>8.565199999992501E-4</v>
      </c>
      <c r="D240">
        <v>3.1562300000018695E-3</v>
      </c>
      <c r="E240">
        <v>7.0536099999998214E-3</v>
      </c>
      <c r="F240">
        <v>1.2481470000004435E-2</v>
      </c>
      <c r="G240">
        <v>1.9332779999999161E-2</v>
      </c>
      <c r="H240">
        <v>51.118211639999998</v>
      </c>
      <c r="I240">
        <v>86.029075779999999</v>
      </c>
      <c r="J240">
        <v>103.60642847000001</v>
      </c>
      <c r="K240">
        <v>113.08135694000001</v>
      </c>
      <c r="L240">
        <v>119.24001011999999</v>
      </c>
      <c r="M240">
        <v>123.90024499</v>
      </c>
      <c r="N240">
        <v>121.67731721999999</v>
      </c>
      <c r="O240">
        <v>122.40992944999999</v>
      </c>
      <c r="P240">
        <v>110.47301556000002</v>
      </c>
      <c r="Q240">
        <v>106.88691069000001</v>
      </c>
      <c r="R240">
        <v>57.098330749999995</v>
      </c>
      <c r="S240">
        <v>25.304533949999993</v>
      </c>
      <c r="T240">
        <v>15.48992569</v>
      </c>
      <c r="U240">
        <v>11.357237269999999</v>
      </c>
      <c r="V240">
        <v>8.9228946799999989</v>
      </c>
      <c r="W240">
        <v>7.0807864399999971</v>
      </c>
      <c r="X240">
        <v>12.634006690000007</v>
      </c>
      <c r="Y240">
        <v>14.020200599999995</v>
      </c>
      <c r="Z240">
        <v>13.758129910000001</v>
      </c>
      <c r="AA240">
        <v>12.997956639999998</v>
      </c>
      <c r="AB240">
        <v>12.134309619999996</v>
      </c>
      <c r="AC240">
        <v>18.206721019999996</v>
      </c>
      <c r="AD240">
        <v>20.229374039999996</v>
      </c>
      <c r="AE240">
        <v>20.637421080000003</v>
      </c>
      <c r="AF240">
        <v>20.533826039999994</v>
      </c>
      <c r="AG240">
        <v>20.29109528</v>
      </c>
      <c r="AH240">
        <v>20.024116909999996</v>
      </c>
      <c r="AI240">
        <v>19.77054476</v>
      </c>
      <c r="AJ240">
        <v>19.543974260000006</v>
      </c>
      <c r="AK240">
        <v>19.341521030000003</v>
      </c>
    </row>
    <row r="241" spans="1:37" x14ac:dyDescent="0.25">
      <c r="A241" t="s">
        <v>501</v>
      </c>
      <c r="B241">
        <v>0</v>
      </c>
      <c r="C241">
        <v>1.2763399999968783E-3</v>
      </c>
      <c r="D241">
        <v>4.7026299999970433E-3</v>
      </c>
      <c r="E241">
        <v>1.0508139999998889E-2</v>
      </c>
      <c r="F241">
        <v>1.8592710000000068E-2</v>
      </c>
      <c r="G241">
        <v>2.8798350000002415E-2</v>
      </c>
      <c r="H241">
        <v>48.343117899999996</v>
      </c>
      <c r="I241">
        <v>76.737106230000009</v>
      </c>
      <c r="J241">
        <v>90.080449689999995</v>
      </c>
      <c r="K241">
        <v>96.908059079999987</v>
      </c>
      <c r="L241">
        <v>105.19382509</v>
      </c>
      <c r="M241">
        <v>109.77319362999998</v>
      </c>
      <c r="N241">
        <v>112.08987785000001</v>
      </c>
      <c r="O241">
        <v>113.53119500999999</v>
      </c>
      <c r="P241">
        <v>113.43125757999999</v>
      </c>
      <c r="Q241">
        <v>106.72989606</v>
      </c>
      <c r="R241">
        <v>96.971803669999986</v>
      </c>
      <c r="S241">
        <v>90.902489869999997</v>
      </c>
      <c r="T241">
        <v>86.817844409999992</v>
      </c>
      <c r="U241">
        <v>83.124365109999999</v>
      </c>
      <c r="V241">
        <v>69.979167550000014</v>
      </c>
      <c r="W241">
        <v>62.705979039999988</v>
      </c>
      <c r="X241">
        <v>58.076364599999991</v>
      </c>
      <c r="Y241">
        <v>53.810312019999998</v>
      </c>
      <c r="Z241">
        <v>49.786654139999996</v>
      </c>
      <c r="AA241">
        <v>38.816465030000003</v>
      </c>
      <c r="AB241">
        <v>32.779005749999996</v>
      </c>
      <c r="AC241">
        <v>29.223670510000005</v>
      </c>
      <c r="AD241">
        <v>26.125991310000003</v>
      </c>
      <c r="AE241">
        <v>23.36430412</v>
      </c>
      <c r="AF241">
        <v>20.89053552</v>
      </c>
      <c r="AG241">
        <v>18.670436170000002</v>
      </c>
      <c r="AH241">
        <v>16.682842149999999</v>
      </c>
      <c r="AI241">
        <v>14.898162409999998</v>
      </c>
      <c r="AJ241">
        <v>13.299045219999996</v>
      </c>
      <c r="AK241">
        <v>11.866031330000013</v>
      </c>
    </row>
    <row r="242" spans="1:37" x14ac:dyDescent="0.25">
      <c r="A242" t="s">
        <v>502</v>
      </c>
      <c r="B242">
        <v>0</v>
      </c>
      <c r="C242">
        <v>6.5208999999981643E-3</v>
      </c>
      <c r="D242">
        <v>2.4077700000020741E-2</v>
      </c>
      <c r="E242">
        <v>5.3904499999987365E-2</v>
      </c>
      <c r="F242">
        <v>9.5528799999954117E-2</v>
      </c>
      <c r="G242">
        <v>0.14815199999998185</v>
      </c>
      <c r="H242">
        <v>23.700091799999996</v>
      </c>
      <c r="I242">
        <v>34.484220600000015</v>
      </c>
      <c r="J242">
        <v>39.78556279999998</v>
      </c>
      <c r="K242">
        <v>43.01361780000002</v>
      </c>
      <c r="L242">
        <v>54.156194700000015</v>
      </c>
      <c r="M242">
        <v>59.670910699999979</v>
      </c>
      <c r="N242">
        <v>62.739615800000024</v>
      </c>
      <c r="O242">
        <v>66.56858189999997</v>
      </c>
      <c r="P242">
        <v>64.461650999999961</v>
      </c>
      <c r="Q242">
        <v>72.664198299999953</v>
      </c>
      <c r="R242">
        <v>58.544101600000033</v>
      </c>
      <c r="S242">
        <v>51.666274099999953</v>
      </c>
      <c r="T242">
        <v>47.249673100000052</v>
      </c>
      <c r="U242">
        <v>43.352171499999997</v>
      </c>
      <c r="V242">
        <v>44.413362000000006</v>
      </c>
      <c r="W242">
        <v>42.304344000000015</v>
      </c>
      <c r="X242">
        <v>38.994653500000027</v>
      </c>
      <c r="Y242">
        <v>33.46157599999998</v>
      </c>
      <c r="Z242">
        <v>29.027060100000028</v>
      </c>
      <c r="AA242">
        <v>34.591085899999996</v>
      </c>
      <c r="AB242">
        <v>34.751582100000007</v>
      </c>
      <c r="AC242">
        <v>33.059598199999982</v>
      </c>
      <c r="AD242">
        <v>30.936809000000039</v>
      </c>
      <c r="AE242">
        <v>28.865163999999993</v>
      </c>
      <c r="AF242">
        <v>28.595342099999982</v>
      </c>
      <c r="AG242">
        <v>21.914173399999981</v>
      </c>
      <c r="AH242">
        <v>18.272095100000001</v>
      </c>
      <c r="AI242">
        <v>15.883274000000029</v>
      </c>
      <c r="AJ242">
        <v>13.995454800000005</v>
      </c>
      <c r="AK242">
        <v>12.36205990000002</v>
      </c>
    </row>
    <row r="243" spans="1:37" x14ac:dyDescent="0.25">
      <c r="A243" t="s">
        <v>503</v>
      </c>
      <c r="B243">
        <v>0</v>
      </c>
      <c r="C243">
        <v>2.8068000000018856E-3</v>
      </c>
      <c r="D243">
        <v>1.0305600000009463E-2</v>
      </c>
      <c r="E243">
        <v>2.2961000000009335E-2</v>
      </c>
      <c r="F243">
        <v>4.0533699999997452E-2</v>
      </c>
      <c r="G243">
        <v>6.2682100000003516E-2</v>
      </c>
      <c r="H243">
        <v>10.645140400000003</v>
      </c>
      <c r="I243">
        <v>15.138073300000002</v>
      </c>
      <c r="J243">
        <v>17.107970199999983</v>
      </c>
      <c r="K243">
        <v>18.173765799999984</v>
      </c>
      <c r="L243">
        <v>22.05596349999999</v>
      </c>
      <c r="M243">
        <v>23.916362200000009</v>
      </c>
      <c r="N243">
        <v>24.283766500000013</v>
      </c>
      <c r="O243">
        <v>24.772351200000003</v>
      </c>
      <c r="P243">
        <v>24.852946300000013</v>
      </c>
      <c r="Q243">
        <v>28.168453199999988</v>
      </c>
      <c r="R243">
        <v>31.476130399999988</v>
      </c>
      <c r="S243">
        <v>30.910451300000005</v>
      </c>
      <c r="T243">
        <v>30.671158099999985</v>
      </c>
      <c r="U243">
        <v>30.535470400000008</v>
      </c>
      <c r="V243">
        <v>43.266030200000017</v>
      </c>
      <c r="W243">
        <v>48.319393700000006</v>
      </c>
      <c r="X243">
        <v>51.305999599999978</v>
      </c>
      <c r="Y243">
        <v>52.554495799999984</v>
      </c>
      <c r="Z243">
        <v>53.116635299999984</v>
      </c>
      <c r="AA243">
        <v>34.595360699999986</v>
      </c>
      <c r="AB243">
        <v>27.724648500000001</v>
      </c>
      <c r="AC243">
        <v>25.935637500000013</v>
      </c>
      <c r="AD243">
        <v>24.710503999999986</v>
      </c>
      <c r="AE243">
        <v>30.230868399999991</v>
      </c>
      <c r="AF243">
        <v>31.797365899999988</v>
      </c>
      <c r="AG243">
        <v>31.834388900000022</v>
      </c>
      <c r="AH243">
        <v>31.359374099999997</v>
      </c>
      <c r="AI243">
        <v>30.708521400000024</v>
      </c>
      <c r="AJ243">
        <v>29.988940099999979</v>
      </c>
      <c r="AK243">
        <v>29.24217329999999</v>
      </c>
    </row>
    <row r="244" spans="1:37" x14ac:dyDescent="0.25">
      <c r="A244" t="s">
        <v>504</v>
      </c>
      <c r="B244">
        <v>0</v>
      </c>
      <c r="C244">
        <v>6.1961000000110289E-4</v>
      </c>
      <c r="D244">
        <v>2.2685599999974215E-3</v>
      </c>
      <c r="E244">
        <v>5.0400299999999731E-3</v>
      </c>
      <c r="F244">
        <v>8.8746100000030026E-3</v>
      </c>
      <c r="G244">
        <v>1.3695200000000796E-2</v>
      </c>
      <c r="H244">
        <v>0.21183579999999935</v>
      </c>
      <c r="I244">
        <v>0.31269129000000007</v>
      </c>
      <c r="J244">
        <v>0.36327788000000183</v>
      </c>
      <c r="K244">
        <v>0.39065687000000082</v>
      </c>
      <c r="L244">
        <v>0.40955370000000002</v>
      </c>
      <c r="M244">
        <v>0.42637961999999874</v>
      </c>
      <c r="N244">
        <v>0.43955487999999932</v>
      </c>
      <c r="O244">
        <v>0.45564677999999859</v>
      </c>
      <c r="P244">
        <v>0.47484580999999793</v>
      </c>
      <c r="Q244">
        <v>0.49037799000000604</v>
      </c>
      <c r="R244">
        <v>0.50143015999999818</v>
      </c>
      <c r="S244">
        <v>0.51356820999999542</v>
      </c>
      <c r="T244">
        <v>0.52559862000000379</v>
      </c>
      <c r="U244">
        <v>0.53606225000000052</v>
      </c>
      <c r="V244">
        <v>0.54538149000000402</v>
      </c>
      <c r="W244">
        <v>0.55065266999999807</v>
      </c>
      <c r="X244">
        <v>0.55843265000000031</v>
      </c>
      <c r="Y244">
        <v>0.56627491999999791</v>
      </c>
      <c r="Z244">
        <v>0.57393803000000077</v>
      </c>
      <c r="AA244">
        <v>0.57564848999999896</v>
      </c>
      <c r="AB244">
        <v>0.57512612000000018</v>
      </c>
      <c r="AC244">
        <v>0.57626053999999982</v>
      </c>
      <c r="AD244">
        <v>0.57929606999999805</v>
      </c>
      <c r="AE244">
        <v>0.58668162999999396</v>
      </c>
      <c r="AF244">
        <v>0.59290192999999647</v>
      </c>
      <c r="AG244">
        <v>0.59783646000000346</v>
      </c>
      <c r="AH244">
        <v>0.60214727999999695</v>
      </c>
      <c r="AI244">
        <v>0.60422132000000062</v>
      </c>
      <c r="AJ244">
        <v>0.60628349999999642</v>
      </c>
      <c r="AK244">
        <v>0.60822974999999957</v>
      </c>
    </row>
    <row r="245" spans="1:37" x14ac:dyDescent="0.25">
      <c r="A245" t="s">
        <v>505</v>
      </c>
      <c r="B245">
        <v>0</v>
      </c>
      <c r="C245">
        <v>6.5696000000343702E-3</v>
      </c>
      <c r="D245">
        <v>2.4377000000015414E-2</v>
      </c>
      <c r="E245">
        <v>5.4805599999951937E-2</v>
      </c>
      <c r="F245">
        <v>9.7450200000025688E-2</v>
      </c>
      <c r="G245">
        <v>0.15148439999995844</v>
      </c>
      <c r="H245">
        <v>58.004558799999984</v>
      </c>
      <c r="I245">
        <v>84.974553799999967</v>
      </c>
      <c r="J245">
        <v>97.505801700000006</v>
      </c>
      <c r="K245">
        <v>105.15115750000001</v>
      </c>
      <c r="L245">
        <v>102.05267950000001</v>
      </c>
      <c r="M245">
        <v>103.81266259999995</v>
      </c>
      <c r="N245">
        <v>106.9875093</v>
      </c>
      <c r="O245">
        <v>110.01847529999998</v>
      </c>
      <c r="P245">
        <v>112.67505629999999</v>
      </c>
      <c r="Q245">
        <v>101.2771937</v>
      </c>
      <c r="R245">
        <v>83.199754100000007</v>
      </c>
      <c r="S245">
        <v>76.668859800000007</v>
      </c>
      <c r="T245">
        <v>74.288611300000014</v>
      </c>
      <c r="U245">
        <v>73.711922600000037</v>
      </c>
      <c r="V245">
        <v>65.835285200000044</v>
      </c>
      <c r="W245">
        <v>63.021047400000043</v>
      </c>
      <c r="X245">
        <v>62.492646799999989</v>
      </c>
      <c r="Y245">
        <v>61.924192699999992</v>
      </c>
      <c r="Z245">
        <v>61.142923500000052</v>
      </c>
      <c r="AA245">
        <v>54.970544500000017</v>
      </c>
      <c r="AB245">
        <v>53.101738100000034</v>
      </c>
      <c r="AC245">
        <v>51.595167199999992</v>
      </c>
      <c r="AD245">
        <v>50.188974499999972</v>
      </c>
      <c r="AE245">
        <v>96.951529700000037</v>
      </c>
      <c r="AF245">
        <v>114.37768620000003</v>
      </c>
      <c r="AG245">
        <v>127.56583940000002</v>
      </c>
      <c r="AH245">
        <v>133.34201469999994</v>
      </c>
      <c r="AI245">
        <v>136.26262739999999</v>
      </c>
      <c r="AJ245">
        <v>138.24053889999999</v>
      </c>
      <c r="AK245">
        <v>139.59749299999993</v>
      </c>
    </row>
    <row r="246" spans="1:37" x14ac:dyDescent="0.25">
      <c r="A246" t="s">
        <v>506</v>
      </c>
      <c r="B246">
        <v>0</v>
      </c>
      <c r="C246">
        <v>7.8958000000284301E-4</v>
      </c>
      <c r="D246">
        <v>2.9072099999964962E-3</v>
      </c>
      <c r="E246">
        <v>6.4930500000031088E-3</v>
      </c>
      <c r="F246">
        <v>1.1485260000000608E-2</v>
      </c>
      <c r="G246">
        <v>1.7787830000003169E-2</v>
      </c>
      <c r="H246">
        <v>64.192556280000005</v>
      </c>
      <c r="I246">
        <v>104.42939723000001</v>
      </c>
      <c r="J246">
        <v>127.83057156000001</v>
      </c>
      <c r="K246">
        <v>144.89076180999999</v>
      </c>
      <c r="L246">
        <v>156.56259753000001</v>
      </c>
      <c r="M246">
        <v>170.85006653000002</v>
      </c>
      <c r="N246">
        <v>164.47500445</v>
      </c>
      <c r="O246">
        <v>184.31490153000001</v>
      </c>
      <c r="P246">
        <v>206.79194226999999</v>
      </c>
      <c r="Q246">
        <v>202.61154581</v>
      </c>
      <c r="R246">
        <v>212.52227104000002</v>
      </c>
      <c r="S246">
        <v>230.46018249000002</v>
      </c>
      <c r="T246">
        <v>213.50469319999999</v>
      </c>
      <c r="U246">
        <v>182.42155998000001</v>
      </c>
      <c r="V246">
        <v>156.79099021000002</v>
      </c>
      <c r="W246">
        <v>117.02190806</v>
      </c>
      <c r="X246">
        <v>109.53710914999999</v>
      </c>
      <c r="Y246">
        <v>95.84558825000002</v>
      </c>
      <c r="Z246">
        <v>84.554764390000003</v>
      </c>
      <c r="AA246">
        <v>76.410742760000005</v>
      </c>
      <c r="AB246">
        <v>72.68883151</v>
      </c>
      <c r="AC246">
        <v>64.505760829999986</v>
      </c>
      <c r="AD246">
        <v>59.843638380000002</v>
      </c>
      <c r="AE246">
        <v>56.526632140000004</v>
      </c>
      <c r="AF246">
        <v>49.132135410000004</v>
      </c>
      <c r="AG246">
        <v>45.030036809999999</v>
      </c>
      <c r="AH246">
        <v>42.178667809999993</v>
      </c>
      <c r="AI246">
        <v>39.834318019999998</v>
      </c>
      <c r="AJ246">
        <v>37.872470060000005</v>
      </c>
      <c r="AK246">
        <v>36.032107430000003</v>
      </c>
    </row>
    <row r="247" spans="1:37" x14ac:dyDescent="0.25">
      <c r="A247" t="s">
        <v>507</v>
      </c>
      <c r="B247">
        <v>0</v>
      </c>
      <c r="C247">
        <v>1.41124999998965E-2</v>
      </c>
      <c r="D247">
        <v>5.2037599999948725E-2</v>
      </c>
      <c r="E247">
        <v>0.11637050000001636</v>
      </c>
      <c r="F247">
        <v>0.20605390000002899</v>
      </c>
      <c r="G247">
        <v>0.31936390000009851</v>
      </c>
      <c r="H247">
        <v>190.0397238999999</v>
      </c>
      <c r="I247">
        <v>268.72165700000005</v>
      </c>
      <c r="J247">
        <v>307.95648790000007</v>
      </c>
      <c r="K247">
        <v>334.24398359999998</v>
      </c>
      <c r="L247">
        <v>361.18685549999987</v>
      </c>
      <c r="M247">
        <v>386.1124117999999</v>
      </c>
      <c r="N247">
        <v>384.40850810000006</v>
      </c>
      <c r="O247">
        <v>410.2330353000001</v>
      </c>
      <c r="P247">
        <v>436.15915719999998</v>
      </c>
      <c r="Q247">
        <v>423.76141589999997</v>
      </c>
      <c r="R247">
        <v>403.68523449999998</v>
      </c>
      <c r="S247">
        <v>408.88325799999996</v>
      </c>
      <c r="T247">
        <v>386.80649419999986</v>
      </c>
      <c r="U247">
        <v>353.55095379999989</v>
      </c>
      <c r="V247">
        <v>325.89491429999998</v>
      </c>
      <c r="W247">
        <v>277.19613759999993</v>
      </c>
      <c r="X247">
        <v>265.06936289999999</v>
      </c>
      <c r="Y247">
        <v>247.47857319999991</v>
      </c>
      <c r="Z247">
        <v>232.23362519999989</v>
      </c>
      <c r="AA247">
        <v>188.98228929999993</v>
      </c>
      <c r="AB247">
        <v>164.47386960000006</v>
      </c>
      <c r="AC247">
        <v>146.6511438</v>
      </c>
      <c r="AD247">
        <v>135.44607050000002</v>
      </c>
      <c r="AE247">
        <v>133.46795210000005</v>
      </c>
      <c r="AF247">
        <v>122.84833760000004</v>
      </c>
      <c r="AG247">
        <v>114.76396019999993</v>
      </c>
      <c r="AH247">
        <v>107.92195149999998</v>
      </c>
      <c r="AI247">
        <v>101.74731900000006</v>
      </c>
      <c r="AJ247">
        <v>96.207283299999972</v>
      </c>
      <c r="AK247">
        <v>90.991605800000002</v>
      </c>
    </row>
    <row r="248" spans="1:37" x14ac:dyDescent="0.25">
      <c r="A248" t="s">
        <v>508</v>
      </c>
      <c r="B248">
        <v>0</v>
      </c>
      <c r="C248">
        <v>5.5481999999784648E-4</v>
      </c>
      <c r="D248">
        <v>2.0452800000008153E-3</v>
      </c>
      <c r="E248">
        <v>4.5725300000007962E-3</v>
      </c>
      <c r="F248">
        <v>8.0943799999992905E-3</v>
      </c>
      <c r="G248">
        <v>1.25430900000012E-2</v>
      </c>
      <c r="H248">
        <v>-0.52775987999999785</v>
      </c>
      <c r="I248">
        <v>-0.7195664199999996</v>
      </c>
      <c r="J248">
        <v>-0.79089847000000191</v>
      </c>
      <c r="K248">
        <v>-0.82670152999999758</v>
      </c>
      <c r="L248">
        <v>-0.84982004999999816</v>
      </c>
      <c r="M248">
        <v>-0.86616304</v>
      </c>
      <c r="N248">
        <v>-0.87867650000000097</v>
      </c>
      <c r="O248">
        <v>-0.88421143000000058</v>
      </c>
      <c r="P248">
        <v>-0.88348100999999701</v>
      </c>
      <c r="Q248">
        <v>-0.88053193000000007</v>
      </c>
      <c r="R248">
        <v>-0.28494689000000051</v>
      </c>
      <c r="S248">
        <v>-3.6520629999998278E-2</v>
      </c>
      <c r="T248">
        <v>7.8597280000000325E-2</v>
      </c>
      <c r="U248">
        <v>0.14949611000000118</v>
      </c>
      <c r="V248">
        <v>0.20450920000000039</v>
      </c>
      <c r="W248">
        <v>0.25206020999999978</v>
      </c>
      <c r="X248">
        <v>0.29916754999999995</v>
      </c>
      <c r="Y248">
        <v>0.34505835999999945</v>
      </c>
      <c r="Z248">
        <v>0.38886086999999492</v>
      </c>
      <c r="AA248">
        <v>0.42528349999999904</v>
      </c>
      <c r="AB248">
        <v>0.44633874000000162</v>
      </c>
      <c r="AC248">
        <v>0.47369933999999603</v>
      </c>
      <c r="AD248">
        <v>0.50281040000000132</v>
      </c>
      <c r="AE248">
        <v>0.53379601999999693</v>
      </c>
      <c r="AF248">
        <v>0.86929282999999913</v>
      </c>
      <c r="AG248">
        <v>-6.4812729999999874E-2</v>
      </c>
      <c r="AH248">
        <v>-0.41548870999999821</v>
      </c>
      <c r="AI248">
        <v>-0.54726352000000134</v>
      </c>
      <c r="AJ248">
        <v>-0.60668217999999996</v>
      </c>
      <c r="AK248">
        <v>-0.64133721000000321</v>
      </c>
    </row>
    <row r="249" spans="1:37" x14ac:dyDescent="0.25">
      <c r="A249" t="s">
        <v>509</v>
      </c>
      <c r="B249">
        <v>0</v>
      </c>
      <c r="C249">
        <v>0.56045999999878404</v>
      </c>
      <c r="D249">
        <v>1.9107000000003609</v>
      </c>
      <c r="E249">
        <v>4.0455600000004779</v>
      </c>
      <c r="F249">
        <v>6.8621000000021013</v>
      </c>
      <c r="G249">
        <v>10.230819999997038</v>
      </c>
      <c r="H249">
        <v>36.99311999999918</v>
      </c>
      <c r="I249">
        <v>59.863170000000537</v>
      </c>
      <c r="J249">
        <v>75.031899999998132</v>
      </c>
      <c r="K249">
        <v>83.812579999997979</v>
      </c>
      <c r="L249">
        <v>89.077580000001035</v>
      </c>
      <c r="M249">
        <v>91.83806000000186</v>
      </c>
      <c r="N249">
        <v>91.385220000000118</v>
      </c>
      <c r="O249">
        <v>91.418359999999666</v>
      </c>
      <c r="P249">
        <v>91.368239999999787</v>
      </c>
      <c r="Q249">
        <v>88.652889999997569</v>
      </c>
      <c r="R249">
        <v>82.769100000001345</v>
      </c>
      <c r="S249">
        <v>78.807369999998627</v>
      </c>
      <c r="T249">
        <v>75.678769999998622</v>
      </c>
      <c r="U249">
        <v>73.182770000003075</v>
      </c>
      <c r="V249">
        <v>70.648730000000796</v>
      </c>
      <c r="W249">
        <v>67.655420000002778</v>
      </c>
      <c r="X249">
        <v>67.971679999998742</v>
      </c>
      <c r="Y249">
        <v>69.765200000001641</v>
      </c>
      <c r="Z249">
        <v>72.661449999999604</v>
      </c>
      <c r="AA249">
        <v>72.439809999999852</v>
      </c>
      <c r="AB249">
        <v>73.107880000003206</v>
      </c>
      <c r="AC249">
        <v>75.876059999998688</v>
      </c>
      <c r="AD249">
        <v>80.244190000001254</v>
      </c>
      <c r="AE249">
        <v>87.735109999997803</v>
      </c>
      <c r="AF249">
        <v>94.942220000000816</v>
      </c>
      <c r="AG249">
        <v>101.69508000000133</v>
      </c>
      <c r="AH249">
        <v>108.00627000000168</v>
      </c>
      <c r="AI249">
        <v>113.96654999999737</v>
      </c>
      <c r="AJ249">
        <v>119.68787000000157</v>
      </c>
      <c r="AK249">
        <v>125.23223000000144</v>
      </c>
    </row>
    <row r="250" spans="1:37" x14ac:dyDescent="0.25">
      <c r="A250" t="s">
        <v>510</v>
      </c>
      <c r="B250">
        <v>0</v>
      </c>
      <c r="C250">
        <v>15.821700000029523</v>
      </c>
      <c r="D250">
        <v>53.507700000016484</v>
      </c>
      <c r="E250">
        <v>112.65080000000307</v>
      </c>
      <c r="F250">
        <v>190.66710000002058</v>
      </c>
      <c r="G250">
        <v>284.85849999997299</v>
      </c>
      <c r="H250">
        <v>1127.7662000000128</v>
      </c>
      <c r="I250">
        <v>1751.4969999999739</v>
      </c>
      <c r="J250">
        <v>2121.8722999999882</v>
      </c>
      <c r="K250">
        <v>2337.9443999999785</v>
      </c>
      <c r="L250">
        <v>2511.7993000000133</v>
      </c>
      <c r="M250">
        <v>2672.8426000000327</v>
      </c>
      <c r="N250">
        <v>2792.7474999999977</v>
      </c>
      <c r="O250">
        <v>2985.5450999999885</v>
      </c>
      <c r="P250">
        <v>3212.2249000000302</v>
      </c>
      <c r="Q250">
        <v>3381.2355000000098</v>
      </c>
      <c r="R250">
        <v>3478.8280999999843</v>
      </c>
      <c r="S250">
        <v>3665.0323000000208</v>
      </c>
      <c r="T250">
        <v>3879.248099999968</v>
      </c>
      <c r="U250">
        <v>4106.1896999999881</v>
      </c>
      <c r="V250">
        <v>4317.3215999999666</v>
      </c>
      <c r="W250">
        <v>4497.4655999999959</v>
      </c>
      <c r="X250">
        <v>4764.8501999999862</v>
      </c>
      <c r="Y250">
        <v>5043.0685999999987</v>
      </c>
      <c r="Z250">
        <v>5320.7799000000232</v>
      </c>
      <c r="AA250">
        <v>5465.5037000000011</v>
      </c>
      <c r="AB250">
        <v>5624.2618999999831</v>
      </c>
      <c r="AC250">
        <v>5826.5429999999469</v>
      </c>
      <c r="AD250">
        <v>6048.7922999999719</v>
      </c>
      <c r="AE250">
        <v>6342.8168000000296</v>
      </c>
      <c r="AF250">
        <v>6593.4113000000361</v>
      </c>
      <c r="AG250">
        <v>6809.4340999999549</v>
      </c>
      <c r="AH250">
        <v>6999.2392999998992</v>
      </c>
      <c r="AI250">
        <v>7170.7408000000287</v>
      </c>
      <c r="AJ250">
        <v>7330.641500000027</v>
      </c>
      <c r="AK250">
        <v>7482.7619999999879</v>
      </c>
    </row>
    <row r="251" spans="1:37" x14ac:dyDescent="0.25">
      <c r="A251" t="s">
        <v>511</v>
      </c>
      <c r="B251">
        <v>0</v>
      </c>
      <c r="C251">
        <v>46.790750000000116</v>
      </c>
      <c r="D251">
        <v>146.1193600000006</v>
      </c>
      <c r="E251">
        <v>291.66575999999986</v>
      </c>
      <c r="F251">
        <v>475.74866000000111</v>
      </c>
      <c r="G251">
        <v>691.98033999999825</v>
      </c>
      <c r="H251">
        <v>979.73444000000018</v>
      </c>
      <c r="I251">
        <v>1287.6077899999982</v>
      </c>
      <c r="J251">
        <v>1606.2065299999995</v>
      </c>
      <c r="K251">
        <v>1935.3443899999984</v>
      </c>
      <c r="L251">
        <v>2277.882959999999</v>
      </c>
      <c r="M251">
        <v>2633.7145399999972</v>
      </c>
      <c r="N251">
        <v>2998.9858799999965</v>
      </c>
      <c r="O251">
        <v>3380.0359199999984</v>
      </c>
      <c r="P251">
        <v>3774.2743799999989</v>
      </c>
      <c r="Q251">
        <v>4174.3078499999974</v>
      </c>
      <c r="R251">
        <v>4578.0304499999984</v>
      </c>
      <c r="S251">
        <v>4994.2020799999991</v>
      </c>
      <c r="T251">
        <v>5418.6275500000011</v>
      </c>
      <c r="U251">
        <v>5850.1722300000001</v>
      </c>
      <c r="V251">
        <v>6287.1295399999981</v>
      </c>
      <c r="W251">
        <v>6726.5061900000001</v>
      </c>
      <c r="X251">
        <v>7176.6776400000017</v>
      </c>
      <c r="Y251">
        <v>7632.6468700000005</v>
      </c>
      <c r="Z251">
        <v>8092.9644200000002</v>
      </c>
      <c r="AA251">
        <v>8546.9036400000005</v>
      </c>
      <c r="AB251">
        <v>9002.3658699999978</v>
      </c>
      <c r="AC251">
        <v>9461.4297200000037</v>
      </c>
      <c r="AD251">
        <v>9922.9488500000007</v>
      </c>
      <c r="AE251">
        <v>10390.129639999999</v>
      </c>
      <c r="AF251">
        <v>10854.941000000003</v>
      </c>
      <c r="AG251">
        <v>11316.45808</v>
      </c>
      <c r="AH251">
        <v>11774.186869999998</v>
      </c>
      <c r="AI251">
        <v>12227.795999999998</v>
      </c>
      <c r="AJ251">
        <v>12677.068870000003</v>
      </c>
      <c r="AK251">
        <v>13121.698489999999</v>
      </c>
    </row>
    <row r="252" spans="1:37" x14ac:dyDescent="0.25">
      <c r="A252" t="s">
        <v>512</v>
      </c>
      <c r="B252">
        <v>0</v>
      </c>
      <c r="C252">
        <v>1.3878499999991618</v>
      </c>
      <c r="D252">
        <v>4.4561800000010408</v>
      </c>
      <c r="E252">
        <v>9.0941099999981816</v>
      </c>
      <c r="F252">
        <v>15.029490000000806</v>
      </c>
      <c r="G252">
        <v>21.928429999999935</v>
      </c>
      <c r="H252">
        <v>84.063249999999243</v>
      </c>
      <c r="I252">
        <v>124.89545000000362</v>
      </c>
      <c r="J252">
        <v>149.7618500000026</v>
      </c>
      <c r="K252">
        <v>161.61025000000518</v>
      </c>
      <c r="L252">
        <v>166.07495000000199</v>
      </c>
      <c r="M252">
        <v>164.16215000000375</v>
      </c>
      <c r="N252">
        <v>154.14789000000019</v>
      </c>
      <c r="O252">
        <v>145.84418000000005</v>
      </c>
      <c r="P252">
        <v>136.35965999999462</v>
      </c>
      <c r="Q252">
        <v>120.5428999999931</v>
      </c>
      <c r="R252">
        <v>98.839510000005248</v>
      </c>
      <c r="S252">
        <v>83.803619999998773</v>
      </c>
      <c r="T252">
        <v>70.34139999999752</v>
      </c>
      <c r="U252">
        <v>58.937319999997271</v>
      </c>
      <c r="V252">
        <v>48.276590000001306</v>
      </c>
      <c r="W252">
        <v>37.585700000003271</v>
      </c>
      <c r="X252">
        <v>35.990349999992759</v>
      </c>
      <c r="Y252">
        <v>37.041539999998349</v>
      </c>
      <c r="Z252">
        <v>40.861290000000736</v>
      </c>
      <c r="AA252">
        <v>37.293459999993502</v>
      </c>
      <c r="AB252">
        <v>37.88800999999512</v>
      </c>
      <c r="AC252">
        <v>43.140650000001187</v>
      </c>
      <c r="AD252">
        <v>51.329949999999371</v>
      </c>
      <c r="AE252">
        <v>66.067500000004657</v>
      </c>
      <c r="AF252">
        <v>78.739950000002864</v>
      </c>
      <c r="AG252">
        <v>90.579949999999371</v>
      </c>
      <c r="AH252">
        <v>101.3914700000023</v>
      </c>
      <c r="AI252">
        <v>111.19111999999586</v>
      </c>
      <c r="AJ252">
        <v>120.0888100000011</v>
      </c>
      <c r="AK252">
        <v>128.13263000000006</v>
      </c>
    </row>
    <row r="253" spans="1:37" x14ac:dyDescent="0.25">
      <c r="A253" t="s">
        <v>513</v>
      </c>
      <c r="B253">
        <v>0</v>
      </c>
      <c r="C253">
        <v>0.37130100000013044</v>
      </c>
      <c r="D253">
        <v>1.1729720000002999</v>
      </c>
      <c r="E253">
        <v>2.361323000000084</v>
      </c>
      <c r="F253">
        <v>3.8624460000000909</v>
      </c>
      <c r="G253">
        <v>5.5978629999999612</v>
      </c>
      <c r="H253">
        <v>134.45328599999993</v>
      </c>
      <c r="I253">
        <v>147.58494400000018</v>
      </c>
      <c r="J253">
        <v>152.25220300000001</v>
      </c>
      <c r="K253">
        <v>156.08582899999965</v>
      </c>
      <c r="L253">
        <v>163.58373800000027</v>
      </c>
      <c r="M253">
        <v>167.41592500000024</v>
      </c>
      <c r="N253">
        <v>160.80956400000014</v>
      </c>
      <c r="O253">
        <v>166.68910500000038</v>
      </c>
      <c r="P253">
        <v>167.0201590000006</v>
      </c>
      <c r="Q253">
        <v>152.53965400000016</v>
      </c>
      <c r="R253">
        <v>130.71728800000074</v>
      </c>
      <c r="S253">
        <v>129.17357600000014</v>
      </c>
      <c r="T253">
        <v>121.30943300000035</v>
      </c>
      <c r="U253">
        <v>113.5757250000006</v>
      </c>
      <c r="V253">
        <v>102.52810000000045</v>
      </c>
      <c r="W253">
        <v>88.927031999999599</v>
      </c>
      <c r="X253">
        <v>93.928055999999742</v>
      </c>
      <c r="Y253">
        <v>92.715331000000333</v>
      </c>
      <c r="Z253">
        <v>93.167218999999932</v>
      </c>
      <c r="AA253">
        <v>73.289295999999922</v>
      </c>
      <c r="AB253">
        <v>70.848511000000144</v>
      </c>
      <c r="AC253">
        <v>73.584324999999808</v>
      </c>
      <c r="AD253">
        <v>76.33349200000066</v>
      </c>
      <c r="AE253">
        <v>91.326354999999239</v>
      </c>
      <c r="AF253">
        <v>93.365205999999489</v>
      </c>
      <c r="AG253">
        <v>96.475942999999461</v>
      </c>
      <c r="AH253">
        <v>99.336871999999858</v>
      </c>
      <c r="AI253">
        <v>101.99362199999996</v>
      </c>
      <c r="AJ253">
        <v>104.53817799999888</v>
      </c>
      <c r="AK253">
        <v>106.83028299999933</v>
      </c>
    </row>
    <row r="254" spans="1:37" x14ac:dyDescent="0.25">
      <c r="A254" t="s">
        <v>514</v>
      </c>
      <c r="B254">
        <v>0</v>
      </c>
      <c r="C254">
        <v>1.6759899999997288</v>
      </c>
      <c r="D254">
        <v>4.8464400000011665</v>
      </c>
      <c r="E254">
        <v>9.1095399999976507</v>
      </c>
      <c r="F254">
        <v>14.083969999999681</v>
      </c>
      <c r="G254">
        <v>19.431959999998071</v>
      </c>
      <c r="H254">
        <v>46.79236999999921</v>
      </c>
      <c r="I254">
        <v>58.64039000000048</v>
      </c>
      <c r="J254">
        <v>60.148880000000645</v>
      </c>
      <c r="K254">
        <v>54.317150000002584</v>
      </c>
      <c r="L254">
        <v>44.349999999998545</v>
      </c>
      <c r="M254">
        <v>31.005089999998745</v>
      </c>
      <c r="N254">
        <v>14.10899999999674</v>
      </c>
      <c r="O254">
        <v>-1.3435299999982817</v>
      </c>
      <c r="P254">
        <v>-16.909920000005513</v>
      </c>
      <c r="Q254">
        <v>-34.148800000002666</v>
      </c>
      <c r="R254">
        <v>-52.394609999995737</v>
      </c>
      <c r="S254">
        <v>-65.053899999998976</v>
      </c>
      <c r="T254">
        <v>-75.174569999995583</v>
      </c>
      <c r="U254">
        <v>-82.580710000002</v>
      </c>
      <c r="V254">
        <v>-87.833520000000135</v>
      </c>
      <c r="W254">
        <v>-91.121290000002773</v>
      </c>
      <c r="X254">
        <v>-88.586569999999483</v>
      </c>
      <c r="Y254">
        <v>-84.082420000006096</v>
      </c>
      <c r="Z254">
        <v>-77.64654999999766</v>
      </c>
      <c r="AA254">
        <v>-73.57731000000058</v>
      </c>
      <c r="AB254">
        <v>-66.377990000000864</v>
      </c>
      <c r="AC254">
        <v>-56.51586999999563</v>
      </c>
      <c r="AD254">
        <v>-45.337559999999939</v>
      </c>
      <c r="AE254">
        <v>-31.564480000000913</v>
      </c>
      <c r="AF254">
        <v>-19.605949999997392</v>
      </c>
      <c r="AG254">
        <v>-8.6639700000014273</v>
      </c>
      <c r="AH254">
        <v>1.2011599999968894</v>
      </c>
      <c r="AI254">
        <v>9.9806699999971897</v>
      </c>
      <c r="AJ254">
        <v>17.733059999998659</v>
      </c>
      <c r="AK254">
        <v>24.506439999997383</v>
      </c>
    </row>
    <row r="255" spans="1:37" x14ac:dyDescent="0.25">
      <c r="A255" t="s">
        <v>515</v>
      </c>
      <c r="B255">
        <v>0</v>
      </c>
      <c r="C255">
        <v>1.1501369999996314</v>
      </c>
      <c r="D255">
        <v>3.3872270000001663</v>
      </c>
      <c r="E255">
        <v>6.5271400000001449</v>
      </c>
      <c r="F255">
        <v>10.38558600000033</v>
      </c>
      <c r="G255">
        <v>14.796291999999085</v>
      </c>
      <c r="H255">
        <v>324.22058199999992</v>
      </c>
      <c r="I255">
        <v>337.57182399999874</v>
      </c>
      <c r="J255">
        <v>344.55141899999944</v>
      </c>
      <c r="K255">
        <v>354.34857600000032</v>
      </c>
      <c r="L255">
        <v>374.76767400000062</v>
      </c>
      <c r="M255">
        <v>386.73331099999996</v>
      </c>
      <c r="N255">
        <v>374.51136699999915</v>
      </c>
      <c r="O255">
        <v>393.87787800000115</v>
      </c>
      <c r="P255">
        <v>398.44510499999888</v>
      </c>
      <c r="Q255">
        <v>367.82759899999837</v>
      </c>
      <c r="R255">
        <v>321.54758900000161</v>
      </c>
      <c r="S255">
        <v>325.04719699999987</v>
      </c>
      <c r="T255">
        <v>310.45730200000071</v>
      </c>
      <c r="U255">
        <v>296.17011099999945</v>
      </c>
      <c r="V255">
        <v>273.52759000000151</v>
      </c>
      <c r="W255">
        <v>244.84536000000116</v>
      </c>
      <c r="X255">
        <v>260.87478999999985</v>
      </c>
      <c r="Y255">
        <v>259.11418000000049</v>
      </c>
      <c r="Z255">
        <v>261.44698000000062</v>
      </c>
      <c r="AA255">
        <v>214.62912999999935</v>
      </c>
      <c r="AB255">
        <v>212.32965999999942</v>
      </c>
      <c r="AC255">
        <v>220.39990000000034</v>
      </c>
      <c r="AD255">
        <v>227.25049000000035</v>
      </c>
      <c r="AE255">
        <v>263.29265999999916</v>
      </c>
      <c r="AF255">
        <v>266.4026300000005</v>
      </c>
      <c r="AG255">
        <v>273.60707000000002</v>
      </c>
      <c r="AH255">
        <v>280.4390399999993</v>
      </c>
      <c r="AI255">
        <v>286.96791999999914</v>
      </c>
      <c r="AJ255">
        <v>293.39051999999901</v>
      </c>
      <c r="AK255">
        <v>299.34130999999979</v>
      </c>
    </row>
    <row r="256" spans="1:37" x14ac:dyDescent="0.25">
      <c r="A256" t="s">
        <v>516</v>
      </c>
      <c r="B256">
        <v>0</v>
      </c>
      <c r="C256">
        <v>0.24646600000050967</v>
      </c>
      <c r="D256">
        <v>0.75378399999954127</v>
      </c>
      <c r="E256">
        <v>1.4896610000005239</v>
      </c>
      <c r="F256">
        <v>2.4041349999997692</v>
      </c>
      <c r="G256">
        <v>3.4389670000000478</v>
      </c>
      <c r="H256">
        <v>18.553122000000258</v>
      </c>
      <c r="I256">
        <v>22.95992699999988</v>
      </c>
      <c r="J256">
        <v>25.162217000000055</v>
      </c>
      <c r="K256">
        <v>25.925194999999803</v>
      </c>
      <c r="L256">
        <v>26.020373000000291</v>
      </c>
      <c r="M256">
        <v>24.999350999999479</v>
      </c>
      <c r="N256">
        <v>22.272331000000122</v>
      </c>
      <c r="O256">
        <v>20.477173000000221</v>
      </c>
      <c r="P256">
        <v>18.07299200000034</v>
      </c>
      <c r="Q256">
        <v>14.010522999999921</v>
      </c>
      <c r="R256">
        <v>8.9812529999999242</v>
      </c>
      <c r="S256">
        <v>6.170868999999584</v>
      </c>
      <c r="T256">
        <v>3.1699340000004668</v>
      </c>
      <c r="U256">
        <v>0.54509600000073988</v>
      </c>
      <c r="V256">
        <v>-2.0401560000000245</v>
      </c>
      <c r="W256">
        <v>-4.5929690000002665</v>
      </c>
      <c r="X256">
        <v>-4.7586350000001403</v>
      </c>
      <c r="Y256">
        <v>-4.9833179999995991</v>
      </c>
      <c r="Z256">
        <v>-4.6855009999999311</v>
      </c>
      <c r="AA256">
        <v>-6.3910340000002179</v>
      </c>
      <c r="AB256">
        <v>-6.3008429999999862</v>
      </c>
      <c r="AC256">
        <v>-5.3393590000005133</v>
      </c>
      <c r="AD256">
        <v>-4.0710929999995642</v>
      </c>
      <c r="AE256">
        <v>-1.3160340000003998</v>
      </c>
      <c r="AF256">
        <v>0.28842200000053708</v>
      </c>
      <c r="AG256">
        <v>1.8770989999993617</v>
      </c>
      <c r="AH256">
        <v>3.3080280000003768</v>
      </c>
      <c r="AI256">
        <v>4.562670999999682</v>
      </c>
      <c r="AJ256">
        <v>5.645369999999275</v>
      </c>
      <c r="AK256">
        <v>6.5459280000004583</v>
      </c>
    </row>
    <row r="257" spans="1:37" x14ac:dyDescent="0.25">
      <c r="A257" t="s">
        <v>517</v>
      </c>
      <c r="B257">
        <v>0</v>
      </c>
      <c r="C257">
        <v>1.4833299999991141</v>
      </c>
      <c r="D257">
        <v>4.1933200000003126</v>
      </c>
      <c r="E257">
        <v>7.8166199999996024</v>
      </c>
      <c r="F257">
        <v>12.086699999999837</v>
      </c>
      <c r="G257">
        <v>16.779520000000048</v>
      </c>
      <c r="H257">
        <v>122.20325000000048</v>
      </c>
      <c r="I257">
        <v>135.2528199999997</v>
      </c>
      <c r="J257">
        <v>141.27638999999908</v>
      </c>
      <c r="K257">
        <v>144.90531999999985</v>
      </c>
      <c r="L257">
        <v>149.89190000000053</v>
      </c>
      <c r="M257">
        <v>150.87343999999939</v>
      </c>
      <c r="N257">
        <v>142.91443999999865</v>
      </c>
      <c r="O257">
        <v>144.60469000000012</v>
      </c>
      <c r="P257">
        <v>141.82477000000108</v>
      </c>
      <c r="Q257">
        <v>127.54032000000007</v>
      </c>
      <c r="R257">
        <v>107.85558000000128</v>
      </c>
      <c r="S257">
        <v>104.85199000000102</v>
      </c>
      <c r="T257">
        <v>97.523709999999483</v>
      </c>
      <c r="U257">
        <v>91.252880000000005</v>
      </c>
      <c r="V257">
        <v>83.271310000000085</v>
      </c>
      <c r="W257">
        <v>74.124359999999797</v>
      </c>
      <c r="X257">
        <v>80.619810000000143</v>
      </c>
      <c r="Y257">
        <v>82.910870000001523</v>
      </c>
      <c r="Z257">
        <v>87.242669999999634</v>
      </c>
      <c r="AA257">
        <v>75.89944000000105</v>
      </c>
      <c r="AB257">
        <v>78.844430000001012</v>
      </c>
      <c r="AC257">
        <v>86.170560000000478</v>
      </c>
      <c r="AD257">
        <v>93.869879999998375</v>
      </c>
      <c r="AE257">
        <v>111.50860000000102</v>
      </c>
      <c r="AF257">
        <v>118.89091999999982</v>
      </c>
      <c r="AG257">
        <v>127.07203000000118</v>
      </c>
      <c r="AH257">
        <v>134.7883499999989</v>
      </c>
      <c r="AI257">
        <v>142.05359000000317</v>
      </c>
      <c r="AJ257">
        <v>148.94085999999879</v>
      </c>
      <c r="AK257">
        <v>155.35301999999865</v>
      </c>
    </row>
    <row r="258" spans="1:37" x14ac:dyDescent="0.25">
      <c r="A258" t="s">
        <v>518</v>
      </c>
      <c r="B258">
        <v>0</v>
      </c>
      <c r="C258">
        <v>2.7320600000020931</v>
      </c>
      <c r="D258">
        <v>7.8722900000029767</v>
      </c>
      <c r="E258">
        <v>14.853650000000926</v>
      </c>
      <c r="F258">
        <v>23.139120000003459</v>
      </c>
      <c r="G258">
        <v>32.251100000001315</v>
      </c>
      <c r="H258">
        <v>419.7902299999987</v>
      </c>
      <c r="I258">
        <v>439.03253999999652</v>
      </c>
      <c r="J258">
        <v>445.98689000000013</v>
      </c>
      <c r="K258">
        <v>452.30649999999878</v>
      </c>
      <c r="L258">
        <v>468.23052000000098</v>
      </c>
      <c r="M258">
        <v>470.93528000000151</v>
      </c>
      <c r="N258">
        <v>441.75381999999809</v>
      </c>
      <c r="O258">
        <v>451.03482999999687</v>
      </c>
      <c r="P258">
        <v>441.90323999999964</v>
      </c>
      <c r="Q258">
        <v>389.53730999999971</v>
      </c>
      <c r="R258">
        <v>318.68767999999909</v>
      </c>
      <c r="S258">
        <v>311.46034000000145</v>
      </c>
      <c r="T258">
        <v>283.96254000000044</v>
      </c>
      <c r="U258">
        <v>259.10423000000083</v>
      </c>
      <c r="V258">
        <v>226.2540300000037</v>
      </c>
      <c r="W258">
        <v>188.18286999999691</v>
      </c>
      <c r="X258">
        <v>207.93954999999551</v>
      </c>
      <c r="Y258">
        <v>207.66808999999921</v>
      </c>
      <c r="Z258">
        <v>214.04585999999836</v>
      </c>
      <c r="AA258">
        <v>160.58899999999994</v>
      </c>
      <c r="AB258">
        <v>163.38717000000179</v>
      </c>
      <c r="AC258">
        <v>180.09591000000364</v>
      </c>
      <c r="AD258">
        <v>196.05088999999862</v>
      </c>
      <c r="AE258">
        <v>248.57058999999572</v>
      </c>
      <c r="AF258">
        <v>260.20130000000063</v>
      </c>
      <c r="AG258">
        <v>276.40123999999923</v>
      </c>
      <c r="AH258">
        <v>291.46141000000353</v>
      </c>
      <c r="AI258">
        <v>305.34118999999919</v>
      </c>
      <c r="AJ258">
        <v>318.2551999999996</v>
      </c>
      <c r="AK258">
        <v>329.77318999999989</v>
      </c>
    </row>
    <row r="259" spans="1:37" x14ac:dyDescent="0.25">
      <c r="A259" t="s">
        <v>519</v>
      </c>
      <c r="B259">
        <v>0</v>
      </c>
      <c r="C259">
        <v>8.1525000000110595</v>
      </c>
      <c r="D259">
        <v>24.754000000000815</v>
      </c>
      <c r="E259">
        <v>48.836599999995087</v>
      </c>
      <c r="F259">
        <v>79.035600000002887</v>
      </c>
      <c r="G259">
        <v>113.82940000000235</v>
      </c>
      <c r="H259">
        <v>414.3234999999986</v>
      </c>
      <c r="I259">
        <v>569.08989999999176</v>
      </c>
      <c r="J259">
        <v>667.02050000001327</v>
      </c>
      <c r="K259">
        <v>719.60599999999977</v>
      </c>
      <c r="L259">
        <v>747.5170999999973</v>
      </c>
      <c r="M259">
        <v>748.90460000000894</v>
      </c>
      <c r="N259">
        <v>713.86129999998957</v>
      </c>
      <c r="O259">
        <v>690.65380000000005</v>
      </c>
      <c r="P259">
        <v>658.23170000000391</v>
      </c>
      <c r="Q259">
        <v>594.74930000002496</v>
      </c>
      <c r="R259">
        <v>507.10430000000633</v>
      </c>
      <c r="S259">
        <v>455.73610000000917</v>
      </c>
      <c r="T259">
        <v>406.49950000000536</v>
      </c>
      <c r="U259">
        <v>366.06679999997141</v>
      </c>
      <c r="V259">
        <v>328.28600000002189</v>
      </c>
      <c r="W259">
        <v>291.05009999999311</v>
      </c>
      <c r="X259">
        <v>298.58329999999842</v>
      </c>
      <c r="Y259">
        <v>312.87320000000182</v>
      </c>
      <c r="Z259">
        <v>339.69729999999981</v>
      </c>
      <c r="AA259">
        <v>330.64789999998175</v>
      </c>
      <c r="AB259">
        <v>348.48829999999725</v>
      </c>
      <c r="AC259">
        <v>386.05500000002212</v>
      </c>
      <c r="AD259">
        <v>434.21889999997802</v>
      </c>
      <c r="AE259">
        <v>512.47100000001956</v>
      </c>
      <c r="AF259">
        <v>575.94639999998617</v>
      </c>
      <c r="AG259">
        <v>637.67930000001797</v>
      </c>
      <c r="AH259">
        <v>695.60389999998733</v>
      </c>
      <c r="AI259">
        <v>749.45319999998901</v>
      </c>
      <c r="AJ259">
        <v>799.40669999999227</v>
      </c>
      <c r="AK259">
        <v>845.39429999998538</v>
      </c>
    </row>
    <row r="260" spans="1:37" x14ac:dyDescent="0.25">
      <c r="A260" t="s">
        <v>520</v>
      </c>
      <c r="B260">
        <v>0</v>
      </c>
      <c r="C260">
        <v>11.219550000008894</v>
      </c>
      <c r="D260">
        <v>34.31893000000855</v>
      </c>
      <c r="E260">
        <v>67.934789999999339</v>
      </c>
      <c r="F260">
        <v>110.50667999999132</v>
      </c>
      <c r="G260">
        <v>160.67398000000685</v>
      </c>
      <c r="H260">
        <v>433.87496000000101</v>
      </c>
      <c r="I260">
        <v>625.64559000000008</v>
      </c>
      <c r="J260">
        <v>757.27467999998771</v>
      </c>
      <c r="K260">
        <v>855.91549999998824</v>
      </c>
      <c r="L260">
        <v>947.07990000001155</v>
      </c>
      <c r="M260">
        <v>1033.0953000000009</v>
      </c>
      <c r="N260">
        <v>1103.4686999999976</v>
      </c>
      <c r="O260">
        <v>1192.8536000000022</v>
      </c>
      <c r="P260">
        <v>1286.688799999989</v>
      </c>
      <c r="Q260">
        <v>1360.0917999999947</v>
      </c>
      <c r="R260">
        <v>1412.6435000000056</v>
      </c>
      <c r="S260">
        <v>1492.046399999992</v>
      </c>
      <c r="T260">
        <v>1575.6860000000015</v>
      </c>
      <c r="U260">
        <v>1662.0044999999955</v>
      </c>
      <c r="V260">
        <v>1744.2028000000137</v>
      </c>
      <c r="W260">
        <v>1818.805600000007</v>
      </c>
      <c r="X260">
        <v>1921.6276999999973</v>
      </c>
      <c r="Y260">
        <v>2026.7406000000046</v>
      </c>
      <c r="Z260">
        <v>2133.799399999989</v>
      </c>
      <c r="AA260">
        <v>2204.0165000000125</v>
      </c>
      <c r="AB260">
        <v>2284.3641999999963</v>
      </c>
      <c r="AC260">
        <v>2378.3034999999945</v>
      </c>
      <c r="AD260">
        <v>2478.039499999999</v>
      </c>
      <c r="AE260">
        <v>2599.6229000000021</v>
      </c>
      <c r="AF260">
        <v>2708.2160999999905</v>
      </c>
      <c r="AG260">
        <v>2809.9875999999931</v>
      </c>
      <c r="AH260">
        <v>2906.594700000016</v>
      </c>
      <c r="AI260">
        <v>2999.3490000000165</v>
      </c>
      <c r="AJ260">
        <v>3089.3950999999943</v>
      </c>
      <c r="AK260">
        <v>3177.2572999999975</v>
      </c>
    </row>
    <row r="261" spans="1:37" x14ac:dyDescent="0.25">
      <c r="A261" t="s">
        <v>521</v>
      </c>
      <c r="B261">
        <v>0</v>
      </c>
      <c r="C261">
        <v>0.31674600000042119</v>
      </c>
      <c r="D261">
        <v>1.0398300000006202</v>
      </c>
      <c r="E261">
        <v>2.1484730000001946</v>
      </c>
      <c r="F261">
        <v>3.5926040000003923</v>
      </c>
      <c r="G261">
        <v>5.3235190000004877</v>
      </c>
      <c r="H261">
        <v>2406.5903589999998</v>
      </c>
      <c r="I261">
        <v>2159.6990820000001</v>
      </c>
      <c r="J261">
        <v>2162.692145</v>
      </c>
      <c r="K261">
        <v>2192.0852479999994</v>
      </c>
      <c r="L261">
        <v>2426.6024470000002</v>
      </c>
      <c r="M261">
        <v>2483.0916129999996</v>
      </c>
      <c r="N261">
        <v>2503.9244739999995</v>
      </c>
      <c r="O261">
        <v>2533.8849749999999</v>
      </c>
      <c r="P261">
        <v>2566.5749989999995</v>
      </c>
      <c r="Q261">
        <v>2172.4936220000018</v>
      </c>
      <c r="R261">
        <v>1833.3620319999991</v>
      </c>
      <c r="S261">
        <v>1914.4579040000008</v>
      </c>
      <c r="T261">
        <v>1955.4644449999996</v>
      </c>
      <c r="U261">
        <v>1994.4908890000006</v>
      </c>
      <c r="V261">
        <v>1445.4705059999997</v>
      </c>
      <c r="W261">
        <v>1257.6067719999992</v>
      </c>
      <c r="X261">
        <v>1329.2826669999995</v>
      </c>
      <c r="Y261">
        <v>1366.6003369999999</v>
      </c>
      <c r="Z261">
        <v>1398.6090600000007</v>
      </c>
      <c r="AA261">
        <v>727.01242699999966</v>
      </c>
      <c r="AB261">
        <v>583.75205099999948</v>
      </c>
      <c r="AC261">
        <v>632.1926859999985</v>
      </c>
      <c r="AD261">
        <v>649.2060560000009</v>
      </c>
      <c r="AE261">
        <v>662.91135399999985</v>
      </c>
      <c r="AF261">
        <v>674.29193999999916</v>
      </c>
      <c r="AG261">
        <v>684.10823499999969</v>
      </c>
      <c r="AH261">
        <v>692.42097999999896</v>
      </c>
      <c r="AI261">
        <v>699.5978099999993</v>
      </c>
      <c r="AJ261">
        <v>705.74244999999974</v>
      </c>
      <c r="AK261">
        <v>711.04644999999982</v>
      </c>
    </row>
    <row r="262" spans="1:37" x14ac:dyDescent="0.25">
      <c r="A262" t="s">
        <v>522</v>
      </c>
      <c r="B262">
        <v>0</v>
      </c>
      <c r="C262">
        <v>1.6151499999978114E-2</v>
      </c>
      <c r="D262">
        <v>5.3093300000000454E-2</v>
      </c>
      <c r="E262">
        <v>0.10979809999997769</v>
      </c>
      <c r="F262">
        <v>0.18371559999997089</v>
      </c>
      <c r="G262">
        <v>0.27235869999998386</v>
      </c>
      <c r="H262">
        <v>1058.6111483</v>
      </c>
      <c r="I262">
        <v>902.66455620000011</v>
      </c>
      <c r="J262">
        <v>898.64867829999991</v>
      </c>
      <c r="K262">
        <v>911.14964229999987</v>
      </c>
      <c r="L262">
        <v>922.21435659999997</v>
      </c>
      <c r="M262">
        <v>930.56443830000001</v>
      </c>
      <c r="N262">
        <v>861.41522449999991</v>
      </c>
      <c r="O262">
        <v>872.82771590000016</v>
      </c>
      <c r="P262">
        <v>713.67580909999992</v>
      </c>
      <c r="Q262">
        <v>729.93548629999998</v>
      </c>
      <c r="R262">
        <v>188.53726559999996</v>
      </c>
      <c r="S262">
        <v>31.681860500000028</v>
      </c>
      <c r="T262">
        <v>48.105547800000011</v>
      </c>
      <c r="U262">
        <v>47.536536900000044</v>
      </c>
      <c r="V262">
        <v>45.796523200000024</v>
      </c>
      <c r="W262">
        <v>44.585311399999966</v>
      </c>
      <c r="X262">
        <v>156.607079</v>
      </c>
      <c r="Y262">
        <v>144.97285599999998</v>
      </c>
      <c r="Z262">
        <v>144.50571589999993</v>
      </c>
      <c r="AA262">
        <v>145.19155640000002</v>
      </c>
      <c r="AB262">
        <v>145.95023509999999</v>
      </c>
      <c r="AC262">
        <v>263.97328089999996</v>
      </c>
      <c r="AD262">
        <v>252.78689230000003</v>
      </c>
      <c r="AE262">
        <v>252.9599953</v>
      </c>
      <c r="AF262">
        <v>254.17511769999999</v>
      </c>
      <c r="AG262">
        <v>255.23809799999992</v>
      </c>
      <c r="AH262">
        <v>256.0104831000001</v>
      </c>
      <c r="AI262">
        <v>256.59429590000002</v>
      </c>
      <c r="AJ262">
        <v>257.08236539999996</v>
      </c>
      <c r="AK262">
        <v>257.4008831000001</v>
      </c>
    </row>
    <row r="263" spans="1:37" x14ac:dyDescent="0.25">
      <c r="A263" t="s">
        <v>523</v>
      </c>
      <c r="B263">
        <v>0</v>
      </c>
      <c r="C263">
        <v>2.3766899999998259E-2</v>
      </c>
      <c r="D263">
        <v>7.7890300000035495E-2</v>
      </c>
      <c r="E263">
        <v>0.16075469999998404</v>
      </c>
      <c r="F263">
        <v>0.26861919999998918</v>
      </c>
      <c r="G263">
        <v>0.39787649999993846</v>
      </c>
      <c r="H263">
        <v>908.48431280000011</v>
      </c>
      <c r="I263">
        <v>773.69949399999996</v>
      </c>
      <c r="J263">
        <v>766.14244140000005</v>
      </c>
      <c r="K263">
        <v>771.38684409999996</v>
      </c>
      <c r="L263">
        <v>830.72465609999995</v>
      </c>
      <c r="M263">
        <v>824.32926479999992</v>
      </c>
      <c r="N263">
        <v>815.02012459999992</v>
      </c>
      <c r="O263">
        <v>808.84954560000006</v>
      </c>
      <c r="P263">
        <v>789.37451829999998</v>
      </c>
      <c r="Q263">
        <v>698.86723679999989</v>
      </c>
      <c r="R263">
        <v>612.21730899999989</v>
      </c>
      <c r="S263">
        <v>588.33240479999995</v>
      </c>
      <c r="T263">
        <v>568.93811330000005</v>
      </c>
      <c r="U263">
        <v>546.12771589999988</v>
      </c>
      <c r="V263">
        <v>404.92219450000005</v>
      </c>
      <c r="W263">
        <v>392.6471497</v>
      </c>
      <c r="X263">
        <v>378.08708709999985</v>
      </c>
      <c r="Y263">
        <v>355.39836389999994</v>
      </c>
      <c r="Z263">
        <v>335.37846530000002</v>
      </c>
      <c r="AA263">
        <v>221.02108150000004</v>
      </c>
      <c r="AB263">
        <v>214.88788150000005</v>
      </c>
      <c r="AC263">
        <v>210.12675890000003</v>
      </c>
      <c r="AD263">
        <v>197.71041769999999</v>
      </c>
      <c r="AE263">
        <v>188.11289220000003</v>
      </c>
      <c r="AF263">
        <v>180.29808940000009</v>
      </c>
      <c r="AG263">
        <v>173.90694510000003</v>
      </c>
      <c r="AH263">
        <v>168.79342120000001</v>
      </c>
      <c r="AI263">
        <v>164.61627769999996</v>
      </c>
      <c r="AJ263">
        <v>161.30318490000002</v>
      </c>
      <c r="AK263">
        <v>158.66050570000004</v>
      </c>
    </row>
    <row r="264" spans="1:37" x14ac:dyDescent="0.25">
      <c r="A264" t="s">
        <v>524</v>
      </c>
      <c r="B264">
        <v>0</v>
      </c>
      <c r="C264">
        <v>8.0933999999842854E-2</v>
      </c>
      <c r="D264">
        <v>0.26622900000006666</v>
      </c>
      <c r="E264">
        <v>0.55091599999991558</v>
      </c>
      <c r="F264">
        <v>0.92232100000001083</v>
      </c>
      <c r="G264">
        <v>1.3680170000000089</v>
      </c>
      <c r="H264">
        <v>251.15109500000017</v>
      </c>
      <c r="I264">
        <v>236.68428900000004</v>
      </c>
      <c r="J264">
        <v>242.93428899999981</v>
      </c>
      <c r="K264">
        <v>250.02680899999996</v>
      </c>
      <c r="L264">
        <v>345.62876200000005</v>
      </c>
      <c r="M264">
        <v>341.35957799999983</v>
      </c>
      <c r="N264">
        <v>343.25741100000005</v>
      </c>
      <c r="O264">
        <v>362.73497799999996</v>
      </c>
      <c r="P264">
        <v>318.37936300000001</v>
      </c>
      <c r="Q264">
        <v>406.60958200000005</v>
      </c>
      <c r="R264">
        <v>222.42367200000035</v>
      </c>
      <c r="S264">
        <v>219.57823499999995</v>
      </c>
      <c r="T264">
        <v>201.76204700000017</v>
      </c>
      <c r="U264">
        <v>181.06090700000004</v>
      </c>
      <c r="V264">
        <v>209.29303699999991</v>
      </c>
      <c r="W264">
        <v>183.10059499999988</v>
      </c>
      <c r="X264">
        <v>162.62674500000003</v>
      </c>
      <c r="Y264">
        <v>125.37560099999973</v>
      </c>
      <c r="Z264">
        <v>109.83493700000008</v>
      </c>
      <c r="AA264">
        <v>189.41478400000005</v>
      </c>
      <c r="AB264">
        <v>166.04683299999988</v>
      </c>
      <c r="AC264">
        <v>154.1589140000001</v>
      </c>
      <c r="AD264">
        <v>145.10735900000009</v>
      </c>
      <c r="AE264">
        <v>138.03907899999967</v>
      </c>
      <c r="AF264">
        <v>148.85763700000007</v>
      </c>
      <c r="AG264">
        <v>86.233946000000287</v>
      </c>
      <c r="AH264">
        <v>86.08355100000017</v>
      </c>
      <c r="AI264">
        <v>81.978166999999758</v>
      </c>
      <c r="AJ264">
        <v>77.952580000000125</v>
      </c>
      <c r="AK264">
        <v>74.52523199999996</v>
      </c>
    </row>
    <row r="265" spans="1:37" x14ac:dyDescent="0.25">
      <c r="A265" t="s">
        <v>525</v>
      </c>
      <c r="B265">
        <v>0</v>
      </c>
      <c r="C265">
        <v>8.5577000000057524E-2</v>
      </c>
      <c r="D265">
        <v>0.2817450000000008</v>
      </c>
      <c r="E265">
        <v>0.58324399999992238</v>
      </c>
      <c r="F265">
        <v>0.97649599999999737</v>
      </c>
      <c r="G265">
        <v>1.4481459999999515</v>
      </c>
      <c r="H265">
        <v>269.58333700000003</v>
      </c>
      <c r="I265">
        <v>248.02129299999979</v>
      </c>
      <c r="J265">
        <v>249.24349099999995</v>
      </c>
      <c r="K265">
        <v>252.13925399999971</v>
      </c>
      <c r="L265">
        <v>331.47393099999999</v>
      </c>
      <c r="M265">
        <v>326.46099600000025</v>
      </c>
      <c r="N265">
        <v>311.09221800000023</v>
      </c>
      <c r="O265">
        <v>314.34674900000027</v>
      </c>
      <c r="P265">
        <v>305.60975400000007</v>
      </c>
      <c r="Q265">
        <v>379.63172699999996</v>
      </c>
      <c r="R265">
        <v>415.77918</v>
      </c>
      <c r="S265">
        <v>362.50673499999994</v>
      </c>
      <c r="T265">
        <v>361.43184599999995</v>
      </c>
      <c r="U265">
        <v>356.93607900000006</v>
      </c>
      <c r="V265">
        <v>661.08446700000013</v>
      </c>
      <c r="W265">
        <v>626.84361399999989</v>
      </c>
      <c r="X265">
        <v>645.11554000000024</v>
      </c>
      <c r="Y265">
        <v>639.86540700000023</v>
      </c>
      <c r="Z265">
        <v>636.56592199999977</v>
      </c>
      <c r="AA265">
        <v>209.94407500000034</v>
      </c>
      <c r="AB265">
        <v>241.13463999999976</v>
      </c>
      <c r="AC265">
        <v>263.82301499999994</v>
      </c>
      <c r="AD265">
        <v>255.02982799999972</v>
      </c>
      <c r="AE265">
        <v>405.55035700000008</v>
      </c>
      <c r="AF265">
        <v>385.80987899999991</v>
      </c>
      <c r="AG265">
        <v>380.01692300000013</v>
      </c>
      <c r="AH265">
        <v>375.90758199999982</v>
      </c>
      <c r="AI265">
        <v>371.86908399999993</v>
      </c>
      <c r="AJ265">
        <v>367.66933199999994</v>
      </c>
      <c r="AK265">
        <v>363.44935600000008</v>
      </c>
    </row>
    <row r="266" spans="1:37" x14ac:dyDescent="0.25">
      <c r="A266" t="s">
        <v>526</v>
      </c>
      <c r="B266">
        <v>0</v>
      </c>
      <c r="C266">
        <v>2.7519999999981337E-2</v>
      </c>
      <c r="D266">
        <v>8.9084800000023279E-2</v>
      </c>
      <c r="E266">
        <v>0.18234630000006291</v>
      </c>
      <c r="F266">
        <v>0.30301789999998618</v>
      </c>
      <c r="G266">
        <v>0.44713160000003427</v>
      </c>
      <c r="H266">
        <v>7.4496500000000196</v>
      </c>
      <c r="I266">
        <v>7.4359331000000566</v>
      </c>
      <c r="J266">
        <v>7.7972793999999794</v>
      </c>
      <c r="K266">
        <v>8.0631396999999652</v>
      </c>
      <c r="L266">
        <v>8.2927143000000569</v>
      </c>
      <c r="M266">
        <v>8.4906338999999207</v>
      </c>
      <c r="N266">
        <v>8.5156605999999329</v>
      </c>
      <c r="O266">
        <v>8.6677795000000515</v>
      </c>
      <c r="P266">
        <v>8.8454802999999629</v>
      </c>
      <c r="Q266">
        <v>8.8200393999999278</v>
      </c>
      <c r="R266">
        <v>8.6906003000000283</v>
      </c>
      <c r="S266">
        <v>8.6837613000000147</v>
      </c>
      <c r="T266">
        <v>8.6640009999999847</v>
      </c>
      <c r="U266">
        <v>8.6204940999999735</v>
      </c>
      <c r="V266">
        <v>8.5956029000000171</v>
      </c>
      <c r="W266">
        <v>8.4763862000000927</v>
      </c>
      <c r="X266">
        <v>8.564358900000002</v>
      </c>
      <c r="Y266">
        <v>8.6486036999999669</v>
      </c>
      <c r="Z266">
        <v>8.774666199999956</v>
      </c>
      <c r="AA266">
        <v>8.7159412999999404</v>
      </c>
      <c r="AB266">
        <v>8.7126577000000225</v>
      </c>
      <c r="AC266">
        <v>8.8279390000000149</v>
      </c>
      <c r="AD266">
        <v>9.0057207999999491</v>
      </c>
      <c r="AE266">
        <v>9.3391500000000178</v>
      </c>
      <c r="AF266">
        <v>9.5793357999999671</v>
      </c>
      <c r="AG266">
        <v>9.8167435000000296</v>
      </c>
      <c r="AH266">
        <v>10.058624900000041</v>
      </c>
      <c r="AI266">
        <v>10.230639300000007</v>
      </c>
      <c r="AJ266">
        <v>10.436483700000053</v>
      </c>
      <c r="AK266">
        <v>10.626767599999994</v>
      </c>
    </row>
    <row r="267" spans="1:37" x14ac:dyDescent="0.25">
      <c r="A267" t="s">
        <v>527</v>
      </c>
      <c r="B267">
        <v>0</v>
      </c>
      <c r="C267">
        <v>7.0095999999921332E-2</v>
      </c>
      <c r="D267">
        <v>0.22671900000000278</v>
      </c>
      <c r="E267">
        <v>0.46384499999999207</v>
      </c>
      <c r="F267">
        <v>0.77067000000010921</v>
      </c>
      <c r="G267">
        <v>1.1373049999999694</v>
      </c>
      <c r="H267">
        <v>563.582132</v>
      </c>
      <c r="I267">
        <v>476.39514300000019</v>
      </c>
      <c r="J267">
        <v>477.43968399999994</v>
      </c>
      <c r="K267">
        <v>492.12219700000014</v>
      </c>
      <c r="L267">
        <v>427.94026699999995</v>
      </c>
      <c r="M267">
        <v>454.31120499999975</v>
      </c>
      <c r="N267">
        <v>465.04986299999996</v>
      </c>
      <c r="O267">
        <v>470.19108500000016</v>
      </c>
      <c r="P267">
        <v>474.18698900000004</v>
      </c>
      <c r="Q267">
        <v>361.52877699999999</v>
      </c>
      <c r="R267">
        <v>258.18436999999994</v>
      </c>
      <c r="S267">
        <v>277.30396800000017</v>
      </c>
      <c r="T267">
        <v>278.66704499999992</v>
      </c>
      <c r="U267">
        <v>282.3204639999999</v>
      </c>
      <c r="V267">
        <v>217.94757099999993</v>
      </c>
      <c r="W267">
        <v>232.59131899999988</v>
      </c>
      <c r="X267">
        <v>241.24602899999991</v>
      </c>
      <c r="Y267">
        <v>241.37770699999987</v>
      </c>
      <c r="Z267">
        <v>241.3452020000002</v>
      </c>
      <c r="AA267">
        <v>195.60932600000001</v>
      </c>
      <c r="AB267">
        <v>212.90762800000016</v>
      </c>
      <c r="AC267">
        <v>210.88465300000007</v>
      </c>
      <c r="AD267">
        <v>209.94183799999996</v>
      </c>
      <c r="AE267">
        <v>649.65074000000004</v>
      </c>
      <c r="AF267">
        <v>563.45532599999979</v>
      </c>
      <c r="AG267">
        <v>619.49967900000001</v>
      </c>
      <c r="AH267">
        <v>616.22655899999972</v>
      </c>
      <c r="AI267">
        <v>620.3163669999999</v>
      </c>
      <c r="AJ267">
        <v>625.7035249999999</v>
      </c>
      <c r="AK267">
        <v>628.56072799999993</v>
      </c>
    </row>
    <row r="268" spans="1:37" x14ac:dyDescent="0.25">
      <c r="A268" t="s">
        <v>528</v>
      </c>
      <c r="B268">
        <v>0</v>
      </c>
      <c r="C268">
        <v>1.4868499999977303E-2</v>
      </c>
      <c r="D268">
        <v>4.8928199999977551E-2</v>
      </c>
      <c r="E268">
        <v>0.10127600000004122</v>
      </c>
      <c r="F268">
        <v>0.16957409999997708</v>
      </c>
      <c r="G268">
        <v>0.25151479999999538</v>
      </c>
      <c r="H268">
        <v>1401.7816662999999</v>
      </c>
      <c r="I268">
        <v>1038.6292513000001</v>
      </c>
      <c r="J268">
        <v>1089.166064</v>
      </c>
      <c r="K268">
        <v>1160.1365230000001</v>
      </c>
      <c r="L268">
        <v>1188.702655</v>
      </c>
      <c r="M268">
        <v>1280.1113114</v>
      </c>
      <c r="N268">
        <v>1103.9530532000001</v>
      </c>
      <c r="O268">
        <v>1368.0703369</v>
      </c>
      <c r="P268">
        <v>1496.6474543999998</v>
      </c>
      <c r="Q268">
        <v>1313.1696551999999</v>
      </c>
      <c r="R268">
        <v>1447.4681418</v>
      </c>
      <c r="S268">
        <v>1587.9003862999998</v>
      </c>
      <c r="T268">
        <v>1302.6277662</v>
      </c>
      <c r="U268">
        <v>1058.1584782</v>
      </c>
      <c r="V268">
        <v>924.96371360000001</v>
      </c>
      <c r="W268">
        <v>615.22015190000002</v>
      </c>
      <c r="X268">
        <v>718.94108549999987</v>
      </c>
      <c r="Y268">
        <v>599.0620457</v>
      </c>
      <c r="Z268">
        <v>549.19509259999995</v>
      </c>
      <c r="AA268">
        <v>522.94882440000003</v>
      </c>
      <c r="AB268">
        <v>536.67701420000003</v>
      </c>
      <c r="AC268">
        <v>466.69105510000003</v>
      </c>
      <c r="AD268">
        <v>470.4095226</v>
      </c>
      <c r="AE268">
        <v>469.04591589999995</v>
      </c>
      <c r="AF268">
        <v>401.32397409999999</v>
      </c>
      <c r="AG268">
        <v>405.85510790000001</v>
      </c>
      <c r="AH268">
        <v>404.92001520000002</v>
      </c>
      <c r="AI268">
        <v>403.59258029999995</v>
      </c>
      <c r="AJ268">
        <v>404.23868179999999</v>
      </c>
      <c r="AK268">
        <v>403.1404354</v>
      </c>
    </row>
    <row r="269" spans="1:37" x14ac:dyDescent="0.25">
      <c r="A269" t="s">
        <v>529</v>
      </c>
      <c r="B269">
        <v>0</v>
      </c>
      <c r="C269">
        <v>0.20437299999957759</v>
      </c>
      <c r="D269">
        <v>0.67316500000015367</v>
      </c>
      <c r="E269">
        <v>1.3949160000001939</v>
      </c>
      <c r="F269">
        <v>2.3379539999996268</v>
      </c>
      <c r="G269">
        <v>3.4703010000002905</v>
      </c>
      <c r="H269">
        <v>2422.4217870000002</v>
      </c>
      <c r="I269">
        <v>2015.1850300000006</v>
      </c>
      <c r="J269">
        <v>2069.286564</v>
      </c>
      <c r="K269">
        <v>2145.8343520000008</v>
      </c>
      <c r="L269">
        <v>2277.27592</v>
      </c>
      <c r="M269">
        <v>2373.2196950000007</v>
      </c>
      <c r="N269">
        <v>2189.6910449999996</v>
      </c>
      <c r="O269">
        <v>2451.6855230000001</v>
      </c>
      <c r="P269">
        <v>2557.9573689999997</v>
      </c>
      <c r="Q269">
        <v>2267.7479560000002</v>
      </c>
      <c r="R269">
        <v>2103.2130000000006</v>
      </c>
      <c r="S269">
        <v>2237.7531489999992</v>
      </c>
      <c r="T269">
        <v>1956.9875339999999</v>
      </c>
      <c r="U269">
        <v>1714.175268</v>
      </c>
      <c r="V269">
        <v>1582.6913290000002</v>
      </c>
      <c r="W269">
        <v>1203.9647560000003</v>
      </c>
      <c r="X269">
        <v>1325.3591529999994</v>
      </c>
      <c r="Y269">
        <v>1201.8174840000001</v>
      </c>
      <c r="Z269">
        <v>1148.7650230000008</v>
      </c>
      <c r="AA269">
        <v>781.32948899999974</v>
      </c>
      <c r="AB269">
        <v>762.4427110000006</v>
      </c>
      <c r="AC269">
        <v>713.26486199999999</v>
      </c>
      <c r="AD269">
        <v>710.91502800000035</v>
      </c>
      <c r="AE269">
        <v>780.92536500000006</v>
      </c>
      <c r="AF269">
        <v>704.52495400000043</v>
      </c>
      <c r="AG269">
        <v>706.90686600000026</v>
      </c>
      <c r="AH269">
        <v>704.70348299999932</v>
      </c>
      <c r="AI269">
        <v>702.45712999999978</v>
      </c>
      <c r="AJ269">
        <v>702.46851400000014</v>
      </c>
      <c r="AK269">
        <v>700.9479280000005</v>
      </c>
    </row>
    <row r="270" spans="1:37" x14ac:dyDescent="0.25">
      <c r="A270" t="s">
        <v>530</v>
      </c>
      <c r="B270">
        <v>0</v>
      </c>
      <c r="C270">
        <v>8.3796999999776745E-3</v>
      </c>
      <c r="D270">
        <v>2.7507100000008222E-2</v>
      </c>
      <c r="E270">
        <v>5.6853100000012091E-2</v>
      </c>
      <c r="F270">
        <v>9.5111799999983759E-2</v>
      </c>
      <c r="G270">
        <v>0.14099859999998898</v>
      </c>
      <c r="H270">
        <v>-6.4783007999999995</v>
      </c>
      <c r="I270">
        <v>-5.4770309000000168</v>
      </c>
      <c r="J270">
        <v>-5.295684399999999</v>
      </c>
      <c r="K270">
        <v>-5.252383199999997</v>
      </c>
      <c r="L270">
        <v>-5.2185718000000065</v>
      </c>
      <c r="M270">
        <v>-5.1807825999999864</v>
      </c>
      <c r="N270">
        <v>-5.1582712999999956</v>
      </c>
      <c r="O270">
        <v>-5.0925918000000081</v>
      </c>
      <c r="P270">
        <v>-5.0108845000000031</v>
      </c>
      <c r="Q270">
        <v>-4.9593188000000055</v>
      </c>
      <c r="R270">
        <v>2.4690956000000028</v>
      </c>
      <c r="S270">
        <v>1.7641352999999924</v>
      </c>
      <c r="T270">
        <v>1.8257833000000119</v>
      </c>
      <c r="U270">
        <v>1.972547800000001</v>
      </c>
      <c r="V270">
        <v>2.1066107000000045</v>
      </c>
      <c r="W270">
        <v>2.2152017999999885</v>
      </c>
      <c r="X270">
        <v>2.3628843000000188</v>
      </c>
      <c r="Y270">
        <v>2.5067069000000117</v>
      </c>
      <c r="Z270">
        <v>2.6465294000000199</v>
      </c>
      <c r="AA270">
        <v>2.7158847000000037</v>
      </c>
      <c r="AB270">
        <v>2.6522339999999929</v>
      </c>
      <c r="AC270">
        <v>2.7710696000000041</v>
      </c>
      <c r="AD270">
        <v>2.8827339000000336</v>
      </c>
      <c r="AE270">
        <v>3.0286942000000181</v>
      </c>
      <c r="AF270">
        <v>6.9014904000000001</v>
      </c>
      <c r="AG270">
        <v>-6.4601282000000424</v>
      </c>
      <c r="AH270">
        <v>-5.0562100999999871</v>
      </c>
      <c r="AI270">
        <v>-4.9100781999999867</v>
      </c>
      <c r="AJ270">
        <v>-4.9050090000000068</v>
      </c>
      <c r="AK270">
        <v>-4.8996721999999977</v>
      </c>
    </row>
    <row r="271" spans="1:37" x14ac:dyDescent="0.25">
      <c r="A271" t="s">
        <v>531</v>
      </c>
      <c r="B271">
        <v>0</v>
      </c>
      <c r="C271">
        <v>3.3958499999935157</v>
      </c>
      <c r="D271">
        <v>10.329189999996743</v>
      </c>
      <c r="E271">
        <v>20.400779999996303</v>
      </c>
      <c r="F271">
        <v>33.014589999998861</v>
      </c>
      <c r="G271">
        <v>47.499990000003891</v>
      </c>
      <c r="H271">
        <v>194.26956000000064</v>
      </c>
      <c r="I271">
        <v>265.26292000000103</v>
      </c>
      <c r="J271">
        <v>307.45040000000154</v>
      </c>
      <c r="K271">
        <v>329.03871000000072</v>
      </c>
      <c r="L271">
        <v>340.14775000000373</v>
      </c>
      <c r="M271">
        <v>339.30542000000423</v>
      </c>
      <c r="N271">
        <v>321.13698999999906</v>
      </c>
      <c r="O271">
        <v>309.41859999999724</v>
      </c>
      <c r="P271">
        <v>293.26135000000068</v>
      </c>
      <c r="Q271">
        <v>261.37564999999449</v>
      </c>
      <c r="R271">
        <v>217.68625999999495</v>
      </c>
      <c r="S271">
        <v>192.094560000005</v>
      </c>
      <c r="T271">
        <v>167.060209999996</v>
      </c>
      <c r="U271">
        <v>145.82073000000673</v>
      </c>
      <c r="V271">
        <v>125.28880999999819</v>
      </c>
      <c r="W271">
        <v>104.5891100000008</v>
      </c>
      <c r="X271">
        <v>105.79497999999148</v>
      </c>
      <c r="Y271">
        <v>109.68716000000131</v>
      </c>
      <c r="Z271">
        <v>119.21099000000686</v>
      </c>
      <c r="AA271">
        <v>110.52005999999528</v>
      </c>
      <c r="AB271">
        <v>115.31266999999934</v>
      </c>
      <c r="AC271">
        <v>129.76187000000209</v>
      </c>
      <c r="AD271">
        <v>149.05917000000773</v>
      </c>
      <c r="AE271">
        <v>183.22886999999173</v>
      </c>
      <c r="AF271">
        <v>209.44282999999996</v>
      </c>
      <c r="AG271">
        <v>234.64714000000095</v>
      </c>
      <c r="AH271">
        <v>258.04666999999608</v>
      </c>
      <c r="AI271">
        <v>279.57605999999214</v>
      </c>
      <c r="AJ271">
        <v>299.35123000000021</v>
      </c>
      <c r="AK271">
        <v>317.33653000000049</v>
      </c>
    </row>
    <row r="272" spans="1:37" x14ac:dyDescent="0.25">
      <c r="A272" t="s">
        <v>532</v>
      </c>
      <c r="B272">
        <v>0</v>
      </c>
      <c r="C272">
        <v>116.78600000008009</v>
      </c>
      <c r="D272">
        <v>359.73700000019744</v>
      </c>
      <c r="E272">
        <v>717.65599999995902</v>
      </c>
      <c r="F272">
        <v>1174.316000000108</v>
      </c>
      <c r="G272">
        <v>1712.7239999999292</v>
      </c>
      <c r="H272">
        <v>7573.0169999999925</v>
      </c>
      <c r="I272">
        <v>10341.888999999966</v>
      </c>
      <c r="J272">
        <v>12177.034999999916</v>
      </c>
      <c r="K272">
        <v>13476.73499999987</v>
      </c>
      <c r="L272">
        <v>14619.812999999849</v>
      </c>
      <c r="M272">
        <v>15488.415000000037</v>
      </c>
      <c r="N272">
        <v>15813.702000000048</v>
      </c>
      <c r="O272">
        <v>16492.305999999866</v>
      </c>
      <c r="P272">
        <v>17021.942000000039</v>
      </c>
      <c r="Q272">
        <v>16919.407000000123</v>
      </c>
      <c r="R272">
        <v>16320.813000000082</v>
      </c>
      <c r="S272">
        <v>16387.281000000192</v>
      </c>
      <c r="T272">
        <v>16360.227000000188</v>
      </c>
      <c r="U272">
        <v>16361.874000000069</v>
      </c>
      <c r="V272">
        <v>16259.72900000005</v>
      </c>
      <c r="W272">
        <v>16026.793999999994</v>
      </c>
      <c r="X272">
        <v>16545.037999999942</v>
      </c>
      <c r="Y272">
        <v>17034.738999999827</v>
      </c>
      <c r="Z272">
        <v>17645.44700000016</v>
      </c>
      <c r="AA272">
        <v>17449.374000000302</v>
      </c>
      <c r="AB272">
        <v>17748.073000000324</v>
      </c>
      <c r="AC272">
        <v>18368.63199999975</v>
      </c>
      <c r="AD272">
        <v>19124.016999999993</v>
      </c>
      <c r="AE272">
        <v>20446.652000000235</v>
      </c>
      <c r="AF272">
        <v>21425.865999999922</v>
      </c>
      <c r="AG272">
        <v>22385.487999999896</v>
      </c>
      <c r="AH272">
        <v>23309.291999999899</v>
      </c>
      <c r="AI272">
        <v>24203.794999999925</v>
      </c>
      <c r="AJ272">
        <v>25076.941000000108</v>
      </c>
      <c r="AK272">
        <v>25926.805000000168</v>
      </c>
    </row>
    <row r="273" spans="1:37" x14ac:dyDescent="0.25">
      <c r="A273" t="s">
        <v>533</v>
      </c>
      <c r="B273">
        <v>0</v>
      </c>
      <c r="C273">
        <v>187.10917999999947</v>
      </c>
      <c r="D273">
        <v>476.54824000000372</v>
      </c>
      <c r="E273">
        <v>839.18047999999544</v>
      </c>
      <c r="F273">
        <v>1258.4884699999966</v>
      </c>
      <c r="G273">
        <v>1722.9524700000038</v>
      </c>
      <c r="H273">
        <v>2405.2011899999998</v>
      </c>
      <c r="I273">
        <v>2998.9250000000029</v>
      </c>
      <c r="J273">
        <v>3592.402399999999</v>
      </c>
      <c r="K273">
        <v>4193.1748799999987</v>
      </c>
      <c r="L273">
        <v>4809.7401299999983</v>
      </c>
      <c r="M273">
        <v>5434.9454999999944</v>
      </c>
      <c r="N273">
        <v>6054.9644499999995</v>
      </c>
      <c r="O273">
        <v>6705.3137999999963</v>
      </c>
      <c r="P273">
        <v>7361.4484400000001</v>
      </c>
      <c r="Q273">
        <v>8002.7669200000018</v>
      </c>
      <c r="R273">
        <v>8638.7741600000008</v>
      </c>
      <c r="S273">
        <v>9308.7682000000059</v>
      </c>
      <c r="T273">
        <v>9977.5648000000001</v>
      </c>
      <c r="U273">
        <v>10653.746339999998</v>
      </c>
      <c r="V273">
        <v>11333.782419999996</v>
      </c>
      <c r="W273">
        <v>12011.010090000003</v>
      </c>
      <c r="X273">
        <v>12725.366200000004</v>
      </c>
      <c r="Y273">
        <v>13439.687420000009</v>
      </c>
      <c r="Z273">
        <v>14162.385620000008</v>
      </c>
      <c r="AA273">
        <v>14855.573700000008</v>
      </c>
      <c r="AB273">
        <v>15573.346079999996</v>
      </c>
      <c r="AC273">
        <v>16305.096839999998</v>
      </c>
      <c r="AD273">
        <v>17044.609319999996</v>
      </c>
      <c r="AE273">
        <v>17807.790049999996</v>
      </c>
      <c r="AF273">
        <v>18558.077900000004</v>
      </c>
      <c r="AG273">
        <v>19310.353689999996</v>
      </c>
      <c r="AH273">
        <v>20063.479980000004</v>
      </c>
      <c r="AI273">
        <v>20817.454020000005</v>
      </c>
      <c r="AJ273">
        <v>21572.553009999996</v>
      </c>
      <c r="AK273">
        <v>22328.539739999993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4689.6000000000004</v>
      </c>
      <c r="I305">
        <v>4689.6000000000004</v>
      </c>
      <c r="J305">
        <v>4689.6000000000004</v>
      </c>
      <c r="K305">
        <v>4689.6000000000004</v>
      </c>
      <c r="L305">
        <v>5101.5</v>
      </c>
      <c r="M305">
        <v>5200.5</v>
      </c>
      <c r="N305">
        <v>5200.5</v>
      </c>
      <c r="O305">
        <v>5200.5</v>
      </c>
      <c r="P305">
        <v>5200.5</v>
      </c>
      <c r="Q305">
        <v>4342.8</v>
      </c>
      <c r="R305">
        <v>3510.3</v>
      </c>
      <c r="S305">
        <v>3510.3</v>
      </c>
      <c r="T305">
        <v>3510.3</v>
      </c>
      <c r="U305">
        <v>3510.3</v>
      </c>
      <c r="V305">
        <v>2329.1999999999998</v>
      </c>
      <c r="W305">
        <v>1758</v>
      </c>
      <c r="X305">
        <v>1758</v>
      </c>
      <c r="Y305">
        <v>1758</v>
      </c>
      <c r="Z305">
        <v>1758</v>
      </c>
      <c r="AA305">
        <v>357.3</v>
      </c>
      <c r="AB305">
        <v>-114.1</v>
      </c>
      <c r="AC305">
        <v>-114.1</v>
      </c>
      <c r="AD305">
        <v>-114.1</v>
      </c>
      <c r="AE305">
        <v>-114.1</v>
      </c>
      <c r="AF305">
        <v>-114.1</v>
      </c>
      <c r="AG305">
        <v>-114.1</v>
      </c>
      <c r="AH305">
        <v>-114.1</v>
      </c>
      <c r="AI305">
        <v>-114.1</v>
      </c>
      <c r="AJ305">
        <v>-114.1</v>
      </c>
      <c r="AK305">
        <v>-114.1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1977.6</v>
      </c>
      <c r="I306">
        <v>1977.6</v>
      </c>
      <c r="J306">
        <v>1977.6</v>
      </c>
      <c r="K306">
        <v>1977.6</v>
      </c>
      <c r="L306">
        <v>1977.6</v>
      </c>
      <c r="M306">
        <v>1977.6</v>
      </c>
      <c r="N306">
        <v>1829.2</v>
      </c>
      <c r="O306">
        <v>1829.2</v>
      </c>
      <c r="P306">
        <v>1509.2</v>
      </c>
      <c r="Q306">
        <v>1509.2</v>
      </c>
      <c r="R306">
        <v>431.4</v>
      </c>
      <c r="S306">
        <v>50.6</v>
      </c>
      <c r="T306">
        <v>50.6</v>
      </c>
      <c r="U306">
        <v>50.6</v>
      </c>
      <c r="V306">
        <v>50.6</v>
      </c>
      <c r="W306">
        <v>50.6</v>
      </c>
      <c r="X306">
        <v>269</v>
      </c>
      <c r="Y306">
        <v>269</v>
      </c>
      <c r="Z306">
        <v>269</v>
      </c>
      <c r="AA306">
        <v>269</v>
      </c>
      <c r="AB306">
        <v>269</v>
      </c>
      <c r="AC306">
        <v>498.6</v>
      </c>
      <c r="AD306">
        <v>498.6</v>
      </c>
      <c r="AE306">
        <v>498.6</v>
      </c>
      <c r="AF306">
        <v>498.6</v>
      </c>
      <c r="AG306">
        <v>498.6</v>
      </c>
      <c r="AH306">
        <v>498.6</v>
      </c>
      <c r="AI306">
        <v>498.6</v>
      </c>
      <c r="AJ306">
        <v>498.6</v>
      </c>
      <c r="AK306">
        <v>498.6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986.1</v>
      </c>
      <c r="I307">
        <v>986.1</v>
      </c>
      <c r="J307">
        <v>986.1</v>
      </c>
      <c r="K307">
        <v>986.1</v>
      </c>
      <c r="L307">
        <v>1102.2</v>
      </c>
      <c r="M307">
        <v>1102.2</v>
      </c>
      <c r="N307">
        <v>1091.5999999999999</v>
      </c>
      <c r="O307">
        <v>1091.5999999999999</v>
      </c>
      <c r="P307">
        <v>1071.5999999999999</v>
      </c>
      <c r="Q307">
        <v>910.7</v>
      </c>
      <c r="R307">
        <v>750.3</v>
      </c>
      <c r="S307">
        <v>723.1</v>
      </c>
      <c r="T307">
        <v>723.1</v>
      </c>
      <c r="U307">
        <v>723.1</v>
      </c>
      <c r="V307">
        <v>482.8</v>
      </c>
      <c r="W307">
        <v>482.8</v>
      </c>
      <c r="X307">
        <v>498.4</v>
      </c>
      <c r="Y307">
        <v>498.4</v>
      </c>
      <c r="Z307">
        <v>498.4</v>
      </c>
      <c r="AA307">
        <v>300.89999999999998</v>
      </c>
      <c r="AB307">
        <v>300.89999999999998</v>
      </c>
      <c r="AC307">
        <v>317.3</v>
      </c>
      <c r="AD307">
        <v>317.3</v>
      </c>
      <c r="AE307">
        <v>317.3</v>
      </c>
      <c r="AF307">
        <v>317.3</v>
      </c>
      <c r="AG307">
        <v>317.3</v>
      </c>
      <c r="AH307">
        <v>317.3</v>
      </c>
      <c r="AI307">
        <v>317.3</v>
      </c>
      <c r="AJ307">
        <v>317.3</v>
      </c>
      <c r="AK307">
        <v>317.3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-255.1</v>
      </c>
      <c r="I308">
        <v>-236.7</v>
      </c>
      <c r="J308">
        <v>-218.3</v>
      </c>
      <c r="K308">
        <v>-199.7</v>
      </c>
      <c r="L308">
        <v>-4.7</v>
      </c>
      <c r="M308">
        <v>14.2</v>
      </c>
      <c r="N308">
        <v>33.200000000000003</v>
      </c>
      <c r="O308">
        <v>52.3</v>
      </c>
      <c r="P308">
        <v>-10.3</v>
      </c>
      <c r="Q308">
        <v>181.7</v>
      </c>
      <c r="R308">
        <v>-133</v>
      </c>
      <c r="S308">
        <v>-132</v>
      </c>
      <c r="T308">
        <v>-131.1</v>
      </c>
      <c r="U308">
        <v>-130.30000000000001</v>
      </c>
      <c r="V308">
        <v>-32.1</v>
      </c>
      <c r="W308">
        <v>-31.5</v>
      </c>
      <c r="X308">
        <v>-30.8</v>
      </c>
      <c r="Y308">
        <v>-30.3</v>
      </c>
      <c r="Z308">
        <v>-29.8</v>
      </c>
      <c r="AA308">
        <v>157.6</v>
      </c>
      <c r="AB308">
        <v>156.6</v>
      </c>
      <c r="AC308">
        <v>156.69999999999999</v>
      </c>
      <c r="AD308">
        <v>156.69999999999999</v>
      </c>
      <c r="AE308">
        <v>156.69999999999999</v>
      </c>
      <c r="AF308">
        <v>189.4</v>
      </c>
      <c r="AG308">
        <v>79</v>
      </c>
      <c r="AH308">
        <v>76.5</v>
      </c>
      <c r="AI308">
        <v>73.900000000000006</v>
      </c>
      <c r="AJ308">
        <v>71.2</v>
      </c>
      <c r="AK308">
        <v>68.5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452</v>
      </c>
      <c r="I309">
        <v>453.2</v>
      </c>
      <c r="J309">
        <v>454.5</v>
      </c>
      <c r="K309">
        <v>455.7</v>
      </c>
      <c r="L309">
        <v>604.79999999999995</v>
      </c>
      <c r="M309">
        <v>606</v>
      </c>
      <c r="N309">
        <v>575.5</v>
      </c>
      <c r="O309">
        <v>576.70000000000005</v>
      </c>
      <c r="P309">
        <v>558</v>
      </c>
      <c r="Q309">
        <v>698.3</v>
      </c>
      <c r="R309">
        <v>781.4</v>
      </c>
      <c r="S309">
        <v>687.4</v>
      </c>
      <c r="T309">
        <v>677.2</v>
      </c>
      <c r="U309">
        <v>667.1</v>
      </c>
      <c r="V309">
        <v>1250.2</v>
      </c>
      <c r="W309">
        <v>1240.0999999999999</v>
      </c>
      <c r="X309">
        <v>1276.8</v>
      </c>
      <c r="Y309">
        <v>1266.7</v>
      </c>
      <c r="Z309">
        <v>1256.5999999999999</v>
      </c>
      <c r="AA309">
        <v>429.9</v>
      </c>
      <c r="AB309">
        <v>419.8</v>
      </c>
      <c r="AC309">
        <v>458.9</v>
      </c>
      <c r="AD309">
        <v>448.8</v>
      </c>
      <c r="AE309">
        <v>738.9</v>
      </c>
      <c r="AF309">
        <v>728.8</v>
      </c>
      <c r="AG309">
        <v>718.6</v>
      </c>
      <c r="AH309">
        <v>708.5</v>
      </c>
      <c r="AI309">
        <v>698.4</v>
      </c>
      <c r="AJ309">
        <v>688.3</v>
      </c>
      <c r="AK309">
        <v>678.2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1100.9000000000001</v>
      </c>
      <c r="I311">
        <v>1103.5999999999999</v>
      </c>
      <c r="J311">
        <v>1102.4000000000001</v>
      </c>
      <c r="K311">
        <v>1101.2</v>
      </c>
      <c r="L311">
        <v>911.7</v>
      </c>
      <c r="M311">
        <v>910.6</v>
      </c>
      <c r="N311">
        <v>909.4</v>
      </c>
      <c r="O311">
        <v>908.2</v>
      </c>
      <c r="P311">
        <v>907.1</v>
      </c>
      <c r="Q311">
        <v>623.70000000000005</v>
      </c>
      <c r="R311">
        <v>409</v>
      </c>
      <c r="S311">
        <v>398.2</v>
      </c>
      <c r="T311">
        <v>395.7</v>
      </c>
      <c r="U311">
        <v>393.3</v>
      </c>
      <c r="V311">
        <v>224.9</v>
      </c>
      <c r="W311">
        <v>222.4</v>
      </c>
      <c r="X311">
        <v>219.9</v>
      </c>
      <c r="Y311">
        <v>217.4</v>
      </c>
      <c r="Z311">
        <v>214.9</v>
      </c>
      <c r="AA311">
        <v>105.8</v>
      </c>
      <c r="AB311">
        <v>104.9</v>
      </c>
      <c r="AC311">
        <v>102.6</v>
      </c>
      <c r="AD311">
        <v>100.3</v>
      </c>
      <c r="AE311">
        <v>1148.5999999999999</v>
      </c>
      <c r="AF311">
        <v>1105.7</v>
      </c>
      <c r="AG311">
        <v>1240.5999999999999</v>
      </c>
      <c r="AH311">
        <v>1240.5999999999999</v>
      </c>
      <c r="AI311">
        <v>1240.5999999999999</v>
      </c>
      <c r="AJ311">
        <v>1240.5999999999999</v>
      </c>
      <c r="AK311">
        <v>1240.5999999999999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1947</v>
      </c>
      <c r="I313">
        <v>1943.2</v>
      </c>
      <c r="J313">
        <v>1943.2</v>
      </c>
      <c r="K313">
        <v>1943.2</v>
      </c>
      <c r="L313">
        <v>2141</v>
      </c>
      <c r="M313">
        <v>2165.8000000000002</v>
      </c>
      <c r="N313">
        <v>2144.6</v>
      </c>
      <c r="O313">
        <v>2144.6</v>
      </c>
      <c r="P313">
        <v>2104.6</v>
      </c>
      <c r="Q313">
        <v>1881.2</v>
      </c>
      <c r="R313">
        <v>1271.9000000000001</v>
      </c>
      <c r="S313">
        <v>1216.3</v>
      </c>
      <c r="T313">
        <v>1216.3</v>
      </c>
      <c r="U313">
        <v>1216.3</v>
      </c>
      <c r="V313">
        <v>1219.2</v>
      </c>
      <c r="W313">
        <v>1076.4000000000001</v>
      </c>
      <c r="X313">
        <v>1107.5999999999999</v>
      </c>
      <c r="Y313">
        <v>1107.5999999999999</v>
      </c>
      <c r="Z313">
        <v>1107.5999999999999</v>
      </c>
      <c r="AA313">
        <v>434.1</v>
      </c>
      <c r="AB313">
        <v>316.2</v>
      </c>
      <c r="AC313">
        <v>349</v>
      </c>
      <c r="AD313">
        <v>349</v>
      </c>
      <c r="AE313">
        <v>499.1</v>
      </c>
      <c r="AF313">
        <v>499.1</v>
      </c>
      <c r="AG313">
        <v>499.1</v>
      </c>
      <c r="AH313">
        <v>499.1</v>
      </c>
      <c r="AI313">
        <v>499.1</v>
      </c>
      <c r="AJ313">
        <v>499.1</v>
      </c>
      <c r="AK313">
        <v>499.1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-14.5</v>
      </c>
      <c r="I314">
        <v>-14.5</v>
      </c>
      <c r="J314">
        <v>-14.5</v>
      </c>
      <c r="K314">
        <v>-14.5</v>
      </c>
      <c r="L314">
        <v>-14.5</v>
      </c>
      <c r="M314">
        <v>-14.5</v>
      </c>
      <c r="N314">
        <v>-14.5</v>
      </c>
      <c r="O314">
        <v>-14.5</v>
      </c>
      <c r="P314">
        <v>-14.5</v>
      </c>
      <c r="Q314">
        <v>-14.5</v>
      </c>
      <c r="R314">
        <v>0.7</v>
      </c>
      <c r="S314">
        <v>0.7</v>
      </c>
      <c r="T314">
        <v>0.7</v>
      </c>
      <c r="U314">
        <v>0.7</v>
      </c>
      <c r="V314">
        <v>0.7</v>
      </c>
      <c r="W314">
        <v>0.7</v>
      </c>
      <c r="X314">
        <v>0.7</v>
      </c>
      <c r="Y314">
        <v>0.7</v>
      </c>
      <c r="Z314">
        <v>0.7</v>
      </c>
      <c r="AA314">
        <v>0.7</v>
      </c>
      <c r="AB314">
        <v>0.4</v>
      </c>
      <c r="AC314">
        <v>0.4</v>
      </c>
      <c r="AD314">
        <v>0.4</v>
      </c>
      <c r="AE314">
        <v>0.4</v>
      </c>
      <c r="AF314">
        <v>8.1</v>
      </c>
      <c r="AG314">
        <v>-18.8</v>
      </c>
      <c r="AH314">
        <v>-18.8</v>
      </c>
      <c r="AI314">
        <v>-18.8</v>
      </c>
      <c r="AJ314">
        <v>-18.8</v>
      </c>
      <c r="AK314">
        <v>-18.8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36</v>
      </c>
      <c r="P330">
        <v>36</v>
      </c>
      <c r="Q330">
        <v>36</v>
      </c>
      <c r="R330">
        <v>36</v>
      </c>
      <c r="S330">
        <v>36</v>
      </c>
      <c r="T330">
        <v>36</v>
      </c>
      <c r="U330">
        <v>36</v>
      </c>
      <c r="V330">
        <v>36</v>
      </c>
      <c r="W330">
        <v>36</v>
      </c>
      <c r="X330">
        <v>36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225.3</v>
      </c>
      <c r="I333">
        <v>228.8</v>
      </c>
      <c r="J333">
        <v>239.3</v>
      </c>
      <c r="K333">
        <v>260.3</v>
      </c>
      <c r="L333">
        <v>281.39999999999998</v>
      </c>
      <c r="M333">
        <v>309.5</v>
      </c>
      <c r="N333">
        <v>330.5</v>
      </c>
      <c r="O333">
        <v>341</v>
      </c>
      <c r="P333">
        <v>348</v>
      </c>
      <c r="Q333">
        <v>356.7</v>
      </c>
      <c r="R333">
        <v>280.2</v>
      </c>
      <c r="S333">
        <v>290.8</v>
      </c>
      <c r="T333">
        <v>294.8</v>
      </c>
      <c r="U333">
        <v>308.8</v>
      </c>
      <c r="V333">
        <v>326.3</v>
      </c>
      <c r="W333">
        <v>343.9</v>
      </c>
      <c r="X333">
        <v>368.4</v>
      </c>
      <c r="Y333">
        <v>375.4</v>
      </c>
      <c r="Z333">
        <v>379</v>
      </c>
      <c r="AA333">
        <v>379</v>
      </c>
      <c r="AB333">
        <v>405.7</v>
      </c>
      <c r="AC333">
        <v>405.7</v>
      </c>
      <c r="AD333">
        <v>405.7</v>
      </c>
      <c r="AE333">
        <v>405.7</v>
      </c>
      <c r="AF333">
        <v>405.7</v>
      </c>
      <c r="AG333">
        <v>405.7</v>
      </c>
      <c r="AH333">
        <v>405.7</v>
      </c>
      <c r="AI333">
        <v>405.7</v>
      </c>
      <c r="AJ333">
        <v>409.2</v>
      </c>
      <c r="AK333">
        <v>409.2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2590.3000000000002</v>
      </c>
      <c r="I334">
        <v>2310</v>
      </c>
      <c r="J334">
        <v>2396.1999999999998</v>
      </c>
      <c r="K334">
        <v>2511.9</v>
      </c>
      <c r="L334">
        <v>2551.8000000000002</v>
      </c>
      <c r="M334">
        <v>2714.5</v>
      </c>
      <c r="N334">
        <v>2365.5</v>
      </c>
      <c r="O334">
        <v>2838.5</v>
      </c>
      <c r="P334">
        <v>3123</v>
      </c>
      <c r="Q334">
        <v>2784.8</v>
      </c>
      <c r="R334">
        <v>3010.8</v>
      </c>
      <c r="S334">
        <v>3296.2</v>
      </c>
      <c r="T334">
        <v>2760.6</v>
      </c>
      <c r="U334">
        <v>2235</v>
      </c>
      <c r="V334">
        <v>1928.8</v>
      </c>
      <c r="W334">
        <v>1298.9000000000001</v>
      </c>
      <c r="X334">
        <v>1452.9</v>
      </c>
      <c r="Y334">
        <v>1237.9000000000001</v>
      </c>
      <c r="Z334">
        <v>1130.5</v>
      </c>
      <c r="AA334">
        <v>1075</v>
      </c>
      <c r="AB334">
        <v>1101.7</v>
      </c>
      <c r="AC334">
        <v>972.2</v>
      </c>
      <c r="AD334">
        <v>972.2</v>
      </c>
      <c r="AE334">
        <v>972.2</v>
      </c>
      <c r="AF334">
        <v>842.7</v>
      </c>
      <c r="AG334">
        <v>842.7</v>
      </c>
      <c r="AH334">
        <v>842.7</v>
      </c>
      <c r="AI334">
        <v>842.7</v>
      </c>
      <c r="AJ334">
        <v>846.2</v>
      </c>
      <c r="AK334">
        <v>846.2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2590.3000000000002</v>
      </c>
      <c r="I335">
        <v>2310</v>
      </c>
      <c r="J335">
        <v>2396.1999999999998</v>
      </c>
      <c r="K335">
        <v>2511.9</v>
      </c>
      <c r="L335">
        <v>2551.8000000000002</v>
      </c>
      <c r="M335">
        <v>2714.5</v>
      </c>
      <c r="N335">
        <v>2365.5</v>
      </c>
      <c r="O335">
        <v>2838.5</v>
      </c>
      <c r="P335">
        <v>3123</v>
      </c>
      <c r="Q335">
        <v>2784.8</v>
      </c>
      <c r="R335">
        <v>3010.8</v>
      </c>
      <c r="S335">
        <v>3296.2</v>
      </c>
      <c r="T335">
        <v>2760.6</v>
      </c>
      <c r="U335">
        <v>2235</v>
      </c>
      <c r="V335">
        <v>1928.8</v>
      </c>
      <c r="W335">
        <v>1298.9000000000001</v>
      </c>
      <c r="X335">
        <v>1452.9</v>
      </c>
      <c r="Y335">
        <v>1237.9000000000001</v>
      </c>
      <c r="Z335">
        <v>1130.5</v>
      </c>
      <c r="AA335">
        <v>1075</v>
      </c>
      <c r="AB335">
        <v>1101.7</v>
      </c>
      <c r="AC335">
        <v>972.2</v>
      </c>
      <c r="AD335">
        <v>972.2</v>
      </c>
      <c r="AE335">
        <v>972.2</v>
      </c>
      <c r="AF335">
        <v>842.7</v>
      </c>
      <c r="AG335">
        <v>842.7</v>
      </c>
      <c r="AH335">
        <v>842.7</v>
      </c>
      <c r="AI335">
        <v>842.7</v>
      </c>
      <c r="AJ335">
        <v>846.2</v>
      </c>
      <c r="AK335">
        <v>846.2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41.7</v>
      </c>
      <c r="I349">
        <v>53.1</v>
      </c>
      <c r="J349">
        <v>67.400000000000006</v>
      </c>
      <c r="K349">
        <v>85.4</v>
      </c>
      <c r="L349">
        <v>107.8</v>
      </c>
      <c r="M349">
        <v>135.5</v>
      </c>
      <c r="N349">
        <v>169.4</v>
      </c>
      <c r="O349">
        <v>210.4</v>
      </c>
      <c r="P349">
        <v>259.3</v>
      </c>
      <c r="Q349">
        <v>316.60000000000002</v>
      </c>
      <c r="R349">
        <v>382.3</v>
      </c>
      <c r="S349">
        <v>456</v>
      </c>
      <c r="T349">
        <v>536.70000000000005</v>
      </c>
      <c r="U349">
        <v>622.29999999999995</v>
      </c>
      <c r="V349">
        <v>710.7</v>
      </c>
      <c r="W349">
        <v>799.1</v>
      </c>
      <c r="X349">
        <v>884.8</v>
      </c>
      <c r="Y349">
        <v>965.4</v>
      </c>
      <c r="Z349">
        <v>1039.2</v>
      </c>
      <c r="AA349">
        <v>1104.9000000000001</v>
      </c>
      <c r="AB349">
        <v>1162.2</v>
      </c>
      <c r="AC349">
        <v>1211</v>
      </c>
      <c r="AD349">
        <v>1252</v>
      </c>
      <c r="AE349">
        <v>1285.9000000000001</v>
      </c>
      <c r="AF349">
        <v>1313.6</v>
      </c>
      <c r="AG349">
        <v>1336.1</v>
      </c>
      <c r="AH349">
        <v>1354</v>
      </c>
      <c r="AI349">
        <v>1368.4</v>
      </c>
      <c r="AJ349">
        <v>1379.8</v>
      </c>
      <c r="AK349">
        <v>1388.8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1.2</v>
      </c>
      <c r="I350">
        <v>1.6</v>
      </c>
      <c r="J350">
        <v>2</v>
      </c>
      <c r="K350">
        <v>2.5</v>
      </c>
      <c r="L350">
        <v>3.2</v>
      </c>
      <c r="M350">
        <v>4</v>
      </c>
      <c r="N350">
        <v>5</v>
      </c>
      <c r="O350">
        <v>6.2</v>
      </c>
      <c r="P350">
        <v>7.7</v>
      </c>
      <c r="Q350">
        <v>9.4</v>
      </c>
      <c r="R350">
        <v>11.3</v>
      </c>
      <c r="S350">
        <v>13.5</v>
      </c>
      <c r="T350">
        <v>15.9</v>
      </c>
      <c r="U350">
        <v>18.399999999999999</v>
      </c>
      <c r="V350">
        <v>21</v>
      </c>
      <c r="W350">
        <v>23.6</v>
      </c>
      <c r="X350">
        <v>26.1</v>
      </c>
      <c r="Y350">
        <v>28.5</v>
      </c>
      <c r="Z350">
        <v>30.7</v>
      </c>
      <c r="AA350">
        <v>32.6</v>
      </c>
      <c r="AB350">
        <v>34.299999999999997</v>
      </c>
      <c r="AC350">
        <v>35.799999999999997</v>
      </c>
      <c r="AD350">
        <v>37</v>
      </c>
      <c r="AE350">
        <v>38</v>
      </c>
      <c r="AF350">
        <v>38.799999999999997</v>
      </c>
      <c r="AG350">
        <v>39.5</v>
      </c>
      <c r="AH350">
        <v>40</v>
      </c>
      <c r="AI350">
        <v>40.4</v>
      </c>
      <c r="AJ350">
        <v>40.799999999999997</v>
      </c>
      <c r="AK350">
        <v>41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802.1</v>
      </c>
      <c r="I351">
        <v>795.4</v>
      </c>
      <c r="J351">
        <v>787.1</v>
      </c>
      <c r="K351">
        <v>776.6</v>
      </c>
      <c r="L351">
        <v>763.6</v>
      </c>
      <c r="M351">
        <v>747.5</v>
      </c>
      <c r="N351">
        <v>727.8</v>
      </c>
      <c r="O351">
        <v>703.9</v>
      </c>
      <c r="P351">
        <v>675.5</v>
      </c>
      <c r="Q351">
        <v>642.29999999999995</v>
      </c>
      <c r="R351">
        <v>604.1</v>
      </c>
      <c r="S351">
        <v>561.20000000000005</v>
      </c>
      <c r="T351">
        <v>514.29999999999995</v>
      </c>
      <c r="U351">
        <v>464.5</v>
      </c>
      <c r="V351">
        <v>413.1</v>
      </c>
      <c r="W351">
        <v>361.8</v>
      </c>
      <c r="X351">
        <v>312</v>
      </c>
      <c r="Y351">
        <v>265.10000000000002</v>
      </c>
      <c r="Z351">
        <v>222.2</v>
      </c>
      <c r="AA351">
        <v>184</v>
      </c>
      <c r="AB351">
        <v>150.69999999999999</v>
      </c>
      <c r="AC351">
        <v>122.3</v>
      </c>
      <c r="AD351">
        <v>98.5</v>
      </c>
      <c r="AE351">
        <v>78.8</v>
      </c>
      <c r="AF351">
        <v>62.7</v>
      </c>
      <c r="AG351">
        <v>49.6</v>
      </c>
      <c r="AH351">
        <v>39.200000000000003</v>
      </c>
      <c r="AI351">
        <v>30.8</v>
      </c>
      <c r="AJ351">
        <v>24.2</v>
      </c>
      <c r="AK351">
        <v>19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735.2</v>
      </c>
      <c r="I352">
        <v>729.1</v>
      </c>
      <c r="J352">
        <v>721.5</v>
      </c>
      <c r="K352">
        <v>711.9</v>
      </c>
      <c r="L352">
        <v>700</v>
      </c>
      <c r="M352">
        <v>685.2</v>
      </c>
      <c r="N352">
        <v>667.1</v>
      </c>
      <c r="O352">
        <v>645.29999999999995</v>
      </c>
      <c r="P352">
        <v>619.20000000000005</v>
      </c>
      <c r="Q352">
        <v>588.70000000000005</v>
      </c>
      <c r="R352">
        <v>553.70000000000005</v>
      </c>
      <c r="S352">
        <v>514.4</v>
      </c>
      <c r="T352">
        <v>471.5</v>
      </c>
      <c r="U352">
        <v>425.8</v>
      </c>
      <c r="V352">
        <v>378.7</v>
      </c>
      <c r="W352">
        <v>331.6</v>
      </c>
      <c r="X352">
        <v>286</v>
      </c>
      <c r="Y352">
        <v>243</v>
      </c>
      <c r="Z352">
        <v>203.7</v>
      </c>
      <c r="AA352">
        <v>168.7</v>
      </c>
      <c r="AB352">
        <v>138.19999999999999</v>
      </c>
      <c r="AC352">
        <v>112.1</v>
      </c>
      <c r="AD352">
        <v>90.3</v>
      </c>
      <c r="AE352">
        <v>72.2</v>
      </c>
      <c r="AF352">
        <v>57.5</v>
      </c>
      <c r="AG352">
        <v>45.5</v>
      </c>
      <c r="AH352">
        <v>35.9</v>
      </c>
      <c r="AI352">
        <v>28.3</v>
      </c>
      <c r="AJ352">
        <v>22.2</v>
      </c>
      <c r="AK352">
        <v>17.399999999999999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53.5</v>
      </c>
      <c r="I353">
        <v>53</v>
      </c>
      <c r="J353">
        <v>52.5</v>
      </c>
      <c r="K353">
        <v>51.8</v>
      </c>
      <c r="L353">
        <v>50.9</v>
      </c>
      <c r="M353">
        <v>49.8</v>
      </c>
      <c r="N353">
        <v>48.5</v>
      </c>
      <c r="O353">
        <v>46.9</v>
      </c>
      <c r="P353">
        <v>45</v>
      </c>
      <c r="Q353">
        <v>42.8</v>
      </c>
      <c r="R353">
        <v>40.299999999999997</v>
      </c>
      <c r="S353">
        <v>37.4</v>
      </c>
      <c r="T353">
        <v>34.299999999999997</v>
      </c>
      <c r="U353">
        <v>31</v>
      </c>
      <c r="V353">
        <v>27.5</v>
      </c>
      <c r="W353">
        <v>24.1</v>
      </c>
      <c r="X353">
        <v>20.8</v>
      </c>
      <c r="Y353">
        <v>17.7</v>
      </c>
      <c r="Z353">
        <v>14.8</v>
      </c>
      <c r="AA353">
        <v>12.3</v>
      </c>
      <c r="AB353">
        <v>10</v>
      </c>
      <c r="AC353">
        <v>8.1999999999999993</v>
      </c>
      <c r="AD353">
        <v>6.6</v>
      </c>
      <c r="AE353">
        <v>5.3</v>
      </c>
      <c r="AF353">
        <v>4.2</v>
      </c>
      <c r="AG353">
        <v>3.3</v>
      </c>
      <c r="AH353">
        <v>2.6</v>
      </c>
      <c r="AI353">
        <v>2.1</v>
      </c>
      <c r="AJ353">
        <v>1.6</v>
      </c>
      <c r="AK353">
        <v>1.3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13.4</v>
      </c>
      <c r="I354">
        <v>13.3</v>
      </c>
      <c r="J354">
        <v>13.1</v>
      </c>
      <c r="K354">
        <v>12.9</v>
      </c>
      <c r="L354">
        <v>12.7</v>
      </c>
      <c r="M354">
        <v>12.5</v>
      </c>
      <c r="N354">
        <v>12.1</v>
      </c>
      <c r="O354">
        <v>11.7</v>
      </c>
      <c r="P354">
        <v>11.3</v>
      </c>
      <c r="Q354">
        <v>10.7</v>
      </c>
      <c r="R354">
        <v>10.1</v>
      </c>
      <c r="S354">
        <v>9.4</v>
      </c>
      <c r="T354">
        <v>8.6</v>
      </c>
      <c r="U354">
        <v>7.7</v>
      </c>
      <c r="V354">
        <v>6.9</v>
      </c>
      <c r="W354">
        <v>6</v>
      </c>
      <c r="X354">
        <v>5.2</v>
      </c>
      <c r="Y354">
        <v>4.4000000000000004</v>
      </c>
      <c r="Z354">
        <v>3.7</v>
      </c>
      <c r="AA354">
        <v>3.1</v>
      </c>
      <c r="AB354">
        <v>2.5</v>
      </c>
      <c r="AC354">
        <v>2</v>
      </c>
      <c r="AD354">
        <v>1.6</v>
      </c>
      <c r="AE354">
        <v>1.3</v>
      </c>
      <c r="AF354">
        <v>1</v>
      </c>
      <c r="AG354">
        <v>0.8</v>
      </c>
      <c r="AH354">
        <v>0.7</v>
      </c>
      <c r="AI354">
        <v>0.5</v>
      </c>
      <c r="AJ354">
        <v>0.4</v>
      </c>
      <c r="AK354">
        <v>0.3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0.5</v>
      </c>
      <c r="I355">
        <v>0.5</v>
      </c>
      <c r="J355">
        <v>0.5</v>
      </c>
      <c r="K355">
        <v>0.5</v>
      </c>
      <c r="L355">
        <v>0.5</v>
      </c>
      <c r="M355">
        <v>0.5</v>
      </c>
      <c r="N355">
        <v>0.5</v>
      </c>
      <c r="O355">
        <v>0.5</v>
      </c>
      <c r="P355">
        <v>0.5</v>
      </c>
      <c r="Q355">
        <v>0.4</v>
      </c>
      <c r="R355">
        <v>0.4</v>
      </c>
      <c r="S355">
        <v>0.4</v>
      </c>
      <c r="T355">
        <v>0.3</v>
      </c>
      <c r="U355">
        <v>0.3</v>
      </c>
      <c r="V355">
        <v>0.3</v>
      </c>
      <c r="W355">
        <v>0.2</v>
      </c>
      <c r="X355">
        <v>0.2</v>
      </c>
      <c r="Y355">
        <v>0.2</v>
      </c>
      <c r="Z355">
        <v>0.1</v>
      </c>
      <c r="AA355">
        <v>0.1</v>
      </c>
      <c r="AB355">
        <v>0.1</v>
      </c>
      <c r="AC355">
        <v>0.1</v>
      </c>
      <c r="AD355">
        <v>0.1</v>
      </c>
      <c r="AE355">
        <v>0.1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227.2</v>
      </c>
      <c r="I357">
        <v>225.4</v>
      </c>
      <c r="J357">
        <v>223</v>
      </c>
      <c r="K357">
        <v>220</v>
      </c>
      <c r="L357">
        <v>216.4</v>
      </c>
      <c r="M357">
        <v>211.8</v>
      </c>
      <c r="N357">
        <v>206.2</v>
      </c>
      <c r="O357">
        <v>199.5</v>
      </c>
      <c r="P357">
        <v>191.4</v>
      </c>
      <c r="Q357">
        <v>182</v>
      </c>
      <c r="R357">
        <v>171.1</v>
      </c>
      <c r="S357">
        <v>159</v>
      </c>
      <c r="T357">
        <v>145.69999999999999</v>
      </c>
      <c r="U357">
        <v>131.6</v>
      </c>
      <c r="V357">
        <v>117.1</v>
      </c>
      <c r="W357">
        <v>102.5</v>
      </c>
      <c r="X357">
        <v>88.4</v>
      </c>
      <c r="Y357">
        <v>75.099999999999994</v>
      </c>
      <c r="Z357">
        <v>63</v>
      </c>
      <c r="AA357">
        <v>52.1</v>
      </c>
      <c r="AB357">
        <v>42.7</v>
      </c>
      <c r="AC357">
        <v>34.700000000000003</v>
      </c>
      <c r="AD357">
        <v>27.9</v>
      </c>
      <c r="AE357">
        <v>22.3</v>
      </c>
      <c r="AF357">
        <v>17.8</v>
      </c>
      <c r="AG357">
        <v>14.1</v>
      </c>
      <c r="AH357">
        <v>11.1</v>
      </c>
      <c r="AI357">
        <v>8.6999999999999993</v>
      </c>
      <c r="AJ357">
        <v>6.9</v>
      </c>
      <c r="AK357">
        <v>5.4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85" zoomScaleNormal="85" zoomScalePageLayoutView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0.12426782612896592</v>
      </c>
      <c r="D26" s="52">
        <f>VLOOKUP($B26,Macro!$A$1:$CI$100,MATCH(DATE(D$1,1,1),Macro!$A$1:$CI$1,0),FALSE)</f>
        <v>0.179691355482474</v>
      </c>
      <c r="E26" s="52">
        <f>VLOOKUP($B26,Macro!$A$1:$CI$100,MATCH(DATE(E$1,1,1),Macro!$A$1:$CI$1,0),FALSE)</f>
        <v>0.21541770980730121</v>
      </c>
      <c r="F26" s="52">
        <f>VLOOKUP($B26,Macro!$A$1:$CI$100,MATCH(DATE(F$1,1,1),Macro!$A$1:$CI$1,0),FALSE)</f>
        <v>0.24051718362785912</v>
      </c>
      <c r="G26" s="52">
        <f>VLOOKUP($B26,Macro!$A$1:$CI$100,MATCH(DATE(G$1,1,1),Macro!$A$1:$CI$1,0),FALSE)</f>
        <v>0.26298979167690634</v>
      </c>
      <c r="H26" s="52">
        <f>VLOOKUP($B26,Macro!$A$1:$CI$100,MATCH(DATE(H$1,1,1),Macro!$A$1:$CI$1,0),FALSE)</f>
        <v>0.28378875691466543</v>
      </c>
      <c r="I26" s="52">
        <f>VLOOKUP($B26,Macro!$A$1:$CI$100,MATCH(DATE(I$1,1,1),Macro!$A$1:$CI$1,0),FALSE)</f>
        <v>0.29938455138714143</v>
      </c>
      <c r="J26" s="52">
        <f>VLOOKUP($B26,Macro!$A$1:$CI$100,MATCH(DATE(J$1,1,1),Macro!$A$1:$CI$1,0),FALSE)</f>
        <v>0.32039492983294604</v>
      </c>
      <c r="K26" s="52">
        <f>VLOOKUP($B26,Macro!$A$1:$CI$100,MATCH(DATE(K$1,1,1),Macro!$A$1:$CI$1,0),FALSE)</f>
        <v>0.34188046068144706</v>
      </c>
      <c r="L26" s="52">
        <f>VLOOKUP($B26,Macro!$A$1:$CI$100,MATCH(DATE(L$1,1,1),Macro!$A$1:$CI$1,0),FALSE)</f>
        <v>0.35676954334897626</v>
      </c>
      <c r="M26" s="52">
        <f>VLOOKUP($B26,Macro!$A$1:$CI$100,MATCH(DATE(M$1,1,1),Macro!$A$1:$CI$1,0),FALSE)</f>
        <v>0.36486697045482486</v>
      </c>
      <c r="N26" s="52">
        <f>VLOOKUP($B26,Macro!$A$1:$CI$100,MATCH(DATE(N$1,1,1),Macro!$A$1:$CI$1,0),FALSE)</f>
        <v>0.38035729271772295</v>
      </c>
      <c r="O26" s="52">
        <f>VLOOKUP($B26,Macro!$A$1:$CI$100,MATCH(DATE(O$1,1,1),Macro!$A$1:$CI$1,0),FALSE)</f>
        <v>0.39602711901288862</v>
      </c>
      <c r="P26" s="52">
        <f>VLOOKUP($B26,Macro!$A$1:$CI$100,MATCH(DATE(P$1,1,1),Macro!$A$1:$CI$1,0),FALSE)</f>
        <v>0.41159920790108495</v>
      </c>
      <c r="Q26" s="52">
        <f>VLOOKUP($B26,Macro!$A$1:$CI$100,MATCH(DATE(Q$1,1,1),Macro!$A$1:$CI$1,0),FALSE)</f>
        <v>0.42580743416552663</v>
      </c>
      <c r="R26" s="52">
        <f>VLOOKUP($B26,Macro!$A$1:$CI$100,MATCH(DATE(R$1,1,1),Macro!$A$1:$CI$1,0),FALSE)</f>
        <v>0.43741833293326643</v>
      </c>
      <c r="S26" s="52">
        <f>VLOOKUP($B26,Macro!$A$1:$CI$100,MATCH(DATE(S$1,1,1),Macro!$A$1:$CI$1,0),FALSE)</f>
        <v>0.45628901842393543</v>
      </c>
      <c r="T26" s="52">
        <f>VLOOKUP($B26,Macro!$A$1:$CI$100,MATCH(DATE(T$1,1,1),Macro!$A$1:$CI$1,0),FALSE)</f>
        <v>0.47505377915396152</v>
      </c>
      <c r="U26" s="52">
        <f>VLOOKUP($B26,Macro!$A$1:$CI$100,MATCH(DATE(U$1,1,1),Macro!$A$1:$CI$1,0),FALSE)</f>
        <v>0.49387924789090448</v>
      </c>
      <c r="V26" s="52">
        <f>VLOOKUP($B26,Macro!$A$1:$CI$100,MATCH(DATE(V$1,1,1),Macro!$A$1:$CI$1,0),FALSE)</f>
        <v>0.50396138955889425</v>
      </c>
      <c r="W26" s="52">
        <f>VLOOKUP($B26,Macro!$A$1:$CI$100,MATCH(DATE(W$1,1,1),Macro!$A$1:$CI$1,0),FALSE)</f>
        <v>0.5162133558446742</v>
      </c>
      <c r="X26" s="52">
        <f>VLOOKUP($B26,Macro!$A$1:$CI$100,MATCH(DATE(X$1,1,1),Macro!$A$1:$CI$1,0),FALSE)</f>
        <v>0.53121279396907606</v>
      </c>
      <c r="Y26" s="52">
        <f>VLOOKUP($B26,Macro!$A$1:$CI$100,MATCH(DATE(Y$1,1,1),Macro!$A$1:$CI$1,0),FALSE)</f>
        <v>0.54728918237936852</v>
      </c>
      <c r="Z26" s="52">
        <f>VLOOKUP($B26,Macro!$A$1:$CI$100,MATCH(DATE(Z$1,1,1),Macro!$A$1:$CI$1,0),FALSE)</f>
        <v>0.56832812877281402</v>
      </c>
      <c r="AA26" s="52">
        <f>VLOOKUP($B26,Macro!$A$1:$CI$100,MATCH(DATE(AA$1,1,1),Macro!$A$1:$CI$1,0),FALSE)</f>
        <v>0.58586737415393453</v>
      </c>
      <c r="AB26" s="52">
        <f>VLOOKUP($B26,Macro!$A$1:$CI$100,MATCH(DATE(AB$1,1,1),Macro!$A$1:$CI$1,0),FALSE)</f>
        <v>0.60145377675486855</v>
      </c>
      <c r="AC26" s="52">
        <f>VLOOKUP($B26,Macro!$A$1:$CI$100,MATCH(DATE(AC$1,1,1),Macro!$A$1:$CI$1,0),FALSE)</f>
        <v>0.61559212970528321</v>
      </c>
      <c r="AD26" s="52">
        <f>VLOOKUP($B26,Macro!$A$1:$CI$100,MATCH(DATE(AD$1,1,1),Macro!$A$1:$CI$1,0),FALSE)</f>
        <v>0.62862044682824714</v>
      </c>
      <c r="AE26" s="52">
        <f>VLOOKUP($B26,Macro!$A$1:$CI$100,MATCH(DATE(AE$1,1,1),Macro!$A$1:$CI$1,0),FALSE)</f>
        <v>0.64081485045447972</v>
      </c>
      <c r="AF26" s="52">
        <f>VLOOKUP($B26,Macro!$A$1:$CI$100,MATCH(DATE(AF$1,1,1),Macro!$A$1:$CI$1,0),FALSE)</f>
        <v>0.65229456639701</v>
      </c>
      <c r="AG26" s="52"/>
      <c r="AH26" s="65">
        <f t="shared" ref="AH26:AH31" si="1">AVERAGE(C26:G26)</f>
        <v>0.20457677334470131</v>
      </c>
      <c r="AI26" s="65">
        <f t="shared" ref="AI26:AI31" si="2">AVERAGE(H26:L26)</f>
        <v>0.3204436484330353</v>
      </c>
      <c r="AJ26" s="65">
        <f t="shared" ref="AJ26:AJ31" si="3">AVERAGE(M26:Q26)</f>
        <v>0.39573160485040959</v>
      </c>
      <c r="AK26" s="65">
        <f t="shared" ref="AK26:AK31" si="4">AVERAGE(R26:V26)</f>
        <v>0.47332035359219243</v>
      </c>
      <c r="AL26" s="65">
        <f t="shared" ref="AL26:AL31" si="5">AVERAGE(W26:AA26)</f>
        <v>0.54978216702397342</v>
      </c>
      <c r="AM26" s="65">
        <f t="shared" ref="AM26:AM31" si="6">AVERAGE(AB26:AF26)</f>
        <v>0.62775515402797777</v>
      </c>
      <c r="AN26" s="66"/>
      <c r="AO26" s="65">
        <f t="shared" ref="AO26:AO31" si="7">AVERAGE(AH26:AI26)</f>
        <v>0.26251021088886828</v>
      </c>
      <c r="AP26" s="65">
        <f t="shared" ref="AP26:AP31" si="8">AVERAGE(AJ26:AK26)</f>
        <v>0.43452597922130098</v>
      </c>
      <c r="AQ26" s="65">
        <f t="shared" ref="AQ26:AQ31" si="9">AVERAGE(AL26:AM26)</f>
        <v>0.58876866052597565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0.76772034405551881</v>
      </c>
      <c r="D27" s="52">
        <f>VLOOKUP($B27,Macro!$A$1:$CI$100,MATCH(DATE(D$1,1,1),Macro!$A$1:$CI$1,0),FALSE)</f>
        <v>0.73538893494021496</v>
      </c>
      <c r="E27" s="52">
        <f>VLOOKUP($B27,Macro!$A$1:$CI$100,MATCH(DATE(E$1,1,1),Macro!$A$1:$CI$1,0),FALSE)</f>
        <v>0.73419182769302538</v>
      </c>
      <c r="F27" s="52">
        <f>VLOOKUP($B27,Macro!$A$1:$CI$100,MATCH(DATE(F$1,1,1),Macro!$A$1:$CI$1,0),FALSE)</f>
        <v>0.73568768190753964</v>
      </c>
      <c r="G27" s="52">
        <f>VLOOKUP($B27,Macro!$A$1:$CI$100,MATCH(DATE(G$1,1,1),Macro!$A$1:$CI$1,0),FALSE)</f>
        <v>0.76552302789738624</v>
      </c>
      <c r="H27" s="52">
        <f>VLOOKUP($B27,Macro!$A$1:$CI$100,MATCH(DATE(H$1,1,1),Macro!$A$1:$CI$1,0),FALSE)</f>
        <v>0.77519202774382978</v>
      </c>
      <c r="I27" s="52">
        <f>VLOOKUP($B27,Macro!$A$1:$CI$100,MATCH(DATE(I$1,1,1),Macro!$A$1:$CI$1,0),FALSE)</f>
        <v>0.73094106844567919</v>
      </c>
      <c r="J27" s="52">
        <f>VLOOKUP($B27,Macro!$A$1:$CI$100,MATCH(DATE(J$1,1,1),Macro!$A$1:$CI$1,0),FALSE)</f>
        <v>0.76036479566406034</v>
      </c>
      <c r="K27" s="52">
        <f>VLOOKUP($B27,Macro!$A$1:$CI$100,MATCH(DATE(K$1,1,1),Macro!$A$1:$CI$1,0),FALSE)</f>
        <v>0.75458235895283798</v>
      </c>
      <c r="L27" s="52">
        <f>VLOOKUP($B27,Macro!$A$1:$CI$100,MATCH(DATE(L$1,1,1),Macro!$A$1:$CI$1,0),FALSE)</f>
        <v>0.6743269748694648</v>
      </c>
      <c r="M27" s="52">
        <f>VLOOKUP($B27,Macro!$A$1:$CI$100,MATCH(DATE(M$1,1,1),Macro!$A$1:$CI$1,0),FALSE)</f>
        <v>0.56332913322800859</v>
      </c>
      <c r="N27" s="52">
        <f>VLOOKUP($B27,Macro!$A$1:$CI$100,MATCH(DATE(N$1,1,1),Macro!$A$1:$CI$1,0),FALSE)</f>
        <v>0.5560153816769281</v>
      </c>
      <c r="O27" s="52">
        <f>VLOOKUP($B27,Macro!$A$1:$CI$100,MATCH(DATE(O$1,1,1),Macro!$A$1:$CI$1,0),FALSE)</f>
        <v>0.5090745181044104</v>
      </c>
      <c r="P27" s="52">
        <f>VLOOKUP($B27,Macro!$A$1:$CI$100,MATCH(DATE(P$1,1,1),Macro!$A$1:$CI$1,0),FALSE)</f>
        <v>0.46426287967278462</v>
      </c>
      <c r="Q27" s="52">
        <f>VLOOKUP($B27,Macro!$A$1:$CI$100,MATCH(DATE(Q$1,1,1),Macro!$A$1:$CI$1,0),FALSE)</f>
        <v>0.40449748558576282</v>
      </c>
      <c r="R27" s="52">
        <f>VLOOKUP($B27,Macro!$A$1:$CI$100,MATCH(DATE(R$1,1,1),Macro!$A$1:$CI$1,0),FALSE)</f>
        <v>0.32979262175943175</v>
      </c>
      <c r="S27" s="52">
        <f>VLOOKUP($B27,Macro!$A$1:$CI$100,MATCH(DATE(S$1,1,1),Macro!$A$1:$CI$1,0),FALSE)</f>
        <v>0.34680370437056757</v>
      </c>
      <c r="T27" s="52">
        <f>VLOOKUP($B27,Macro!$A$1:$CI$100,MATCH(DATE(T$1,1,1),Macro!$A$1:$CI$1,0),FALSE)</f>
        <v>0.3257487569464011</v>
      </c>
      <c r="U27" s="52">
        <f>VLOOKUP($B27,Macro!$A$1:$CI$100,MATCH(DATE(U$1,1,1),Macro!$A$1:$CI$1,0),FALSE)</f>
        <v>0.31361908735511151</v>
      </c>
      <c r="V27" s="52">
        <f>VLOOKUP($B27,Macro!$A$1:$CI$100,MATCH(DATE(V$1,1,1),Macro!$A$1:$CI$1,0),FALSE)</f>
        <v>0.204863207655375</v>
      </c>
      <c r="W27" s="52">
        <f>VLOOKUP($B27,Macro!$A$1:$CI$100,MATCH(DATE(W$1,1,1),Macro!$A$1:$CI$1,0),FALSE)</f>
        <v>0.18473729103267914</v>
      </c>
      <c r="X27" s="52">
        <f>VLOOKUP($B27,Macro!$A$1:$CI$100,MATCH(DATE(X$1,1,1),Macro!$A$1:$CI$1,0),FALSE)</f>
        <v>0.18400033184134096</v>
      </c>
      <c r="Y27" s="52">
        <f>VLOOKUP($B27,Macro!$A$1:$CI$100,MATCH(DATE(Y$1,1,1),Macro!$A$1:$CI$1,0),FALSE)</f>
        <v>0.18112655673443717</v>
      </c>
      <c r="Z27" s="52">
        <f>VLOOKUP($B27,Macro!$A$1:$CI$100,MATCH(DATE(Z$1,1,1),Macro!$A$1:$CI$1,0),FALSE)</f>
        <v>0.22620376109074819</v>
      </c>
      <c r="AA27" s="52">
        <f>VLOOKUP($B27,Macro!$A$1:$CI$100,MATCH(DATE(AA$1,1,1),Macro!$A$1:$CI$1,0),FALSE)</f>
        <v>0.21487634475987452</v>
      </c>
      <c r="AB27" s="52">
        <f>VLOOKUP($B27,Macro!$A$1:$CI$100,MATCH(DATE(AB$1,1,1),Macro!$A$1:$CI$1,0),FALSE)</f>
        <v>0.21191269666512894</v>
      </c>
      <c r="AC27" s="52">
        <f>VLOOKUP($B27,Macro!$A$1:$CI$100,MATCH(DATE(AC$1,1,1),Macro!$A$1:$CI$1,0),FALSE)</f>
        <v>0.20904590312717175</v>
      </c>
      <c r="AD27" s="52">
        <f>VLOOKUP($B27,Macro!$A$1:$CI$100,MATCH(DATE(AD$1,1,1),Macro!$A$1:$CI$1,0),FALSE)</f>
        <v>0.2062617078158977</v>
      </c>
      <c r="AE27" s="52">
        <f>VLOOKUP($B27,Macro!$A$1:$CI$100,MATCH(DATE(AE$1,1,1),Macro!$A$1:$CI$1,0),FALSE)</f>
        <v>0.20386934665712983</v>
      </c>
      <c r="AF27" s="52">
        <f>VLOOKUP($B27,Macro!$A$1:$CI$100,MATCH(DATE(AF$1,1,1),Macro!$A$1:$CI$1,0),FALSE)</f>
        <v>0.20121942228998643</v>
      </c>
      <c r="AG27" s="52"/>
      <c r="AH27" s="65">
        <f t="shared" si="1"/>
        <v>0.74770236329873696</v>
      </c>
      <c r="AI27" s="65">
        <f t="shared" si="2"/>
        <v>0.73908144513517438</v>
      </c>
      <c r="AJ27" s="65">
        <f t="shared" si="3"/>
        <v>0.49943587965357894</v>
      </c>
      <c r="AK27" s="65">
        <f t="shared" si="4"/>
        <v>0.30416547561737739</v>
      </c>
      <c r="AL27" s="65">
        <f t="shared" si="5"/>
        <v>0.198188857091816</v>
      </c>
      <c r="AM27" s="65">
        <f t="shared" si="6"/>
        <v>0.20646181531106295</v>
      </c>
      <c r="AN27" s="66"/>
      <c r="AO27" s="65">
        <f t="shared" si="7"/>
        <v>0.74339190421695567</v>
      </c>
      <c r="AP27" s="65">
        <f t="shared" si="8"/>
        <v>0.40180067763547817</v>
      </c>
      <c r="AQ27" s="65">
        <f t="shared" si="9"/>
        <v>0.20232533620143947</v>
      </c>
    </row>
    <row r="28" spans="1:43" x14ac:dyDescent="0.25">
      <c r="B28" s="37" t="s">
        <v>56</v>
      </c>
      <c r="C28" s="52">
        <f>VLOOKUP($B28,Macro!$A$1:$CI$100,MATCH(DATE(C$1,1,1),Macro!$A$1:$CI$1,0),FALSE)</f>
        <v>1.0546114810778606</v>
      </c>
      <c r="D28" s="52">
        <f>VLOOKUP($B28,Macro!$A$1:$CI$100,MATCH(DATE(D$1,1,1),Macro!$A$1:$CI$1,0),FALSE)</f>
        <v>1.1793779754613043</v>
      </c>
      <c r="E28" s="52">
        <f>VLOOKUP($B28,Macro!$A$1:$CI$100,MATCH(DATE(E$1,1,1),Macro!$A$1:$CI$1,0),FALSE)</f>
        <v>1.3138636623633015</v>
      </c>
      <c r="F28" s="52">
        <f>VLOOKUP($B28,Macro!$A$1:$CI$100,MATCH(DATE(F$1,1,1),Macro!$A$1:$CI$1,0),FALSE)</f>
        <v>1.4188817129945575</v>
      </c>
      <c r="G28" s="52">
        <f>VLOOKUP($B28,Macro!$A$1:$CI$100,MATCH(DATE(G$1,1,1),Macro!$A$1:$CI$1,0),FALSE)</f>
        <v>1.5290941820940152</v>
      </c>
      <c r="H28" s="52">
        <f>VLOOKUP($B28,Macro!$A$1:$CI$100,MATCH(DATE(H$1,1,1),Macro!$A$1:$CI$1,0),FALSE)</f>
        <v>1.6064801797591066</v>
      </c>
      <c r="I28" s="52">
        <f>VLOOKUP($B28,Macro!$A$1:$CI$100,MATCH(DATE(I$1,1,1),Macro!$A$1:$CI$1,0),FALSE)</f>
        <v>1.6190139099174772</v>
      </c>
      <c r="J28" s="52">
        <f>VLOOKUP($B28,Macro!$A$1:$CI$100,MATCH(DATE(J$1,1,1),Macro!$A$1:$CI$1,0),FALSE)</f>
        <v>1.6974554276704579</v>
      </c>
      <c r="K28" s="52">
        <f>VLOOKUP($B28,Macro!$A$1:$CI$100,MATCH(DATE(K$1,1,1),Macro!$A$1:$CI$1,0),FALSE)</f>
        <v>1.7415289066391448</v>
      </c>
      <c r="L28" s="52">
        <f>VLOOKUP($B28,Macro!$A$1:$CI$100,MATCH(DATE(L$1,1,1),Macro!$A$1:$CI$1,0),FALSE)</f>
        <v>1.7075435726334298</v>
      </c>
      <c r="M28" s="52">
        <f>VLOOKUP($B28,Macro!$A$1:$CI$100,MATCH(DATE(M$1,1,1),Macro!$A$1:$CI$1,0),FALSE)</f>
        <v>1.6314815537110228</v>
      </c>
      <c r="N28" s="52">
        <f>VLOOKUP($B28,Macro!$A$1:$CI$100,MATCH(DATE(N$1,1,1),Macro!$A$1:$CI$1,0),FALSE)</f>
        <v>1.65334905591068</v>
      </c>
      <c r="O28" s="52">
        <f>VLOOKUP($B28,Macro!$A$1:$CI$100,MATCH(DATE(O$1,1,1),Macro!$A$1:$CI$1,0),FALSE)</f>
        <v>1.6408731402340226</v>
      </c>
      <c r="P28" s="52">
        <f>VLOOKUP($B28,Macro!$A$1:$CI$100,MATCH(DATE(P$1,1,1),Macro!$A$1:$CI$1,0),FALSE)</f>
        <v>1.6323894136362371</v>
      </c>
      <c r="Q28" s="52">
        <f>VLOOKUP($B28,Macro!$A$1:$CI$100,MATCH(DATE(Q$1,1,1),Macro!$A$1:$CI$1,0),FALSE)</f>
        <v>1.610608635034616</v>
      </c>
      <c r="R28" s="52">
        <f>VLOOKUP($B28,Macro!$A$1:$CI$100,MATCH(DATE(R$1,1,1),Macro!$A$1:$CI$1,0),FALSE)</f>
        <v>1.5724695608767769</v>
      </c>
      <c r="S28" s="52">
        <f>VLOOKUP($B28,Macro!$A$1:$CI$100,MATCH(DATE(S$1,1,1),Macro!$A$1:$CI$1,0),FALSE)</f>
        <v>1.6283064915983525</v>
      </c>
      <c r="T28" s="52">
        <f>VLOOKUP($B28,Macro!$A$1:$CI$100,MATCH(DATE(T$1,1,1),Macro!$A$1:$CI$1,0),FALSE)</f>
        <v>1.6545982929808245</v>
      </c>
      <c r="U28" s="52">
        <f>VLOOKUP($B28,Macro!$A$1:$CI$100,MATCH(DATE(U$1,1,1),Macro!$A$1:$CI$1,0),FALSE)</f>
        <v>1.6932531712083643</v>
      </c>
      <c r="V28" s="52">
        <f>VLOOKUP($B28,Macro!$A$1:$CI$100,MATCH(DATE(V$1,1,1),Macro!$A$1:$CI$1,0),FALSE)</f>
        <v>1.6338333949251549</v>
      </c>
      <c r="W28" s="52">
        <f>VLOOKUP($B28,Macro!$A$1:$CI$100,MATCH(DATE(W$1,1,1),Macro!$A$1:$CI$1,0),FALSE)</f>
        <v>1.6555133679746259</v>
      </c>
      <c r="X28" s="52">
        <f>VLOOKUP($B28,Macro!$A$1:$CI$100,MATCH(DATE(X$1,1,1),Macro!$A$1:$CI$1,0),FALSE)</f>
        <v>1.6996382494225415</v>
      </c>
      <c r="Y28" s="52">
        <f>VLOOKUP($B28,Macro!$A$1:$CI$100,MATCH(DATE(Y$1,1,1),Macro!$A$1:$CI$1,0),FALSE)</f>
        <v>1.7467220527065397</v>
      </c>
      <c r="Z28" s="52">
        <f>VLOOKUP($B28,Macro!$A$1:$CI$100,MATCH(DATE(Z$1,1,1),Macro!$A$1:$CI$1,0),FALSE)</f>
        <v>1.8457151565153707</v>
      </c>
      <c r="AA28" s="52">
        <f>VLOOKUP($B28,Macro!$A$1:$CI$100,MATCH(DATE(AA$1,1,1),Macro!$A$1:$CI$1,0),FALSE)</f>
        <v>1.8936430032302276</v>
      </c>
      <c r="AB28" s="52">
        <f>VLOOKUP($B28,Macro!$A$1:$CI$100,MATCH(DATE(AB$1,1,1),Macro!$A$1:$CI$1,0),FALSE)</f>
        <v>1.9473791783949812</v>
      </c>
      <c r="AC28" s="52">
        <f>VLOOKUP($B28,Macro!$A$1:$CI$100,MATCH(DATE(AC$1,1,1),Macro!$A$1:$CI$1,0),FALSE)</f>
        <v>1.9986293082391304</v>
      </c>
      <c r="AD28" s="52">
        <f>VLOOKUP($B28,Macro!$A$1:$CI$100,MATCH(DATE(AD$1,1,1),Macro!$A$1:$CI$1,0),FALSE)</f>
        <v>2.0474582924142171</v>
      </c>
      <c r="AE28" s="52">
        <f>VLOOKUP($B28,Macro!$A$1:$CI$100,MATCH(DATE(AE$1,1,1),Macro!$A$1:$CI$1,0),FALSE)</f>
        <v>2.0943994979611524</v>
      </c>
      <c r="AF28" s="52">
        <f>VLOOKUP($B28,Macro!$A$1:$CI$100,MATCH(DATE(AF$1,1,1),Macro!$A$1:$CI$1,0),FALSE)</f>
        <v>2.1390194156090114</v>
      </c>
      <c r="AG28" s="52"/>
      <c r="AH28" s="65">
        <f t="shared" si="1"/>
        <v>1.2991658027982078</v>
      </c>
      <c r="AI28" s="65">
        <f t="shared" si="2"/>
        <v>1.674404399323923</v>
      </c>
      <c r="AJ28" s="65">
        <f t="shared" si="3"/>
        <v>1.6337403597053157</v>
      </c>
      <c r="AK28" s="65">
        <f t="shared" si="4"/>
        <v>1.6364921823178946</v>
      </c>
      <c r="AL28" s="65">
        <f t="shared" si="5"/>
        <v>1.7682463659698613</v>
      </c>
      <c r="AM28" s="65">
        <f t="shared" si="6"/>
        <v>2.0453771385236985</v>
      </c>
      <c r="AN28" s="66"/>
      <c r="AO28" s="65">
        <f t="shared" si="7"/>
        <v>1.4867851010610655</v>
      </c>
      <c r="AP28" s="65">
        <f t="shared" si="8"/>
        <v>1.6351162710116052</v>
      </c>
      <c r="AQ28" s="65">
        <f t="shared" si="9"/>
        <v>1.9068117522467798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0.17689457114471333</v>
      </c>
      <c r="D29" s="52">
        <f>VLOOKUP($B29,Macro!$A$1:$CI$100,MATCH(DATE(D$1,1,1),Macro!$A$1:$CI$1,0),FALSE)</f>
        <v>0.3242230049387565</v>
      </c>
      <c r="E29" s="52">
        <f>VLOOKUP($B29,Macro!$A$1:$CI$100,MATCH(DATE(E$1,1,1),Macro!$A$1:$CI$1,0),FALSE)</f>
        <v>0.45130560772277334</v>
      </c>
      <c r="F29" s="52">
        <f>VLOOKUP($B29,Macro!$A$1:$CI$100,MATCH(DATE(F$1,1,1),Macro!$A$1:$CI$1,0),FALSE)</f>
        <v>0.551132948432832</v>
      </c>
      <c r="G29" s="52">
        <f>VLOOKUP($B29,Macro!$A$1:$CI$100,MATCH(DATE(G$1,1,1),Macro!$A$1:$CI$1,0),FALSE)</f>
        <v>0.63277161415180583</v>
      </c>
      <c r="H29" s="52">
        <f>VLOOKUP($B29,Macro!$A$1:$CI$100,MATCH(DATE(H$1,1,1),Macro!$A$1:$CI$1,0),FALSE)</f>
        <v>0.6998728051682036</v>
      </c>
      <c r="I29" s="52">
        <f>VLOOKUP($B29,Macro!$A$1:$CI$100,MATCH(DATE(I$1,1,1),Macro!$A$1:$CI$1,0),FALSE)</f>
        <v>0.74795127889591351</v>
      </c>
      <c r="J29" s="52">
        <f>VLOOKUP($B29,Macro!$A$1:$CI$100,MATCH(DATE(J$1,1,1),Macro!$A$1:$CI$1,0),FALSE)</f>
        <v>0.79112324705613335</v>
      </c>
      <c r="K29" s="52">
        <f>VLOOKUP($B29,Macro!$A$1:$CI$100,MATCH(DATE(K$1,1,1),Macro!$A$1:$CI$1,0),FALSE)</f>
        <v>0.82878637408807942</v>
      </c>
      <c r="L29" s="52">
        <f>VLOOKUP($B29,Macro!$A$1:$CI$100,MATCH(DATE(L$1,1,1),Macro!$A$1:$CI$1,0),FALSE)</f>
        <v>0.85011595724517686</v>
      </c>
      <c r="M29" s="52">
        <f>VLOOKUP($B29,Macro!$A$1:$CI$100,MATCH(DATE(M$1,1,1),Macro!$A$1:$CI$1,0),FALSE)</f>
        <v>0.85033578041685642</v>
      </c>
      <c r="N29" s="52">
        <f>VLOOKUP($B29,Macro!$A$1:$CI$100,MATCH(DATE(N$1,1,1),Macro!$A$1:$CI$1,0),FALSE)</f>
        <v>0.84864428741056597</v>
      </c>
      <c r="O29" s="52">
        <f>VLOOKUP($B29,Macro!$A$1:$CI$100,MATCH(DATE(O$1,1,1),Macro!$A$1:$CI$1,0),FALSE)</f>
        <v>0.84435299053194035</v>
      </c>
      <c r="P29" s="52">
        <f>VLOOKUP($B29,Macro!$A$1:$CI$100,MATCH(DATE(P$1,1,1),Macro!$A$1:$CI$1,0),FALSE)</f>
        <v>0.83733215917095882</v>
      </c>
      <c r="Q29" s="52">
        <f>VLOOKUP($B29,Macro!$A$1:$CI$100,MATCH(DATE(Q$1,1,1),Macro!$A$1:$CI$1,0),FALSE)</f>
        <v>0.82599624796890325</v>
      </c>
      <c r="R29" s="52">
        <f>VLOOKUP($B29,Macro!$A$1:$CI$100,MATCH(DATE(R$1,1,1),Macro!$A$1:$CI$1,0),FALSE)</f>
        <v>0.80812711378523894</v>
      </c>
      <c r="S29" s="52">
        <f>VLOOKUP($B29,Macro!$A$1:$CI$100,MATCH(DATE(S$1,1,1),Macro!$A$1:$CI$1,0),FALSE)</f>
        <v>0.79856944282442366</v>
      </c>
      <c r="T29" s="52">
        <f>VLOOKUP($B29,Macro!$A$1:$CI$100,MATCH(DATE(T$1,1,1),Macro!$A$1:$CI$1,0),FALSE)</f>
        <v>0.79391752341947752</v>
      </c>
      <c r="U29" s="52">
        <f>VLOOKUP($B29,Macro!$A$1:$CI$100,MATCH(DATE(U$1,1,1),Macro!$A$1:$CI$1,0),FALSE)</f>
        <v>0.79317158775613883</v>
      </c>
      <c r="V29" s="52">
        <f>VLOOKUP($B29,Macro!$A$1:$CI$100,MATCH(DATE(V$1,1,1),Macro!$A$1:$CI$1,0),FALSE)</f>
        <v>0.78044273469740644</v>
      </c>
      <c r="W29" s="52">
        <f>VLOOKUP($B29,Macro!$A$1:$CI$100,MATCH(DATE(W$1,1,1),Macro!$A$1:$CI$1,0),FALSE)</f>
        <v>0.76746421481166049</v>
      </c>
      <c r="X29" s="52">
        <f>VLOOKUP($B29,Macro!$A$1:$CI$100,MATCH(DATE(X$1,1,1),Macro!$A$1:$CI$1,0),FALSE)</f>
        <v>0.76084116025623472</v>
      </c>
      <c r="Y29" s="52">
        <f>VLOOKUP($B29,Macro!$A$1:$CI$100,MATCH(DATE(Y$1,1,1),Macro!$A$1:$CI$1,0),FALSE)</f>
        <v>0.76071707027782842</v>
      </c>
      <c r="Z29" s="52">
        <f>VLOOKUP($B29,Macro!$A$1:$CI$100,MATCH(DATE(Z$1,1,1),Macro!$A$1:$CI$1,0),FALSE)</f>
        <v>0.77210307085715435</v>
      </c>
      <c r="AA29" s="52">
        <f>VLOOKUP($B29,Macro!$A$1:$CI$100,MATCH(DATE(AA$1,1,1),Macro!$A$1:$CI$1,0),FALSE)</f>
        <v>0.78647073827149294</v>
      </c>
      <c r="AB29" s="52">
        <f>VLOOKUP($B29,Macro!$A$1:$CI$100,MATCH(DATE(AB$1,1,1),Macro!$A$1:$CI$1,0),FALSE)</f>
        <v>0.80159708412218889</v>
      </c>
      <c r="AC29" s="52">
        <f>VLOOKUP($B29,Macro!$A$1:$CI$100,MATCH(DATE(AC$1,1,1),Macro!$A$1:$CI$1,0),FALSE)</f>
        <v>0.81695784977185337</v>
      </c>
      <c r="AD29" s="52">
        <f>VLOOKUP($B29,Macro!$A$1:$CI$100,MATCH(DATE(AD$1,1,1),Macro!$A$1:$CI$1,0),FALSE)</f>
        <v>0.83241302032912512</v>
      </c>
      <c r="AE29" s="52">
        <f>VLOOKUP($B29,Macro!$A$1:$CI$100,MATCH(DATE(AE$1,1,1),Macro!$A$1:$CI$1,0),FALSE)</f>
        <v>0.84795078137175628</v>
      </c>
      <c r="AF29" s="52">
        <f>VLOOKUP($B29,Macro!$A$1:$CI$100,MATCH(DATE(AF$1,1,1),Macro!$A$1:$CI$1,0),FALSE)</f>
        <v>0.86346422078432317</v>
      </c>
      <c r="AG29" s="52"/>
      <c r="AH29" s="65">
        <f t="shared" si="1"/>
        <v>0.42726554927817623</v>
      </c>
      <c r="AI29" s="65">
        <f t="shared" si="2"/>
        <v>0.7835699324907015</v>
      </c>
      <c r="AJ29" s="65">
        <f t="shared" si="3"/>
        <v>0.84133229309984492</v>
      </c>
      <c r="AK29" s="65">
        <f t="shared" si="4"/>
        <v>0.79484568049653714</v>
      </c>
      <c r="AL29" s="65">
        <f t="shared" si="5"/>
        <v>0.76951925089487416</v>
      </c>
      <c r="AM29" s="65">
        <f t="shared" si="6"/>
        <v>0.83247659127584939</v>
      </c>
      <c r="AN29" s="66"/>
      <c r="AO29" s="65">
        <f t="shared" si="7"/>
        <v>0.60541774088443889</v>
      </c>
      <c r="AP29" s="65">
        <f t="shared" si="8"/>
        <v>0.81808898679819109</v>
      </c>
      <c r="AQ29" s="65">
        <f t="shared" si="9"/>
        <v>0.80099792108536172</v>
      </c>
    </row>
    <row r="30" spans="1:43" x14ac:dyDescent="0.25">
      <c r="A30" s="13" t="s">
        <v>3</v>
      </c>
      <c r="B30" s="37"/>
      <c r="C30" s="52">
        <f>SUM(C26:C27)</f>
        <v>0.89198817018448473</v>
      </c>
      <c r="D30" s="52">
        <f t="shared" ref="D30:AF30" si="10">SUM(D26:D27)</f>
        <v>0.9150802904226889</v>
      </c>
      <c r="E30" s="52">
        <f t="shared" si="10"/>
        <v>0.94960953750032662</v>
      </c>
      <c r="F30" s="52">
        <f t="shared" si="10"/>
        <v>0.97620486553539876</v>
      </c>
      <c r="G30" s="52">
        <f t="shared" si="10"/>
        <v>1.0285128195742925</v>
      </c>
      <c r="H30" s="52">
        <f t="shared" si="10"/>
        <v>1.0589807846584951</v>
      </c>
      <c r="I30" s="52">
        <f t="shared" si="10"/>
        <v>1.0303256198328206</v>
      </c>
      <c r="J30" s="52">
        <f t="shared" si="10"/>
        <v>1.0807597254970065</v>
      </c>
      <c r="K30" s="52">
        <f t="shared" si="10"/>
        <v>1.0964628196342852</v>
      </c>
      <c r="L30" s="52">
        <f t="shared" si="10"/>
        <v>1.0310965182184411</v>
      </c>
      <c r="M30" s="52">
        <f t="shared" si="10"/>
        <v>0.92819610368283345</v>
      </c>
      <c r="N30" s="52">
        <f t="shared" si="10"/>
        <v>0.93637267439465099</v>
      </c>
      <c r="O30" s="52">
        <f t="shared" si="10"/>
        <v>0.90510163711729907</v>
      </c>
      <c r="P30" s="52">
        <f t="shared" si="10"/>
        <v>0.87586208757386963</v>
      </c>
      <c r="Q30" s="52">
        <f t="shared" si="10"/>
        <v>0.83030491975128951</v>
      </c>
      <c r="R30" s="52">
        <f t="shared" si="10"/>
        <v>0.76721095469269818</v>
      </c>
      <c r="S30" s="52">
        <f t="shared" si="10"/>
        <v>0.80309272279450306</v>
      </c>
      <c r="T30" s="52">
        <f t="shared" si="10"/>
        <v>0.80080253610036256</v>
      </c>
      <c r="U30" s="52">
        <f t="shared" si="10"/>
        <v>0.807498335246016</v>
      </c>
      <c r="V30" s="52">
        <f t="shared" si="10"/>
        <v>0.70882459721426927</v>
      </c>
      <c r="W30" s="52">
        <f t="shared" si="10"/>
        <v>0.70095064687735331</v>
      </c>
      <c r="X30" s="52">
        <f t="shared" si="10"/>
        <v>0.71521312581041707</v>
      </c>
      <c r="Y30" s="52">
        <f t="shared" si="10"/>
        <v>0.72841573911380575</v>
      </c>
      <c r="Z30" s="52">
        <f t="shared" si="10"/>
        <v>0.79453188986356227</v>
      </c>
      <c r="AA30" s="52">
        <f t="shared" si="10"/>
        <v>0.80074371891380902</v>
      </c>
      <c r="AB30" s="52">
        <f t="shared" si="10"/>
        <v>0.81336647341999746</v>
      </c>
      <c r="AC30" s="52">
        <f t="shared" si="10"/>
        <v>0.82463803283245496</v>
      </c>
      <c r="AD30" s="52">
        <f t="shared" si="10"/>
        <v>0.83488215464414484</v>
      </c>
      <c r="AE30" s="52">
        <f t="shared" si="10"/>
        <v>0.84468419711160958</v>
      </c>
      <c r="AF30" s="52">
        <f t="shared" si="10"/>
        <v>0.85351398868699646</v>
      </c>
      <c r="AG30" s="52"/>
      <c r="AH30" s="65">
        <f t="shared" si="1"/>
        <v>0.95227913664343833</v>
      </c>
      <c r="AI30" s="65">
        <f t="shared" si="2"/>
        <v>1.0595250935682097</v>
      </c>
      <c r="AJ30" s="65">
        <f t="shared" si="3"/>
        <v>0.89516748450398853</v>
      </c>
      <c r="AK30" s="65">
        <f t="shared" si="4"/>
        <v>0.77748582920956988</v>
      </c>
      <c r="AL30" s="65">
        <f t="shared" si="5"/>
        <v>0.74797102411578942</v>
      </c>
      <c r="AM30" s="65">
        <f t="shared" si="6"/>
        <v>0.83421696933904066</v>
      </c>
      <c r="AN30" s="66"/>
      <c r="AO30" s="65">
        <f t="shared" si="7"/>
        <v>1.0059021151058241</v>
      </c>
      <c r="AP30" s="65">
        <f t="shared" si="8"/>
        <v>0.8363266568567792</v>
      </c>
      <c r="AQ30" s="65">
        <f t="shared" si="9"/>
        <v>0.79109399672741509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-1.4271306785508149E-2</v>
      </c>
      <c r="D31" s="52">
        <f>VLOOKUP($B31,Macro!$A$1:$CI$100,MATCH(DATE(D$1,1,1),Macro!$A$1:$CI$1,0),FALSE)</f>
        <v>-5.9925345063660013E-2</v>
      </c>
      <c r="E31" s="52">
        <f>VLOOKUP($B31,Macro!$A$1:$CI$100,MATCH(DATE(E$1,1,1),Macro!$A$1:$CI$1,0),FALSE)</f>
        <v>-8.7051482777389763E-2</v>
      </c>
      <c r="F31" s="52">
        <f>VLOOKUP($B31,Macro!$A$1:$CI$100,MATCH(DATE(F$1,1,1),Macro!$A$1:$CI$1,0),FALSE)</f>
        <v>-0.10845610081096908</v>
      </c>
      <c r="G31" s="52">
        <f>VLOOKUP($B31,Macro!$A$1:$CI$100,MATCH(DATE(G$1,1,1),Macro!$A$1:$CI$1,0),FALSE)</f>
        <v>-0.13219022741288003</v>
      </c>
      <c r="H31" s="52">
        <f>VLOOKUP($B31,Macro!$A$1:$CI$100,MATCH(DATE(H$1,1,1),Macro!$A$1:$CI$1,0),FALSE)</f>
        <v>-0.1523733743767906</v>
      </c>
      <c r="I31" s="52">
        <f>VLOOKUP($B31,Macro!$A$1:$CI$100,MATCH(DATE(I$1,1,1),Macro!$A$1:$CI$1,0),FALSE)</f>
        <v>-0.15926302796685113</v>
      </c>
      <c r="J31" s="52">
        <f>VLOOKUP($B31,Macro!$A$1:$CI$100,MATCH(DATE(J$1,1,1),Macro!$A$1:$CI$1,0),FALSE)</f>
        <v>-0.17442753336141806</v>
      </c>
      <c r="K31" s="52">
        <f>VLOOKUP($B31,Macro!$A$1:$CI$100,MATCH(DATE(K$1,1,1),Macro!$A$1:$CI$1,0),FALSE)</f>
        <v>-0.18372027162209967</v>
      </c>
      <c r="L31" s="52">
        <f>VLOOKUP($B31,Macro!$A$1:$CI$100,MATCH(DATE(L$1,1,1),Macro!$A$1:$CI$1,0),FALSE)</f>
        <v>-0.17366888769125521</v>
      </c>
      <c r="M31" s="52">
        <f>VLOOKUP($B31,Macro!$A$1:$CI$100,MATCH(DATE(M$1,1,1),Macro!$A$1:$CI$1,0),FALSE)</f>
        <v>-0.14705033793417888</v>
      </c>
      <c r="N31" s="52">
        <f>VLOOKUP($B31,Macro!$A$1:$CI$100,MATCH(DATE(N$1,1,1),Macro!$A$1:$CI$1,0),FALSE)</f>
        <v>-0.13166789134448392</v>
      </c>
      <c r="O31" s="52">
        <f>VLOOKUP($B31,Macro!$A$1:$CI$100,MATCH(DATE(O$1,1,1),Macro!$A$1:$CI$1,0),FALSE)</f>
        <v>-0.10858148390449102</v>
      </c>
      <c r="P31" s="52">
        <f>VLOOKUP($B31,Macro!$A$1:$CI$100,MATCH(DATE(P$1,1,1),Macro!$A$1:$CI$1,0),FALSE)</f>
        <v>-8.0804829619650825E-2</v>
      </c>
      <c r="Q31" s="52">
        <f>VLOOKUP($B31,Macro!$A$1:$CI$100,MATCH(DATE(Q$1,1,1),Macro!$A$1:$CI$1,0),FALSE)</f>
        <v>-4.5692522205433829E-2</v>
      </c>
      <c r="R31" s="52">
        <f>VLOOKUP($B31,Macro!$A$1:$CI$100,MATCH(DATE(R$1,1,1),Macro!$A$1:$CI$1,0),FALSE)</f>
        <v>-2.8685111103573459E-3</v>
      </c>
      <c r="S31" s="52">
        <f>VLOOKUP($B31,Macro!$A$1:$CI$100,MATCH(DATE(S$1,1,1),Macro!$A$1:$CI$1,0),FALSE)</f>
        <v>2.6644322377705396E-2</v>
      </c>
      <c r="T31" s="52">
        <f>VLOOKUP($B31,Macro!$A$1:$CI$100,MATCH(DATE(T$1,1,1),Macro!$A$1:$CI$1,0),FALSE)</f>
        <v>5.9878209540666548E-2</v>
      </c>
      <c r="U31" s="52">
        <f>VLOOKUP($B31,Macro!$A$1:$CI$100,MATCH(DATE(U$1,1,1),Macro!$A$1:$CI$1,0),FALSE)</f>
        <v>9.2583214447467976E-2</v>
      </c>
      <c r="V31" s="52">
        <f>VLOOKUP($B31,Macro!$A$1:$CI$100,MATCH(DATE(V$1,1,1),Macro!$A$1:$CI$1,0),FALSE)</f>
        <v>0.14456604299112177</v>
      </c>
      <c r="W31" s="52">
        <f>VLOOKUP($B31,Macro!$A$1:$CI$100,MATCH(DATE(W$1,1,1),Macro!$A$1:$CI$1,0),FALSE)</f>
        <v>0.1870985194597013</v>
      </c>
      <c r="X31" s="52">
        <f>VLOOKUP($B31,Macro!$A$1:$CI$100,MATCH(DATE(X$1,1,1),Macro!$A$1:$CI$1,0),FALSE)</f>
        <v>0.22358395685329119</v>
      </c>
      <c r="Y31" s="52">
        <f>VLOOKUP($B31,Macro!$A$1:$CI$100,MATCH(DATE(Y$1,1,1),Macro!$A$1:$CI$1,0),FALSE)</f>
        <v>0.25758923043811327</v>
      </c>
      <c r="Z31" s="52">
        <f>VLOOKUP($B31,Macro!$A$1:$CI$100,MATCH(DATE(Z$1,1,1),Macro!$A$1:$CI$1,0),FALSE)</f>
        <v>0.27908020535034617</v>
      </c>
      <c r="AA31" s="52">
        <f>VLOOKUP($B31,Macro!$A$1:$CI$100,MATCH(DATE(AA$1,1,1),Macro!$A$1:$CI$1,0),FALSE)</f>
        <v>0.30642854918099727</v>
      </c>
      <c r="AB31" s="52">
        <f>VLOOKUP($B31,Macro!$A$1:$CI$100,MATCH(DATE(AB$1,1,1),Macro!$A$1:$CI$1,0),FALSE)</f>
        <v>0.33241561774343364</v>
      </c>
      <c r="AC31" s="52">
        <f>VLOOKUP($B31,Macro!$A$1:$CI$100,MATCH(DATE(AC$1,1,1),Macro!$A$1:$CI$1,0),FALSE)</f>
        <v>0.35703342255199016</v>
      </c>
      <c r="AD31" s="52">
        <f>VLOOKUP($B31,Macro!$A$1:$CI$100,MATCH(DATE(AD$1,1,1),Macro!$A$1:$CI$1,0),FALSE)</f>
        <v>0.3801630899948607</v>
      </c>
      <c r="AE31" s="52">
        <f>VLOOKUP($B31,Macro!$A$1:$CI$100,MATCH(DATE(AE$1,1,1),Macro!$A$1:$CI$1,0),FALSE)</f>
        <v>0.40176453457021399</v>
      </c>
      <c r="AF31" s="52">
        <f>VLOOKUP($B31,Macro!$A$1:$CI$100,MATCH(DATE(AF$1,1,1),Macro!$A$1:$CI$1,0),FALSE)</f>
        <v>0.42204122106578601</v>
      </c>
      <c r="AG31" s="52"/>
      <c r="AH31" s="65">
        <f t="shared" si="1"/>
        <v>-8.0378892570081392E-2</v>
      </c>
      <c r="AI31" s="65">
        <f t="shared" si="2"/>
        <v>-0.16869061900368293</v>
      </c>
      <c r="AJ31" s="65">
        <f t="shared" si="3"/>
        <v>-0.1027594130016477</v>
      </c>
      <c r="AK31" s="65">
        <f t="shared" si="4"/>
        <v>6.4160655649320872E-2</v>
      </c>
      <c r="AL31" s="65">
        <f t="shared" si="5"/>
        <v>0.25075609225648982</v>
      </c>
      <c r="AM31" s="65">
        <f t="shared" si="6"/>
        <v>0.37868357718525691</v>
      </c>
      <c r="AN31" s="66"/>
      <c r="AO31" s="65">
        <f t="shared" si="7"/>
        <v>-0.12453475578688217</v>
      </c>
      <c r="AP31" s="65">
        <f t="shared" si="8"/>
        <v>-1.9299378676163416E-2</v>
      </c>
      <c r="AQ31" s="65">
        <f t="shared" si="9"/>
        <v>0.31471983472087339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5"/>
      <c r="D32" s="95"/>
      <c r="E32" s="95"/>
      <c r="F32" s="95"/>
      <c r="G32" s="95"/>
      <c r="H32" s="95"/>
      <c r="I32" s="95"/>
      <c r="J32" s="95"/>
    </row>
    <row r="33" spans="1:13" ht="15.75" x14ac:dyDescent="0.25">
      <c r="A33" s="9"/>
      <c r="B33" s="39"/>
      <c r="C33" s="93" t="s">
        <v>14</v>
      </c>
      <c r="D33" s="93"/>
      <c r="E33" s="93"/>
      <c r="F33" s="93"/>
      <c r="G33" s="93"/>
      <c r="H33" s="93"/>
      <c r="I33" s="93"/>
      <c r="J33" s="93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164.60053999999946</v>
      </c>
      <c r="D50" s="52">
        <f>VLOOKUP($B50,Shock_dev!$A$1:$CI$300,MATCH(DATE(D$1,1,1),Shock_dev!$A$1:$CI$1,0),FALSE)</f>
        <v>273.9589100000012</v>
      </c>
      <c r="E50" s="52">
        <f>VLOOKUP($B50,Shock_dev!$A$1:$CI$300,MATCH(DATE(E$1,1,1),Shock_dev!$A$1:$CI$1,0),FALSE)</f>
        <v>352.74939000000086</v>
      </c>
      <c r="F50" s="52">
        <f>VLOOKUP($B50,Shock_dev!$A$1:$CI$300,MATCH(DATE(F$1,1,1),Shock_dev!$A$1:$CI$1,0),FALSE)</f>
        <v>404.87981999999829</v>
      </c>
      <c r="G50" s="52">
        <f>VLOOKUP($B50,Shock_dev!$A$1:$CI$300,MATCH(DATE(G$1,1,1),Shock_dev!$A$1:$CI$1,0),FALSE)</f>
        <v>442.50045999999929</v>
      </c>
      <c r="H50" s="52">
        <f>VLOOKUP($B50,Shock_dev!$A$1:$CI$300,MATCH(DATE(H$1,1,1),Shock_dev!$A$1:$CI$1,0),FALSE)</f>
        <v>466.18606999999975</v>
      </c>
      <c r="I50" s="52">
        <f>VLOOKUP($B50,Shock_dev!$A$1:$CI$300,MATCH(DATE(I$1,1,1),Shock_dev!$A$1:$CI$1,0),FALSE)</f>
        <v>470.47718999999779</v>
      </c>
      <c r="J50" s="52">
        <f>VLOOKUP($B50,Shock_dev!$A$1:$CI$300,MATCH(DATE(J$1,1,1),Shock_dev!$A$1:$CI$1,0),FALSE)</f>
        <v>475.96072000000277</v>
      </c>
      <c r="K50" s="52">
        <f>VLOOKUP($B50,Shock_dev!$A$1:$CI$300,MATCH(DATE(K$1,1,1),Shock_dev!$A$1:$CI$1,0),FALSE)</f>
        <v>477.59533999999985</v>
      </c>
      <c r="L50" s="52">
        <f>VLOOKUP($B50,Shock_dev!$A$1:$CI$300,MATCH(DATE(L$1,1,1),Shock_dev!$A$1:$CI$1,0),FALSE)</f>
        <v>463.70650000000023</v>
      </c>
      <c r="M50" s="52">
        <f>VLOOKUP($B50,Shock_dev!$A$1:$CI$300,MATCH(DATE(M$1,1,1),Shock_dev!$A$1:$CI$1,0),FALSE)</f>
        <v>434.65327000000252</v>
      </c>
      <c r="N50" s="52">
        <f>VLOOKUP($B50,Shock_dev!$A$1:$CI$300,MATCH(DATE(N$1,1,1),Shock_dev!$A$1:$CI$1,0),FALSE)</f>
        <v>414.99965000000157</v>
      </c>
      <c r="O50" s="52">
        <f>VLOOKUP($B50,Shock_dev!$A$1:$CI$300,MATCH(DATE(O$1,1,1),Shock_dev!$A$1:$CI$1,0),FALSE)</f>
        <v>395.77968000000328</v>
      </c>
      <c r="P50" s="52">
        <f>VLOOKUP($B50,Shock_dev!$A$1:$CI$300,MATCH(DATE(P$1,1,1),Shock_dev!$A$1:$CI$1,0),FALSE)</f>
        <v>377.70471999999791</v>
      </c>
      <c r="Q50" s="52">
        <f>VLOOKUP($B50,Shock_dev!$A$1:$CI$300,MATCH(DATE(Q$1,1,1),Shock_dev!$A$1:$CI$1,0),FALSE)</f>
        <v>359.28299999999945</v>
      </c>
      <c r="R50" s="52">
        <f>VLOOKUP($B50,Shock_dev!$A$1:$CI$300,MATCH(DATE(R$1,1,1),Shock_dev!$A$1:$CI$1,0),FALSE)</f>
        <v>337.75509999999849</v>
      </c>
      <c r="S50" s="52">
        <f>VLOOKUP($B50,Shock_dev!$A$1:$CI$300,MATCH(DATE(S$1,1,1),Shock_dev!$A$1:$CI$1,0),FALSE)</f>
        <v>332.13920000000144</v>
      </c>
      <c r="T50" s="52">
        <f>VLOOKUP($B50,Shock_dev!$A$1:$CI$300,MATCH(DATE(T$1,1,1),Shock_dev!$A$1:$CI$1,0),FALSE)</f>
        <v>331.54959999999846</v>
      </c>
      <c r="U50" s="52">
        <f>VLOOKUP($B50,Shock_dev!$A$1:$CI$300,MATCH(DATE(U$1,1,1),Shock_dev!$A$1:$CI$1,0),FALSE)</f>
        <v>335.88441000000239</v>
      </c>
      <c r="V50" s="52">
        <f>VLOOKUP($B50,Shock_dev!$A$1:$CI$300,MATCH(DATE(V$1,1,1),Shock_dev!$A$1:$CI$1,0),FALSE)</f>
        <v>325.31836000000112</v>
      </c>
      <c r="W50" s="52">
        <f>VLOOKUP($B50,Shock_dev!$A$1:$CI$300,MATCH(DATE(W$1,1,1),Shock_dev!$A$1:$CI$1,0),FALSE)</f>
        <v>320.47263000000021</v>
      </c>
      <c r="X50" s="52">
        <f>VLOOKUP($B50,Shock_dev!$A$1:$CI$300,MATCH(DATE(X$1,1,1),Shock_dev!$A$1:$CI$1,0),FALSE)</f>
        <v>323.75054999999702</v>
      </c>
      <c r="Y50" s="52">
        <f>VLOOKUP($B50,Shock_dev!$A$1:$CI$300,MATCH(DATE(Y$1,1,1),Shock_dev!$A$1:$CI$1,0),FALSE)</f>
        <v>332.68433000000005</v>
      </c>
      <c r="Z50" s="52">
        <f>VLOOKUP($B50,Shock_dev!$A$1:$CI$300,MATCH(DATE(Z$1,1,1),Shock_dev!$A$1:$CI$1,0),FALSE)</f>
        <v>352.11059000000023</v>
      </c>
      <c r="AA50" s="52">
        <f>VLOOKUP($B50,Shock_dev!$A$1:$CI$300,MATCH(DATE(AA$1,1,1),Shock_dev!$A$1:$CI$1,0),FALSE)</f>
        <v>370.58276000000114</v>
      </c>
      <c r="AB50" s="52">
        <f>VLOOKUP($B50,Shock_dev!$A$1:$CI$300,MATCH(DATE(AB$1,1,1),Shock_dev!$A$1:$CI$1,0),FALSE)</f>
        <v>388.21977999999945</v>
      </c>
      <c r="AC50" s="52">
        <f>VLOOKUP($B50,Shock_dev!$A$1:$CI$300,MATCH(DATE(AC$1,1,1),Shock_dev!$A$1:$CI$1,0),FALSE)</f>
        <v>404.92267999999967</v>
      </c>
      <c r="AD50" s="52">
        <f>VLOOKUP($B50,Shock_dev!$A$1:$CI$300,MATCH(DATE(AD$1,1,1),Shock_dev!$A$1:$CI$1,0),FALSE)</f>
        <v>420.41496000000188</v>
      </c>
      <c r="AE50" s="52">
        <f>VLOOKUP($B50,Shock_dev!$A$1:$CI$300,MATCH(DATE(AE$1,1,1),Shock_dev!$A$1:$CI$1,0),FALSE)</f>
        <v>434.67137999999977</v>
      </c>
      <c r="AF50" s="52">
        <f>VLOOKUP($B50,Shock_dev!$A$1:$CI$300,MATCH(DATE(AF$1,1,1),Shock_dev!$A$1:$CI$1,0),FALSE)</f>
        <v>447.65093999999954</v>
      </c>
      <c r="AG50" s="52"/>
      <c r="AH50" s="65">
        <f>AVERAGE(C50:G50)</f>
        <v>327.73782399999982</v>
      </c>
      <c r="AI50" s="65">
        <f>AVERAGE(H50:L50)</f>
        <v>470.78516400000007</v>
      </c>
      <c r="AJ50" s="65">
        <f>AVERAGE(M50:Q50)</f>
        <v>396.48406400000096</v>
      </c>
      <c r="AK50" s="65">
        <f>AVERAGE(R50:V50)</f>
        <v>332.5293340000004</v>
      </c>
      <c r="AL50" s="65">
        <f>AVERAGE(W50:AA50)</f>
        <v>339.92017199999975</v>
      </c>
      <c r="AM50" s="65">
        <f>AVERAGE(AB50:AF50)</f>
        <v>419.17594800000006</v>
      </c>
      <c r="AN50" s="66"/>
      <c r="AO50" s="65">
        <f>AVERAGE(AH50:AI50)</f>
        <v>399.26149399999997</v>
      </c>
      <c r="AP50" s="65">
        <f>AVERAGE(AJ50:AK50)</f>
        <v>364.50669900000071</v>
      </c>
      <c r="AQ50" s="65">
        <f>AVERAGE(AL50:AM50)</f>
        <v>379.54805999999991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1.5176242000000002</v>
      </c>
      <c r="D51" s="52">
        <f>VLOOKUP($B51,Shock_dev!$A$1:$CI$300,MATCH(DATE(D$1,1,1),Shock_dev!$A$1:$CI$1,0),FALSE)</f>
        <v>2.7508490999999822</v>
      </c>
      <c r="E51" s="52">
        <f>VLOOKUP($B51,Shock_dev!$A$1:$CI$300,MATCH(DATE(E$1,1,1),Shock_dev!$A$1:$CI$1,0),FALSE)</f>
        <v>3.9143548999999211</v>
      </c>
      <c r="F51" s="52">
        <f>VLOOKUP($B51,Shock_dev!$A$1:$CI$300,MATCH(DATE(F$1,1,1),Shock_dev!$A$1:$CI$1,0),FALSE)</f>
        <v>4.8031922999999779</v>
      </c>
      <c r="G51" s="52">
        <f>VLOOKUP($B51,Shock_dev!$A$1:$CI$300,MATCH(DATE(G$1,1,1),Shock_dev!$A$1:$CI$1,0),FALSE)</f>
        <v>5.3644142000000556</v>
      </c>
      <c r="H51" s="52">
        <f>VLOOKUP($B51,Shock_dev!$A$1:$CI$300,MATCH(DATE(H$1,1,1),Shock_dev!$A$1:$CI$1,0),FALSE)</f>
        <v>5.5973396000000548</v>
      </c>
      <c r="I51" s="52">
        <f>VLOOKUP($B51,Shock_dev!$A$1:$CI$300,MATCH(DATE(I$1,1,1),Shock_dev!$A$1:$CI$1,0),FALSE)</f>
        <v>5.4964974999999185</v>
      </c>
      <c r="J51" s="52">
        <f>VLOOKUP($B51,Shock_dev!$A$1:$CI$300,MATCH(DATE(J$1,1,1),Shock_dev!$A$1:$CI$1,0),FALSE)</f>
        <v>5.1916788000000906</v>
      </c>
      <c r="K51" s="52">
        <f>VLOOKUP($B51,Shock_dev!$A$1:$CI$300,MATCH(DATE(K$1,1,1),Shock_dev!$A$1:$CI$1,0),FALSE)</f>
        <v>4.7542331999999305</v>
      </c>
      <c r="L51" s="52">
        <f>VLOOKUP($B51,Shock_dev!$A$1:$CI$300,MATCH(DATE(L$1,1,1),Shock_dev!$A$1:$CI$1,0),FALSE)</f>
        <v>4.1709101000000146</v>
      </c>
      <c r="M51" s="52">
        <f>VLOOKUP($B51,Shock_dev!$A$1:$CI$300,MATCH(DATE(M$1,1,1),Shock_dev!$A$1:$CI$1,0),FALSE)</f>
        <v>3.4342671999999084</v>
      </c>
      <c r="N51" s="52">
        <f>VLOOKUP($B51,Shock_dev!$A$1:$CI$300,MATCH(DATE(N$1,1,1),Shock_dev!$A$1:$CI$1,0),FALSE)</f>
        <v>2.6917164000000184</v>
      </c>
      <c r="O51" s="52">
        <f>VLOOKUP($B51,Shock_dev!$A$1:$CI$300,MATCH(DATE(O$1,1,1),Shock_dev!$A$1:$CI$1,0),FALSE)</f>
        <v>1.9946790000000192</v>
      </c>
      <c r="P51" s="52">
        <f>VLOOKUP($B51,Shock_dev!$A$1:$CI$300,MATCH(DATE(P$1,1,1),Shock_dev!$A$1:$CI$1,0),FALSE)</f>
        <v>1.3758586999999807</v>
      </c>
      <c r="Q51" s="52">
        <f>VLOOKUP($B51,Shock_dev!$A$1:$CI$300,MATCH(DATE(Q$1,1,1),Shock_dev!$A$1:$CI$1,0),FALSE)</f>
        <v>0.83730830000001788</v>
      </c>
      <c r="R51" s="52">
        <f>VLOOKUP($B51,Shock_dev!$A$1:$CI$300,MATCH(DATE(R$1,1,1),Shock_dev!$A$1:$CI$1,0),FALSE)</f>
        <v>0.36528329999998732</v>
      </c>
      <c r="S51" s="52">
        <f>VLOOKUP($B51,Shock_dev!$A$1:$CI$300,MATCH(DATE(S$1,1,1),Shock_dev!$A$1:$CI$1,0),FALSE)</f>
        <v>5.0910400000020672E-2</v>
      </c>
      <c r="T51" s="52">
        <f>VLOOKUP($B51,Shock_dev!$A$1:$CI$300,MATCH(DATE(T$1,1,1),Shock_dev!$A$1:$CI$1,0),FALSE)</f>
        <v>-0.11237979999998515</v>
      </c>
      <c r="U51" s="52">
        <f>VLOOKUP($B51,Shock_dev!$A$1:$CI$300,MATCH(DATE(U$1,1,1),Shock_dev!$A$1:$CI$1,0),FALSE)</f>
        <v>-0.13805899999999838</v>
      </c>
      <c r="V51" s="52">
        <f>VLOOKUP($B51,Shock_dev!$A$1:$CI$300,MATCH(DATE(V$1,1,1),Shock_dev!$A$1:$CI$1,0),FALSE)</f>
        <v>-0.15401059999999234</v>
      </c>
      <c r="W51" s="52">
        <f>VLOOKUP($B51,Shock_dev!$A$1:$CI$300,MATCH(DATE(W$1,1,1),Shock_dev!$A$1:$CI$1,0),FALSE)</f>
        <v>-0.13056440000002567</v>
      </c>
      <c r="X51" s="52">
        <f>VLOOKUP($B51,Shock_dev!$A$1:$CI$300,MATCH(DATE(X$1,1,1),Shock_dev!$A$1:$CI$1,0),FALSE)</f>
        <v>-3.1575499999917156E-2</v>
      </c>
      <c r="Y51" s="52">
        <f>VLOOKUP($B51,Shock_dev!$A$1:$CI$300,MATCH(DATE(Y$1,1,1),Shock_dev!$A$1:$CI$1,0),FALSE)</f>
        <v>0.1501472999999578</v>
      </c>
      <c r="Z51" s="52">
        <f>VLOOKUP($B51,Shock_dev!$A$1:$CI$300,MATCH(DATE(Z$1,1,1),Shock_dev!$A$1:$CI$1,0),FALSE)</f>
        <v>0.45420480000007046</v>
      </c>
      <c r="AA51" s="52">
        <f>VLOOKUP($B51,Shock_dev!$A$1:$CI$300,MATCH(DATE(AA$1,1,1),Shock_dev!$A$1:$CI$1,0),FALSE)</f>
        <v>0.81639380000001438</v>
      </c>
      <c r="AB51" s="52">
        <f>VLOOKUP($B51,Shock_dev!$A$1:$CI$300,MATCH(DATE(AB$1,1,1),Shock_dev!$A$1:$CI$1,0),FALSE)</f>
        <v>1.1965624999999136</v>
      </c>
      <c r="AC51" s="52">
        <f>VLOOKUP($B51,Shock_dev!$A$1:$CI$300,MATCH(DATE(AC$1,1,1),Shock_dev!$A$1:$CI$1,0),FALSE)</f>
        <v>1.5655182000000423</v>
      </c>
      <c r="AD51" s="52">
        <f>VLOOKUP($B51,Shock_dev!$A$1:$CI$300,MATCH(DATE(AD$1,1,1),Shock_dev!$A$1:$CI$1,0),FALSE)</f>
        <v>1.9047357000000602</v>
      </c>
      <c r="AE51" s="52">
        <f>VLOOKUP($B51,Shock_dev!$A$1:$CI$300,MATCH(DATE(AE$1,1,1),Shock_dev!$A$1:$CI$1,0),FALSE)</f>
        <v>2.2046080999999731</v>
      </c>
      <c r="AF51" s="52">
        <f>VLOOKUP($B51,Shock_dev!$A$1:$CI$300,MATCH(DATE(AF$1,1,1),Shock_dev!$A$1:$CI$1,0),FALSE)</f>
        <v>2.4612045999999737</v>
      </c>
      <c r="AG51" s="52"/>
      <c r="AH51" s="65">
        <f t="shared" ref="AH51:AH80" si="1">AVERAGE(C51:G51)</f>
        <v>3.6700869399999876</v>
      </c>
      <c r="AI51" s="65">
        <f t="shared" ref="AI51:AI80" si="2">AVERAGE(H51:L51)</f>
        <v>5.0421318400000015</v>
      </c>
      <c r="AJ51" s="65">
        <f t="shared" ref="AJ51:AJ80" si="3">AVERAGE(M51:Q51)</f>
        <v>2.0667659199999888</v>
      </c>
      <c r="AK51" s="65">
        <f t="shared" ref="AK51:AK80" si="4">AVERAGE(R51:V51)</f>
        <v>2.3488600000064253E-3</v>
      </c>
      <c r="AL51" s="65">
        <f t="shared" ref="AL51:AL80" si="5">AVERAGE(W51:AA51)</f>
        <v>0.25172120000001996</v>
      </c>
      <c r="AM51" s="65">
        <f t="shared" ref="AM51:AM80" si="6">AVERAGE(AB51:AF51)</f>
        <v>1.8665258199999926</v>
      </c>
      <c r="AN51" s="66"/>
      <c r="AO51" s="65">
        <f t="shared" ref="AO51:AO80" si="7">AVERAGE(AH51:AI51)</f>
        <v>4.356109389999995</v>
      </c>
      <c r="AP51" s="65">
        <f t="shared" ref="AP51:AP80" si="8">AVERAGE(AJ51:AK51)</f>
        <v>1.0345573899999976</v>
      </c>
      <c r="AQ51" s="65">
        <f t="shared" ref="AQ51:AQ80" si="9">AVERAGE(AL51:AM51)</f>
        <v>1.0591235100000063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1.0269801000000029</v>
      </c>
      <c r="D52" s="52">
        <f>VLOOKUP($B52,Shock_dev!$A$1:$CI$300,MATCH(DATE(D$1,1,1),Shock_dev!$A$1:$CI$1,0),FALSE)</f>
        <v>1.7324623100000025</v>
      </c>
      <c r="E52" s="52">
        <f>VLOOKUP($B52,Shock_dev!$A$1:$CI$300,MATCH(DATE(E$1,1,1),Shock_dev!$A$1:$CI$1,0),FALSE)</f>
        <v>2.1357962299999969</v>
      </c>
      <c r="F52" s="52">
        <f>VLOOKUP($B52,Shock_dev!$A$1:$CI$300,MATCH(DATE(F$1,1,1),Shock_dev!$A$1:$CI$1,0),FALSE)</f>
        <v>2.335809900000001</v>
      </c>
      <c r="G52" s="52">
        <f>VLOOKUP($B52,Shock_dev!$A$1:$CI$300,MATCH(DATE(G$1,1,1),Shock_dev!$A$1:$CI$1,0),FALSE)</f>
        <v>2.4476324700000021</v>
      </c>
      <c r="H52" s="52">
        <f>VLOOKUP($B52,Shock_dev!$A$1:$CI$300,MATCH(DATE(H$1,1,1),Shock_dev!$A$1:$CI$1,0),FALSE)</f>
        <v>2.4926066999999961</v>
      </c>
      <c r="I52" s="52">
        <f>VLOOKUP($B52,Shock_dev!$A$1:$CI$300,MATCH(DATE(I$1,1,1),Shock_dev!$A$1:$CI$1,0),FALSE)</f>
        <v>2.4309854799999897</v>
      </c>
      <c r="J52" s="52">
        <f>VLOOKUP($B52,Shock_dev!$A$1:$CI$300,MATCH(DATE(J$1,1,1),Shock_dev!$A$1:$CI$1,0),FALSE)</f>
        <v>2.3948847500000028</v>
      </c>
      <c r="K52" s="52">
        <f>VLOOKUP($B52,Shock_dev!$A$1:$CI$300,MATCH(DATE(K$1,1,1),Shock_dev!$A$1:$CI$1,0),FALSE)</f>
        <v>2.3489627400000046</v>
      </c>
      <c r="L52" s="52">
        <f>VLOOKUP($B52,Shock_dev!$A$1:$CI$300,MATCH(DATE(L$1,1,1),Shock_dev!$A$1:$CI$1,0),FALSE)</f>
        <v>2.1989497900000003</v>
      </c>
      <c r="M52" s="52">
        <f>VLOOKUP($B52,Shock_dev!$A$1:$CI$300,MATCH(DATE(M$1,1,1),Shock_dev!$A$1:$CI$1,0),FALSE)</f>
        <v>1.9374017499999923</v>
      </c>
      <c r="N52" s="52">
        <f>VLOOKUP($B52,Shock_dev!$A$1:$CI$300,MATCH(DATE(N$1,1,1),Shock_dev!$A$1:$CI$1,0),FALSE)</f>
        <v>1.75230375000001</v>
      </c>
      <c r="O52" s="52">
        <f>VLOOKUP($B52,Shock_dev!$A$1:$CI$300,MATCH(DATE(O$1,1,1),Shock_dev!$A$1:$CI$1,0),FALSE)</f>
        <v>1.5896350699999999</v>
      </c>
      <c r="P52" s="52">
        <f>VLOOKUP($B52,Shock_dev!$A$1:$CI$300,MATCH(DATE(P$1,1,1),Shock_dev!$A$1:$CI$1,0),FALSE)</f>
        <v>1.4426474200000001</v>
      </c>
      <c r="Q52" s="52">
        <f>VLOOKUP($B52,Shock_dev!$A$1:$CI$300,MATCH(DATE(Q$1,1,1),Shock_dev!$A$1:$CI$1,0),FALSE)</f>
        <v>1.2860578699999934</v>
      </c>
      <c r="R52" s="52">
        <f>VLOOKUP($B52,Shock_dev!$A$1:$CI$300,MATCH(DATE(R$1,1,1),Shock_dev!$A$1:$CI$1,0),FALSE)</f>
        <v>1.1089354100000008</v>
      </c>
      <c r="S52" s="52">
        <f>VLOOKUP($B52,Shock_dev!$A$1:$CI$300,MATCH(DATE(S$1,1,1),Shock_dev!$A$1:$CI$1,0),FALSE)</f>
        <v>1.0403655300000025</v>
      </c>
      <c r="T52" s="52">
        <f>VLOOKUP($B52,Shock_dev!$A$1:$CI$300,MATCH(DATE(T$1,1,1),Shock_dev!$A$1:$CI$1,0),FALSE)</f>
        <v>1.0063554599999947</v>
      </c>
      <c r="U52" s="52">
        <f>VLOOKUP($B52,Shock_dev!$A$1:$CI$300,MATCH(DATE(U$1,1,1),Shock_dev!$A$1:$CI$1,0),FALSE)</f>
        <v>0.99803212999999857</v>
      </c>
      <c r="V52" s="52">
        <f>VLOOKUP($B52,Shock_dev!$A$1:$CI$300,MATCH(DATE(V$1,1,1),Shock_dev!$A$1:$CI$1,0),FALSE)</f>
        <v>0.87715393000000574</v>
      </c>
      <c r="W52" s="52">
        <f>VLOOKUP($B52,Shock_dev!$A$1:$CI$300,MATCH(DATE(W$1,1,1),Shock_dev!$A$1:$CI$1,0),FALSE)</f>
        <v>0.78876665999999318</v>
      </c>
      <c r="X52" s="52">
        <f>VLOOKUP($B52,Shock_dev!$A$1:$CI$300,MATCH(DATE(X$1,1,1),Shock_dev!$A$1:$CI$1,0),FALSE)</f>
        <v>0.7616833799999938</v>
      </c>
      <c r="Y52" s="52">
        <f>VLOOKUP($B52,Shock_dev!$A$1:$CI$300,MATCH(DATE(Y$1,1,1),Shock_dev!$A$1:$CI$1,0),FALSE)</f>
        <v>0.77329389000000504</v>
      </c>
      <c r="Z52" s="52">
        <f>VLOOKUP($B52,Shock_dev!$A$1:$CI$300,MATCH(DATE(Z$1,1,1),Shock_dev!$A$1:$CI$1,0),FALSE)</f>
        <v>0.87741130999999939</v>
      </c>
      <c r="AA52" s="52">
        <f>VLOOKUP($B52,Shock_dev!$A$1:$CI$300,MATCH(DATE(AA$1,1,1),Shock_dev!$A$1:$CI$1,0),FALSE)</f>
        <v>0.95934755999999766</v>
      </c>
      <c r="AB52" s="52">
        <f>VLOOKUP($B52,Shock_dev!$A$1:$CI$300,MATCH(DATE(AB$1,1,1),Shock_dev!$A$1:$CI$1,0),FALSE)</f>
        <v>1.0234605899999991</v>
      </c>
      <c r="AC52" s="52">
        <f>VLOOKUP($B52,Shock_dev!$A$1:$CI$300,MATCH(DATE(AC$1,1,1),Shock_dev!$A$1:$CI$1,0),FALSE)</f>
        <v>1.073041879999991</v>
      </c>
      <c r="AD52" s="52">
        <f>VLOOKUP($B52,Shock_dev!$A$1:$CI$300,MATCH(DATE(AD$1,1,1),Shock_dev!$A$1:$CI$1,0),FALSE)</f>
        <v>1.1117020399999973</v>
      </c>
      <c r="AE52" s="52">
        <f>VLOOKUP($B52,Shock_dev!$A$1:$CI$300,MATCH(DATE(AE$1,1,1),Shock_dev!$A$1:$CI$1,0),FALSE)</f>
        <v>1.1426102799999995</v>
      </c>
      <c r="AF52" s="52">
        <f>VLOOKUP($B52,Shock_dev!$A$1:$CI$300,MATCH(DATE(AF$1,1,1),Shock_dev!$A$1:$CI$1,0),FALSE)</f>
        <v>1.167075539999999</v>
      </c>
      <c r="AG52" s="52"/>
      <c r="AH52" s="65">
        <f t="shared" si="1"/>
        <v>1.9357362020000011</v>
      </c>
      <c r="AI52" s="65">
        <f t="shared" si="2"/>
        <v>2.3732778919999986</v>
      </c>
      <c r="AJ52" s="65">
        <f t="shared" si="3"/>
        <v>1.6016091719999992</v>
      </c>
      <c r="AK52" s="65">
        <f t="shared" si="4"/>
        <v>1.0061684920000005</v>
      </c>
      <c r="AL52" s="65">
        <f t="shared" si="5"/>
        <v>0.83210055999999777</v>
      </c>
      <c r="AM52" s="65">
        <f t="shared" si="6"/>
        <v>1.1035780659999972</v>
      </c>
      <c r="AN52" s="66"/>
      <c r="AO52" s="65">
        <f t="shared" si="7"/>
        <v>2.1545070470000001</v>
      </c>
      <c r="AP52" s="65">
        <f t="shared" si="8"/>
        <v>1.3038888319999997</v>
      </c>
      <c r="AQ52" s="65">
        <f t="shared" si="9"/>
        <v>0.96783931299999748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0.23101149999999393</v>
      </c>
      <c r="D53" s="52">
        <f>VLOOKUP($B53,Shock_dev!$A$1:$CI$300,MATCH(DATE(D$1,1,1),Shock_dev!$A$1:$CI$1,0),FALSE)</f>
        <v>0.36490209999999479</v>
      </c>
      <c r="E53" s="52">
        <f>VLOOKUP($B53,Shock_dev!$A$1:$CI$300,MATCH(DATE(E$1,1,1),Shock_dev!$A$1:$CI$1,0),FALSE)</f>
        <v>0.47182010000000218</v>
      </c>
      <c r="F53" s="52">
        <f>VLOOKUP($B53,Shock_dev!$A$1:$CI$300,MATCH(DATE(F$1,1,1),Shock_dev!$A$1:$CI$1,0),FALSE)</f>
        <v>0.52736929999997528</v>
      </c>
      <c r="G53" s="52">
        <f>VLOOKUP($B53,Shock_dev!$A$1:$CI$300,MATCH(DATE(G$1,1,1),Shock_dev!$A$1:$CI$1,0),FALSE)</f>
        <v>0.52776560000000927</v>
      </c>
      <c r="H53" s="52">
        <f>VLOOKUP($B53,Shock_dev!$A$1:$CI$300,MATCH(DATE(H$1,1,1),Shock_dev!$A$1:$CI$1,0),FALSE)</f>
        <v>0.47733569999999759</v>
      </c>
      <c r="I53" s="52">
        <f>VLOOKUP($B53,Shock_dev!$A$1:$CI$300,MATCH(DATE(I$1,1,1),Shock_dev!$A$1:$CI$1,0),FALSE)</f>
        <v>0.38125569999999698</v>
      </c>
      <c r="J53" s="52">
        <f>VLOOKUP($B53,Shock_dev!$A$1:$CI$300,MATCH(DATE(J$1,1,1),Shock_dev!$A$1:$CI$1,0),FALSE)</f>
        <v>0.259816700000016</v>
      </c>
      <c r="K53" s="52">
        <f>VLOOKUP($B53,Shock_dev!$A$1:$CI$300,MATCH(DATE(K$1,1,1),Shock_dev!$A$1:$CI$1,0),FALSE)</f>
        <v>0.12581099999999878</v>
      </c>
      <c r="L53" s="52">
        <f>VLOOKUP($B53,Shock_dev!$A$1:$CI$300,MATCH(DATE(L$1,1,1),Shock_dev!$A$1:$CI$1,0),FALSE)</f>
        <v>-1.7465599999979986E-2</v>
      </c>
      <c r="M53" s="52">
        <f>VLOOKUP($B53,Shock_dev!$A$1:$CI$300,MATCH(DATE(M$1,1,1),Shock_dev!$A$1:$CI$1,0),FALSE)</f>
        <v>-0.16775409999999624</v>
      </c>
      <c r="N53" s="52">
        <f>VLOOKUP($B53,Shock_dev!$A$1:$CI$300,MATCH(DATE(N$1,1,1),Shock_dev!$A$1:$CI$1,0),FALSE)</f>
        <v>-0.30477590000000987</v>
      </c>
      <c r="O53" s="52">
        <f>VLOOKUP($B53,Shock_dev!$A$1:$CI$300,MATCH(DATE(O$1,1,1),Shock_dev!$A$1:$CI$1,0),FALSE)</f>
        <v>-0.42066800000000626</v>
      </c>
      <c r="P53" s="52">
        <f>VLOOKUP($B53,Shock_dev!$A$1:$CI$300,MATCH(DATE(P$1,1,1),Shock_dev!$A$1:$CI$1,0),FALSE)</f>
        <v>-0.51151770000001306</v>
      </c>
      <c r="Q53" s="52">
        <f>VLOOKUP($B53,Shock_dev!$A$1:$CI$300,MATCH(DATE(Q$1,1,1),Shock_dev!$A$1:$CI$1,0),FALSE)</f>
        <v>-0.57763830000001803</v>
      </c>
      <c r="R53" s="52">
        <f>VLOOKUP($B53,Shock_dev!$A$1:$CI$300,MATCH(DATE(R$1,1,1),Shock_dev!$A$1:$CI$1,0),FALSE)</f>
        <v>-0.6213628000000142</v>
      </c>
      <c r="S53" s="52">
        <f>VLOOKUP($B53,Shock_dev!$A$1:$CI$300,MATCH(DATE(S$1,1,1),Shock_dev!$A$1:$CI$1,0),FALSE)</f>
        <v>-0.63416280000001279</v>
      </c>
      <c r="T53" s="52">
        <f>VLOOKUP($B53,Shock_dev!$A$1:$CI$300,MATCH(DATE(T$1,1,1),Shock_dev!$A$1:$CI$1,0),FALSE)</f>
        <v>-0.61925750000000335</v>
      </c>
      <c r="U53" s="52">
        <f>VLOOKUP($B53,Shock_dev!$A$1:$CI$300,MATCH(DATE(U$1,1,1),Shock_dev!$A$1:$CI$1,0),FALSE)</f>
        <v>-0.58097319999998831</v>
      </c>
      <c r="V53" s="52">
        <f>VLOOKUP($B53,Shock_dev!$A$1:$CI$300,MATCH(DATE(V$1,1,1),Shock_dev!$A$1:$CI$1,0),FALSE)</f>
        <v>-0.53530119999999215</v>
      </c>
      <c r="W53" s="52">
        <f>VLOOKUP($B53,Shock_dev!$A$1:$CI$300,MATCH(DATE(W$1,1,1),Shock_dev!$A$1:$CI$1,0),FALSE)</f>
        <v>-0.4807779999999866</v>
      </c>
      <c r="X53" s="52">
        <f>VLOOKUP($B53,Shock_dev!$A$1:$CI$300,MATCH(DATE(X$1,1,1),Shock_dev!$A$1:$CI$1,0),FALSE)</f>
        <v>-0.4148506000000225</v>
      </c>
      <c r="Y53" s="52">
        <f>VLOOKUP($B53,Shock_dev!$A$1:$CI$300,MATCH(DATE(Y$1,1,1),Shock_dev!$A$1:$CI$1,0),FALSE)</f>
        <v>-0.33847639999999046</v>
      </c>
      <c r="Z53" s="52">
        <f>VLOOKUP($B53,Shock_dev!$A$1:$CI$300,MATCH(DATE(Z$1,1,1),Shock_dev!$A$1:$CI$1,0),FALSE)</f>
        <v>-0.24922579999997652</v>
      </c>
      <c r="AA53" s="52">
        <f>VLOOKUP($B53,Shock_dev!$A$1:$CI$300,MATCH(DATE(AA$1,1,1),Shock_dev!$A$1:$CI$1,0),FALSE)</f>
        <v>-0.15630219999999895</v>
      </c>
      <c r="AB53" s="52">
        <f>VLOOKUP($B53,Shock_dev!$A$1:$CI$300,MATCH(DATE(AB$1,1,1),Shock_dev!$A$1:$CI$1,0),FALSE)</f>
        <v>-6.5953399999983731E-2</v>
      </c>
      <c r="AC53" s="52">
        <f>VLOOKUP($B53,Shock_dev!$A$1:$CI$300,MATCH(DATE(AC$1,1,1),Shock_dev!$A$1:$CI$1,0),FALSE)</f>
        <v>1.7557899999985693E-2</v>
      </c>
      <c r="AD53" s="52">
        <f>VLOOKUP($B53,Shock_dev!$A$1:$CI$300,MATCH(DATE(AD$1,1,1),Shock_dev!$A$1:$CI$1,0),FALSE)</f>
        <v>9.1726200000010749E-2</v>
      </c>
      <c r="AE53" s="52">
        <f>VLOOKUP($B53,Shock_dev!$A$1:$CI$300,MATCH(DATE(AE$1,1,1),Shock_dev!$A$1:$CI$1,0),FALSE)</f>
        <v>0.1555097000000103</v>
      </c>
      <c r="AF53" s="52">
        <f>VLOOKUP($B53,Shock_dev!$A$1:$CI$300,MATCH(DATE(AF$1,1,1),Shock_dev!$A$1:$CI$1,0),FALSE)</f>
        <v>0.20884340000000634</v>
      </c>
      <c r="AG53" s="52"/>
      <c r="AH53" s="65">
        <f t="shared" si="1"/>
        <v>0.4245737199999951</v>
      </c>
      <c r="AI53" s="65">
        <f t="shared" si="2"/>
        <v>0.24535070000000586</v>
      </c>
      <c r="AJ53" s="65">
        <f t="shared" si="3"/>
        <v>-0.39647080000000867</v>
      </c>
      <c r="AK53" s="65">
        <f t="shared" si="4"/>
        <v>-0.59821150000000212</v>
      </c>
      <c r="AL53" s="65">
        <f t="shared" si="5"/>
        <v>-0.32792659999999502</v>
      </c>
      <c r="AM53" s="65">
        <f t="shared" si="6"/>
        <v>8.153676000000587E-2</v>
      </c>
      <c r="AN53" s="66"/>
      <c r="AO53" s="65">
        <f t="shared" si="7"/>
        <v>0.33496221000000048</v>
      </c>
      <c r="AP53" s="65">
        <f t="shared" si="8"/>
        <v>-0.49734115000000539</v>
      </c>
      <c r="AQ53" s="65">
        <f t="shared" si="9"/>
        <v>-0.12319491999999457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2.1089258099999881</v>
      </c>
      <c r="D54" s="52">
        <f>VLOOKUP($B54,Shock_dev!$A$1:$CI$300,MATCH(DATE(D$1,1,1),Shock_dev!$A$1:$CI$1,0),FALSE)</f>
        <v>3.4672884999999951</v>
      </c>
      <c r="E54" s="52">
        <f>VLOOKUP($B54,Shock_dev!$A$1:$CI$300,MATCH(DATE(E$1,1,1),Shock_dev!$A$1:$CI$1,0),FALSE)</f>
        <v>4.2033679000000035</v>
      </c>
      <c r="F54" s="52">
        <f>VLOOKUP($B54,Shock_dev!$A$1:$CI$300,MATCH(DATE(F$1,1,1),Shock_dev!$A$1:$CI$1,0),FALSE)</f>
        <v>4.5496866000000011</v>
      </c>
      <c r="G54" s="52">
        <f>VLOOKUP($B54,Shock_dev!$A$1:$CI$300,MATCH(DATE(G$1,1,1),Shock_dev!$A$1:$CI$1,0),FALSE)</f>
        <v>4.7494439000000028</v>
      </c>
      <c r="H54" s="52">
        <f>VLOOKUP($B54,Shock_dev!$A$1:$CI$300,MATCH(DATE(H$1,1,1),Shock_dev!$A$1:$CI$1,0),FALSE)</f>
        <v>4.8410279000000003</v>
      </c>
      <c r="I54" s="52">
        <f>VLOOKUP($B54,Shock_dev!$A$1:$CI$300,MATCH(DATE(I$1,1,1),Shock_dev!$A$1:$CI$1,0),FALSE)</f>
        <v>4.7393222999999978</v>
      </c>
      <c r="J54" s="52">
        <f>VLOOKUP($B54,Shock_dev!$A$1:$CI$300,MATCH(DATE(J$1,1,1),Shock_dev!$A$1:$CI$1,0),FALSE)</f>
        <v>4.7161092999999994</v>
      </c>
      <c r="K54" s="52">
        <f>VLOOKUP($B54,Shock_dev!$A$1:$CI$300,MATCH(DATE(K$1,1,1),Shock_dev!$A$1:$CI$1,0),FALSE)</f>
        <v>4.6823089999999894</v>
      </c>
      <c r="L54" s="52">
        <f>VLOOKUP($B54,Shock_dev!$A$1:$CI$300,MATCH(DATE(L$1,1,1),Shock_dev!$A$1:$CI$1,0),FALSE)</f>
        <v>4.4406914000000057</v>
      </c>
      <c r="M54" s="52">
        <f>VLOOKUP($B54,Shock_dev!$A$1:$CI$300,MATCH(DATE(M$1,1,1),Shock_dev!$A$1:$CI$1,0),FALSE)</f>
        <v>3.9822056999999944</v>
      </c>
      <c r="N54" s="52">
        <f>VLOOKUP($B54,Shock_dev!$A$1:$CI$300,MATCH(DATE(N$1,1,1),Shock_dev!$A$1:$CI$1,0),FALSE)</f>
        <v>3.6935212000000064</v>
      </c>
      <c r="O54" s="52">
        <f>VLOOKUP($B54,Shock_dev!$A$1:$CI$300,MATCH(DATE(O$1,1,1),Shock_dev!$A$1:$CI$1,0),FALSE)</f>
        <v>3.4433199999999999</v>
      </c>
      <c r="P54" s="52">
        <f>VLOOKUP($B54,Shock_dev!$A$1:$CI$300,MATCH(DATE(P$1,1,1),Shock_dev!$A$1:$CI$1,0),FALSE)</f>
        <v>3.2167461000000088</v>
      </c>
      <c r="Q54" s="52">
        <f>VLOOKUP($B54,Shock_dev!$A$1:$CI$300,MATCH(DATE(Q$1,1,1),Shock_dev!$A$1:$CI$1,0),FALSE)</f>
        <v>2.9607713999999987</v>
      </c>
      <c r="R54" s="52">
        <f>VLOOKUP($B54,Shock_dev!$A$1:$CI$300,MATCH(DATE(R$1,1,1),Shock_dev!$A$1:$CI$1,0),FALSE)</f>
        <v>2.6551201000000049</v>
      </c>
      <c r="S54" s="52">
        <f>VLOOKUP($B54,Shock_dev!$A$1:$CI$300,MATCH(DATE(S$1,1,1),Shock_dev!$A$1:$CI$1,0),FALSE)</f>
        <v>2.566309099999998</v>
      </c>
      <c r="T54" s="52">
        <f>VLOOKUP($B54,Shock_dev!$A$1:$CI$300,MATCH(DATE(T$1,1,1),Shock_dev!$A$1:$CI$1,0),FALSE)</f>
        <v>2.5299171000000058</v>
      </c>
      <c r="U54" s="52">
        <f>VLOOKUP($B54,Shock_dev!$A$1:$CI$300,MATCH(DATE(U$1,1,1),Shock_dev!$A$1:$CI$1,0),FALSE)</f>
        <v>2.5324212000000017</v>
      </c>
      <c r="V54" s="52">
        <f>VLOOKUP($B54,Shock_dev!$A$1:$CI$300,MATCH(DATE(V$1,1,1),Shock_dev!$A$1:$CI$1,0),FALSE)</f>
        <v>2.2930689000000086</v>
      </c>
      <c r="W54" s="52">
        <f>VLOOKUP($B54,Shock_dev!$A$1:$CI$300,MATCH(DATE(W$1,1,1),Shock_dev!$A$1:$CI$1,0),FALSE)</f>
        <v>2.1256671999999952</v>
      </c>
      <c r="X54" s="52">
        <f>VLOOKUP($B54,Shock_dev!$A$1:$CI$300,MATCH(DATE(X$1,1,1),Shock_dev!$A$1:$CI$1,0),FALSE)</f>
        <v>2.0795179999999931</v>
      </c>
      <c r="Y54" s="52">
        <f>VLOOKUP($B54,Shock_dev!$A$1:$CI$300,MATCH(DATE(Y$1,1,1),Shock_dev!$A$1:$CI$1,0),FALSE)</f>
        <v>2.1033476000000064</v>
      </c>
      <c r="Z54" s="52">
        <f>VLOOKUP($B54,Shock_dev!$A$1:$CI$300,MATCH(DATE(Z$1,1,1),Shock_dev!$A$1:$CI$1,0),FALSE)</f>
        <v>2.3093180999999987</v>
      </c>
      <c r="AA54" s="52">
        <f>VLOOKUP($B54,Shock_dev!$A$1:$CI$300,MATCH(DATE(AA$1,1,1),Shock_dev!$A$1:$CI$1,0),FALSE)</f>
        <v>2.4568658000000028</v>
      </c>
      <c r="AB54" s="52">
        <f>VLOOKUP($B54,Shock_dev!$A$1:$CI$300,MATCH(DATE(AB$1,1,1),Shock_dev!$A$1:$CI$1,0),FALSE)</f>
        <v>2.5657021999999898</v>
      </c>
      <c r="AC54" s="52">
        <f>VLOOKUP($B54,Shock_dev!$A$1:$CI$300,MATCH(DATE(AC$1,1,1),Shock_dev!$A$1:$CI$1,0),FALSE)</f>
        <v>2.6456493000000023</v>
      </c>
      <c r="AD54" s="52">
        <f>VLOOKUP($B54,Shock_dev!$A$1:$CI$300,MATCH(DATE(AD$1,1,1),Shock_dev!$A$1:$CI$1,0),FALSE)</f>
        <v>2.7056268999999986</v>
      </c>
      <c r="AE54" s="52">
        <f>VLOOKUP($B54,Shock_dev!$A$1:$CI$300,MATCH(DATE(AE$1,1,1),Shock_dev!$A$1:$CI$1,0),FALSE)</f>
        <v>2.752840599999999</v>
      </c>
      <c r="AF54" s="52">
        <f>VLOOKUP($B54,Shock_dev!$A$1:$CI$300,MATCH(DATE(AF$1,1,1),Shock_dev!$A$1:$CI$1,0),FALSE)</f>
        <v>2.7901504000000017</v>
      </c>
      <c r="AG54" s="52"/>
      <c r="AH54" s="65">
        <f t="shared" si="1"/>
        <v>3.815742541999998</v>
      </c>
      <c r="AI54" s="65">
        <f t="shared" si="2"/>
        <v>4.6838919799999985</v>
      </c>
      <c r="AJ54" s="65">
        <f t="shared" si="3"/>
        <v>3.4593128800000015</v>
      </c>
      <c r="AK54" s="65">
        <f t="shared" si="4"/>
        <v>2.515367280000004</v>
      </c>
      <c r="AL54" s="65">
        <f t="shared" si="5"/>
        <v>2.2149433399999992</v>
      </c>
      <c r="AM54" s="65">
        <f t="shared" si="6"/>
        <v>2.6919938799999983</v>
      </c>
      <c r="AN54" s="66"/>
      <c r="AO54" s="65">
        <f t="shared" si="7"/>
        <v>4.2498172609999987</v>
      </c>
      <c r="AP54" s="65">
        <f t="shared" si="8"/>
        <v>2.9873400800000027</v>
      </c>
      <c r="AQ54" s="65">
        <f t="shared" si="9"/>
        <v>2.4534686099999989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0.14866924999999753</v>
      </c>
      <c r="D55" s="52">
        <f>VLOOKUP($B55,Shock_dev!$A$1:$CI$300,MATCH(DATE(D$1,1,1),Shock_dev!$A$1:$CI$1,0),FALSE)</f>
        <v>0.25306575999999836</v>
      </c>
      <c r="E55" s="52">
        <f>VLOOKUP($B55,Shock_dev!$A$1:$CI$300,MATCH(DATE(E$1,1,1),Shock_dev!$A$1:$CI$1,0),FALSE)</f>
        <v>0.33048846999999881</v>
      </c>
      <c r="F55" s="52">
        <f>VLOOKUP($B55,Shock_dev!$A$1:$CI$300,MATCH(DATE(F$1,1,1),Shock_dev!$A$1:$CI$1,0),FALSE)</f>
        <v>0.37616874999999794</v>
      </c>
      <c r="G55" s="52">
        <f>VLOOKUP($B55,Shock_dev!$A$1:$CI$300,MATCH(DATE(G$1,1,1),Shock_dev!$A$1:$CI$1,0),FALSE)</f>
        <v>0.39581018999999884</v>
      </c>
      <c r="H55" s="52">
        <f>VLOOKUP($B55,Shock_dev!$A$1:$CI$300,MATCH(DATE(H$1,1,1),Shock_dev!$A$1:$CI$1,0),FALSE)</f>
        <v>0.3926280099999957</v>
      </c>
      <c r="I55" s="52">
        <f>VLOOKUP($B55,Shock_dev!$A$1:$CI$300,MATCH(DATE(I$1,1,1),Shock_dev!$A$1:$CI$1,0),FALSE)</f>
        <v>0.36563084000000146</v>
      </c>
      <c r="J55" s="52">
        <f>VLOOKUP($B55,Shock_dev!$A$1:$CI$300,MATCH(DATE(J$1,1,1),Shock_dev!$A$1:$CI$1,0),FALSE)</f>
        <v>0.33027359999999817</v>
      </c>
      <c r="K55" s="52">
        <f>VLOOKUP($B55,Shock_dev!$A$1:$CI$300,MATCH(DATE(K$1,1,1),Shock_dev!$A$1:$CI$1,0),FALSE)</f>
        <v>0.28908177999999651</v>
      </c>
      <c r="L55" s="52">
        <f>VLOOKUP($B55,Shock_dev!$A$1:$CI$300,MATCH(DATE(L$1,1,1),Shock_dev!$A$1:$CI$1,0),FALSE)</f>
        <v>0.23619169999999912</v>
      </c>
      <c r="M55" s="52">
        <f>VLOOKUP($B55,Shock_dev!$A$1:$CI$300,MATCH(DATE(M$1,1,1),Shock_dev!$A$1:$CI$1,0),FALSE)</f>
        <v>0.17103390000000473</v>
      </c>
      <c r="N55" s="52">
        <f>VLOOKUP($B55,Shock_dev!$A$1:$CI$300,MATCH(DATE(N$1,1,1),Shock_dev!$A$1:$CI$1,0),FALSE)</f>
        <v>0.11245011999999832</v>
      </c>
      <c r="O55" s="52">
        <f>VLOOKUP($B55,Shock_dev!$A$1:$CI$300,MATCH(DATE(O$1,1,1),Shock_dev!$A$1:$CI$1,0),FALSE)</f>
        <v>6.0355500000000006E-2</v>
      </c>
      <c r="P55" s="52">
        <f>VLOOKUP($B55,Shock_dev!$A$1:$CI$300,MATCH(DATE(P$1,1,1),Shock_dev!$A$1:$CI$1,0),FALSE)</f>
        <v>1.572001000000256E-2</v>
      </c>
      <c r="Q55" s="52">
        <f>VLOOKUP($B55,Shock_dev!$A$1:$CI$300,MATCH(DATE(Q$1,1,1),Shock_dev!$A$1:$CI$1,0),FALSE)</f>
        <v>-2.314600999999783E-2</v>
      </c>
      <c r="R55" s="52">
        <f>VLOOKUP($B55,Shock_dev!$A$1:$CI$300,MATCH(DATE(R$1,1,1),Shock_dev!$A$1:$CI$1,0),FALSE)</f>
        <v>-5.7902499999997303E-2</v>
      </c>
      <c r="S55" s="52">
        <f>VLOOKUP($B55,Shock_dev!$A$1:$CI$300,MATCH(DATE(S$1,1,1),Shock_dev!$A$1:$CI$1,0),FALSE)</f>
        <v>-7.6675299999998003E-2</v>
      </c>
      <c r="T55" s="52">
        <f>VLOOKUP($B55,Shock_dev!$A$1:$CI$300,MATCH(DATE(T$1,1,1),Shock_dev!$A$1:$CI$1,0),FALSE)</f>
        <v>-8.4348290000001214E-2</v>
      </c>
      <c r="U55" s="52">
        <f>VLOOKUP($B55,Shock_dev!$A$1:$CI$300,MATCH(DATE(U$1,1,1),Shock_dev!$A$1:$CI$1,0),FALSE)</f>
        <v>-8.2841680000001361E-2</v>
      </c>
      <c r="V55" s="52">
        <f>VLOOKUP($B55,Shock_dev!$A$1:$CI$300,MATCH(DATE(V$1,1,1),Shock_dev!$A$1:$CI$1,0),FALSE)</f>
        <v>-8.7124479999999949E-2</v>
      </c>
      <c r="W55" s="52">
        <f>VLOOKUP($B55,Shock_dev!$A$1:$CI$300,MATCH(DATE(W$1,1,1),Shock_dev!$A$1:$CI$1,0),FALSE)</f>
        <v>-8.7526439999997763E-2</v>
      </c>
      <c r="X55" s="52">
        <f>VLOOKUP($B55,Shock_dev!$A$1:$CI$300,MATCH(DATE(X$1,1,1),Shock_dev!$A$1:$CI$1,0),FALSE)</f>
        <v>-8.0251300000000469E-2</v>
      </c>
      <c r="Y55" s="52">
        <f>VLOOKUP($B55,Shock_dev!$A$1:$CI$300,MATCH(DATE(Y$1,1,1),Shock_dev!$A$1:$CI$1,0),FALSE)</f>
        <v>-6.637918999999215E-2</v>
      </c>
      <c r="Z55" s="52">
        <f>VLOOKUP($B55,Shock_dev!$A$1:$CI$300,MATCH(DATE(Z$1,1,1),Shock_dev!$A$1:$CI$1,0),FALSE)</f>
        <v>-4.1166820000000826E-2</v>
      </c>
      <c r="AA55" s="52">
        <f>VLOOKUP($B55,Shock_dev!$A$1:$CI$300,MATCH(DATE(AA$1,1,1),Shock_dev!$A$1:$CI$1,0),FALSE)</f>
        <v>-1.4907570000005421E-2</v>
      </c>
      <c r="AB55" s="52">
        <f>VLOOKUP($B55,Shock_dev!$A$1:$CI$300,MATCH(DATE(AB$1,1,1),Shock_dev!$A$1:$CI$1,0),FALSE)</f>
        <v>1.0114180000002193E-2</v>
      </c>
      <c r="AC55" s="52">
        <f>VLOOKUP($B55,Shock_dev!$A$1:$CI$300,MATCH(DATE(AC$1,1,1),Shock_dev!$A$1:$CI$1,0),FALSE)</f>
        <v>3.2559289999994689E-2</v>
      </c>
      <c r="AD55" s="52">
        <f>VLOOKUP($B55,Shock_dev!$A$1:$CI$300,MATCH(DATE(AD$1,1,1),Shock_dev!$A$1:$CI$1,0),FALSE)</f>
        <v>5.1808300000004692E-2</v>
      </c>
      <c r="AE55" s="52">
        <f>VLOOKUP($B55,Shock_dev!$A$1:$CI$300,MATCH(DATE(AE$1,1,1),Shock_dev!$A$1:$CI$1,0),FALSE)</f>
        <v>6.7730279999992149E-2</v>
      </c>
      <c r="AF55" s="52">
        <f>VLOOKUP($B55,Shock_dev!$A$1:$CI$300,MATCH(DATE(AF$1,1,1),Shock_dev!$A$1:$CI$1,0),FALSE)</f>
        <v>8.0384089999995467E-2</v>
      </c>
      <c r="AG55" s="52"/>
      <c r="AH55" s="65">
        <f t="shared" si="1"/>
        <v>0.3008404839999983</v>
      </c>
      <c r="AI55" s="65">
        <f t="shared" si="2"/>
        <v>0.3227611859999982</v>
      </c>
      <c r="AJ55" s="65">
        <f t="shared" si="3"/>
        <v>6.7282704000001553E-2</v>
      </c>
      <c r="AK55" s="65">
        <f t="shared" si="4"/>
        <v>-7.7778449999999569E-2</v>
      </c>
      <c r="AL55" s="65">
        <f t="shared" si="5"/>
        <v>-5.8046263999999327E-2</v>
      </c>
      <c r="AM55" s="65">
        <f t="shared" si="6"/>
        <v>4.851922799999784E-2</v>
      </c>
      <c r="AN55" s="66"/>
      <c r="AO55" s="65">
        <f t="shared" si="7"/>
        <v>0.31180083499999822</v>
      </c>
      <c r="AP55" s="65">
        <f t="shared" si="8"/>
        <v>-5.2478729999990079E-3</v>
      </c>
      <c r="AQ55" s="65">
        <f t="shared" si="9"/>
        <v>-4.7635180000007438E-3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0.97289559999998687</v>
      </c>
      <c r="D56" s="52">
        <f>VLOOKUP($B56,Shock_dev!$A$1:$CI$300,MATCH(DATE(D$1,1,1),Shock_dev!$A$1:$CI$1,0),FALSE)</f>
        <v>1.5521902000000125</v>
      </c>
      <c r="E56" s="52">
        <f>VLOOKUP($B56,Shock_dev!$A$1:$CI$300,MATCH(DATE(E$1,1,1),Shock_dev!$A$1:$CI$1,0),FALSE)</f>
        <v>1.8955050999999798</v>
      </c>
      <c r="F56" s="52">
        <f>VLOOKUP($B56,Shock_dev!$A$1:$CI$300,MATCH(DATE(F$1,1,1),Shock_dev!$A$1:$CI$1,0),FALSE)</f>
        <v>2.0674042999999926</v>
      </c>
      <c r="G56" s="52">
        <f>VLOOKUP($B56,Shock_dev!$A$1:$CI$300,MATCH(DATE(G$1,1,1),Shock_dev!$A$1:$CI$1,0),FALSE)</f>
        <v>2.1504351999999756</v>
      </c>
      <c r="H56" s="52">
        <f>VLOOKUP($B56,Shock_dev!$A$1:$CI$300,MATCH(DATE(H$1,1,1),Shock_dev!$A$1:$CI$1,0),FALSE)</f>
        <v>2.1622149000000093</v>
      </c>
      <c r="I56" s="52">
        <f>VLOOKUP($B56,Shock_dev!$A$1:$CI$300,MATCH(DATE(I$1,1,1),Shock_dev!$A$1:$CI$1,0),FALSE)</f>
        <v>2.0776292999999839</v>
      </c>
      <c r="J56" s="52">
        <f>VLOOKUP($B56,Shock_dev!$A$1:$CI$300,MATCH(DATE(J$1,1,1),Shock_dev!$A$1:$CI$1,0),FALSE)</f>
        <v>2.0035103999999819</v>
      </c>
      <c r="K56" s="52">
        <f>VLOOKUP($B56,Shock_dev!$A$1:$CI$300,MATCH(DATE(K$1,1,1),Shock_dev!$A$1:$CI$1,0),FALSE)</f>
        <v>1.9183134999999822</v>
      </c>
      <c r="L56" s="52">
        <f>VLOOKUP($B56,Shock_dev!$A$1:$CI$300,MATCH(DATE(L$1,1,1),Shock_dev!$A$1:$CI$1,0),FALSE)</f>
        <v>1.7556360000000097</v>
      </c>
      <c r="M56" s="52">
        <f>VLOOKUP($B56,Shock_dev!$A$1:$CI$300,MATCH(DATE(M$1,1,1),Shock_dev!$A$1:$CI$1,0),FALSE)</f>
        <v>1.5138105000000053</v>
      </c>
      <c r="N56" s="52">
        <f>VLOOKUP($B56,Shock_dev!$A$1:$CI$300,MATCH(DATE(N$1,1,1),Shock_dev!$A$1:$CI$1,0),FALSE)</f>
        <v>1.3383199999999817</v>
      </c>
      <c r="O56" s="52">
        <f>VLOOKUP($B56,Shock_dev!$A$1:$CI$300,MATCH(DATE(O$1,1,1),Shock_dev!$A$1:$CI$1,0),FALSE)</f>
        <v>1.1899451999999826</v>
      </c>
      <c r="P56" s="52">
        <f>VLOOKUP($B56,Shock_dev!$A$1:$CI$300,MATCH(DATE(P$1,1,1),Shock_dev!$A$1:$CI$1,0),FALSE)</f>
        <v>1.065946600000018</v>
      </c>
      <c r="Q56" s="52">
        <f>VLOOKUP($B56,Shock_dev!$A$1:$CI$300,MATCH(DATE(Q$1,1,1),Shock_dev!$A$1:$CI$1,0),FALSE)</f>
        <v>0.94787779999998634</v>
      </c>
      <c r="R56" s="52">
        <f>VLOOKUP($B56,Shock_dev!$A$1:$CI$300,MATCH(DATE(R$1,1,1),Shock_dev!$A$1:$CI$1,0),FALSE)</f>
        <v>0.82697479999998791</v>
      </c>
      <c r="S56" s="52">
        <f>VLOOKUP($B56,Shock_dev!$A$1:$CI$300,MATCH(DATE(S$1,1,1),Shock_dev!$A$1:$CI$1,0),FALSE)</f>
        <v>0.80064590000000635</v>
      </c>
      <c r="T56" s="52">
        <f>VLOOKUP($B56,Shock_dev!$A$1:$CI$300,MATCH(DATE(T$1,1,1),Shock_dev!$A$1:$CI$1,0),FALSE)</f>
        <v>0.81100910000000681</v>
      </c>
      <c r="U56" s="52">
        <f>VLOOKUP($B56,Shock_dev!$A$1:$CI$300,MATCH(DATE(U$1,1,1),Shock_dev!$A$1:$CI$1,0),FALSE)</f>
        <v>0.85015219999999658</v>
      </c>
      <c r="V56" s="52">
        <f>VLOOKUP($B56,Shock_dev!$A$1:$CI$300,MATCH(DATE(V$1,1,1),Shock_dev!$A$1:$CI$1,0),FALSE)</f>
        <v>0.81061800000000517</v>
      </c>
      <c r="W56" s="52">
        <f>VLOOKUP($B56,Shock_dev!$A$1:$CI$300,MATCH(DATE(W$1,1,1),Shock_dev!$A$1:$CI$1,0),FALSE)</f>
        <v>0.80093749999997499</v>
      </c>
      <c r="X56" s="52">
        <f>VLOOKUP($B56,Shock_dev!$A$1:$CI$300,MATCH(DATE(X$1,1,1),Shock_dev!$A$1:$CI$1,0),FALSE)</f>
        <v>0.84083449999999971</v>
      </c>
      <c r="Y56" s="52">
        <f>VLOOKUP($B56,Shock_dev!$A$1:$CI$300,MATCH(DATE(Y$1,1,1),Shock_dev!$A$1:$CI$1,0),FALSE)</f>
        <v>0.91251360000001114</v>
      </c>
      <c r="Z56" s="52">
        <f>VLOOKUP($B56,Shock_dev!$A$1:$CI$300,MATCH(DATE(Z$1,1,1),Shock_dev!$A$1:$CI$1,0),FALSE)</f>
        <v>1.0559240999999986</v>
      </c>
      <c r="AA56" s="52">
        <f>VLOOKUP($B56,Shock_dev!$A$1:$CI$300,MATCH(DATE(AA$1,1,1),Shock_dev!$A$1:$CI$1,0),FALSE)</f>
        <v>1.1822072999999875</v>
      </c>
      <c r="AB56" s="52">
        <f>VLOOKUP($B56,Shock_dev!$A$1:$CI$300,MATCH(DATE(AB$1,1,1),Shock_dev!$A$1:$CI$1,0),FALSE)</f>
        <v>1.2934573</v>
      </c>
      <c r="AC56" s="52">
        <f>VLOOKUP($B56,Shock_dev!$A$1:$CI$300,MATCH(DATE(AC$1,1,1),Shock_dev!$A$1:$CI$1,0),FALSE)</f>
        <v>1.3902705999999796</v>
      </c>
      <c r="AD56" s="52">
        <f>VLOOKUP($B56,Shock_dev!$A$1:$CI$300,MATCH(DATE(AD$1,1,1),Shock_dev!$A$1:$CI$1,0),FALSE)</f>
        <v>1.4742397999999923</v>
      </c>
      <c r="AE56" s="52">
        <f>VLOOKUP($B56,Shock_dev!$A$1:$CI$300,MATCH(DATE(AE$1,1,1),Shock_dev!$A$1:$CI$1,0),FALSE)</f>
        <v>1.5473251999999889</v>
      </c>
      <c r="AF56" s="52">
        <f>VLOOKUP($B56,Shock_dev!$A$1:$CI$300,MATCH(DATE(AF$1,1,1),Shock_dev!$A$1:$CI$1,0),FALSE)</f>
        <v>1.610572899999994</v>
      </c>
      <c r="AG56" s="52"/>
      <c r="AH56" s="65">
        <f t="shared" si="1"/>
        <v>1.7276860799999896</v>
      </c>
      <c r="AI56" s="65">
        <f t="shared" si="2"/>
        <v>1.9834608199999935</v>
      </c>
      <c r="AJ56" s="65">
        <f t="shared" si="3"/>
        <v>1.2111800199999947</v>
      </c>
      <c r="AK56" s="65">
        <f t="shared" si="4"/>
        <v>0.81988000000000061</v>
      </c>
      <c r="AL56" s="65">
        <f t="shared" si="5"/>
        <v>0.95848339999999443</v>
      </c>
      <c r="AM56" s="65">
        <f t="shared" si="6"/>
        <v>1.4631731599999909</v>
      </c>
      <c r="AN56" s="66"/>
      <c r="AO56" s="65">
        <f t="shared" si="7"/>
        <v>1.8555734499999916</v>
      </c>
      <c r="AP56" s="65">
        <f t="shared" si="8"/>
        <v>1.0155300099999978</v>
      </c>
      <c r="AQ56" s="65">
        <f t="shared" si="9"/>
        <v>1.2108282799999928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3.3243856999999934</v>
      </c>
      <c r="D57" s="52">
        <f>VLOOKUP($B57,Shock_dev!$A$1:$CI$300,MATCH(DATE(D$1,1,1),Shock_dev!$A$1:$CI$1,0),FALSE)</f>
        <v>5.4073485000000119</v>
      </c>
      <c r="E57" s="52">
        <f>VLOOKUP($B57,Shock_dev!$A$1:$CI$300,MATCH(DATE(E$1,1,1),Shock_dev!$A$1:$CI$1,0),FALSE)</f>
        <v>6.5500339000000167</v>
      </c>
      <c r="F57" s="52">
        <f>VLOOKUP($B57,Shock_dev!$A$1:$CI$300,MATCH(DATE(F$1,1,1),Shock_dev!$A$1:$CI$1,0),FALSE)</f>
        <v>7.0571999000000005</v>
      </c>
      <c r="G57" s="52">
        <f>VLOOKUP($B57,Shock_dev!$A$1:$CI$300,MATCH(DATE(G$1,1,1),Shock_dev!$A$1:$CI$1,0),FALSE)</f>
        <v>7.2758837999999741</v>
      </c>
      <c r="H57" s="52">
        <f>VLOOKUP($B57,Shock_dev!$A$1:$CI$300,MATCH(DATE(H$1,1,1),Shock_dev!$A$1:$CI$1,0),FALSE)</f>
        <v>7.2733249999999998</v>
      </c>
      <c r="I57" s="52">
        <f>VLOOKUP($B57,Shock_dev!$A$1:$CI$300,MATCH(DATE(I$1,1,1),Shock_dev!$A$1:$CI$1,0),FALSE)</f>
        <v>6.9406082000000424</v>
      </c>
      <c r="J57" s="52">
        <f>VLOOKUP($B57,Shock_dev!$A$1:$CI$300,MATCH(DATE(J$1,1,1),Shock_dev!$A$1:$CI$1,0),FALSE)</f>
        <v>6.6862732999999821</v>
      </c>
      <c r="K57" s="52">
        <f>VLOOKUP($B57,Shock_dev!$A$1:$CI$300,MATCH(DATE(K$1,1,1),Shock_dev!$A$1:$CI$1,0),FALSE)</f>
        <v>6.405727899999988</v>
      </c>
      <c r="L57" s="52">
        <f>VLOOKUP($B57,Shock_dev!$A$1:$CI$300,MATCH(DATE(L$1,1,1),Shock_dev!$A$1:$CI$1,0),FALSE)</f>
        <v>5.8259307999999805</v>
      </c>
      <c r="M57" s="52">
        <f>VLOOKUP($B57,Shock_dev!$A$1:$CI$300,MATCH(DATE(M$1,1,1),Shock_dev!$A$1:$CI$1,0),FALSE)</f>
        <v>4.9379268000000138</v>
      </c>
      <c r="N57" s="52">
        <f>VLOOKUP($B57,Shock_dev!$A$1:$CI$300,MATCH(DATE(N$1,1,1),Shock_dev!$A$1:$CI$1,0),FALSE)</f>
        <v>4.3108510000000138</v>
      </c>
      <c r="O57" s="52">
        <f>VLOOKUP($B57,Shock_dev!$A$1:$CI$300,MATCH(DATE(O$1,1,1),Shock_dev!$A$1:$CI$1,0),FALSE)</f>
        <v>3.7752231000000052</v>
      </c>
      <c r="P57" s="52">
        <f>VLOOKUP($B57,Shock_dev!$A$1:$CI$300,MATCH(DATE(P$1,1,1),Shock_dev!$A$1:$CI$1,0),FALSE)</f>
        <v>3.3134096</v>
      </c>
      <c r="Q57" s="52">
        <f>VLOOKUP($B57,Shock_dev!$A$1:$CI$300,MATCH(DATE(Q$1,1,1),Shock_dev!$A$1:$CI$1,0),FALSE)</f>
        <v>2.849788999999987</v>
      </c>
      <c r="R57" s="52">
        <f>VLOOKUP($B57,Shock_dev!$A$1:$CI$300,MATCH(DATE(R$1,1,1),Shock_dev!$A$1:$CI$1,0),FALSE)</f>
        <v>2.3520423999999593</v>
      </c>
      <c r="S57" s="52">
        <f>VLOOKUP($B57,Shock_dev!$A$1:$CI$300,MATCH(DATE(S$1,1,1),Shock_dev!$A$1:$CI$1,0),FALSE)</f>
        <v>2.2043697999999949</v>
      </c>
      <c r="T57" s="52">
        <f>VLOOKUP($B57,Shock_dev!$A$1:$CI$300,MATCH(DATE(T$1,1,1),Shock_dev!$A$1:$CI$1,0),FALSE)</f>
        <v>2.1733802999999625</v>
      </c>
      <c r="U57" s="52">
        <f>VLOOKUP($B57,Shock_dev!$A$1:$CI$300,MATCH(DATE(U$1,1,1),Shock_dev!$A$1:$CI$1,0),FALSE)</f>
        <v>2.2308416999999849</v>
      </c>
      <c r="V57" s="52">
        <f>VLOOKUP($B57,Shock_dev!$A$1:$CI$300,MATCH(DATE(V$1,1,1),Shock_dev!$A$1:$CI$1,0),FALSE)</f>
        <v>1.9609902999999917</v>
      </c>
      <c r="W57" s="52">
        <f>VLOOKUP($B57,Shock_dev!$A$1:$CI$300,MATCH(DATE(W$1,1,1),Shock_dev!$A$1:$CI$1,0),FALSE)</f>
        <v>1.8035568000000239</v>
      </c>
      <c r="X57" s="52">
        <f>VLOOKUP($B57,Shock_dev!$A$1:$CI$300,MATCH(DATE(X$1,1,1),Shock_dev!$A$1:$CI$1,0),FALSE)</f>
        <v>1.8344630999999936</v>
      </c>
      <c r="Y57" s="52">
        <f>VLOOKUP($B57,Shock_dev!$A$1:$CI$300,MATCH(DATE(Y$1,1,1),Shock_dev!$A$1:$CI$1,0),FALSE)</f>
        <v>1.9801296999999636</v>
      </c>
      <c r="Z57" s="52">
        <f>VLOOKUP($B57,Shock_dev!$A$1:$CI$300,MATCH(DATE(Z$1,1,1),Shock_dev!$A$1:$CI$1,0),FALSE)</f>
        <v>2.3987887000000114</v>
      </c>
      <c r="AA57" s="52">
        <f>VLOOKUP($B57,Shock_dev!$A$1:$CI$300,MATCH(DATE(AA$1,1,1),Shock_dev!$A$1:$CI$1,0),FALSE)</f>
        <v>2.7398188999999888</v>
      </c>
      <c r="AB57" s="52">
        <f>VLOOKUP($B57,Shock_dev!$A$1:$CI$300,MATCH(DATE(AB$1,1,1),Shock_dev!$A$1:$CI$1,0),FALSE)</f>
        <v>3.0196740999999747</v>
      </c>
      <c r="AC57" s="52">
        <f>VLOOKUP($B57,Shock_dev!$A$1:$CI$300,MATCH(DATE(AC$1,1,1),Shock_dev!$A$1:$CI$1,0),FALSE)</f>
        <v>3.2469757999999729</v>
      </c>
      <c r="AD57" s="52">
        <f>VLOOKUP($B57,Shock_dev!$A$1:$CI$300,MATCH(DATE(AD$1,1,1),Shock_dev!$A$1:$CI$1,0),FALSE)</f>
        <v>3.4316891000000282</v>
      </c>
      <c r="AE57" s="52">
        <f>VLOOKUP($B57,Shock_dev!$A$1:$CI$300,MATCH(DATE(AE$1,1,1),Shock_dev!$A$1:$CI$1,0),FALSE)</f>
        <v>3.5831583999999452</v>
      </c>
      <c r="AF57" s="52">
        <f>VLOOKUP($B57,Shock_dev!$A$1:$CI$300,MATCH(DATE(AF$1,1,1),Shock_dev!$A$1:$CI$1,0),FALSE)</f>
        <v>3.7057283999999981</v>
      </c>
      <c r="AG57" s="52"/>
      <c r="AH57" s="65">
        <f t="shared" si="1"/>
        <v>5.922970359999999</v>
      </c>
      <c r="AI57" s="65">
        <f t="shared" si="2"/>
        <v>6.6263730399999989</v>
      </c>
      <c r="AJ57" s="65">
        <f t="shared" si="3"/>
        <v>3.8374399000000041</v>
      </c>
      <c r="AK57" s="65">
        <f t="shared" si="4"/>
        <v>2.1843248999999787</v>
      </c>
      <c r="AL57" s="65">
        <f t="shared" si="5"/>
        <v>2.1513514399999965</v>
      </c>
      <c r="AM57" s="65">
        <f t="shared" si="6"/>
        <v>3.3974451599999838</v>
      </c>
      <c r="AN57" s="66"/>
      <c r="AO57" s="65">
        <f t="shared" si="7"/>
        <v>6.274671699999999</v>
      </c>
      <c r="AP57" s="65">
        <f t="shared" si="8"/>
        <v>3.0108823999999914</v>
      </c>
      <c r="AQ57" s="65">
        <f t="shared" si="9"/>
        <v>2.7743982999999899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3.1180879999999433</v>
      </c>
      <c r="D58" s="52">
        <f>VLOOKUP($B58,Shock_dev!$A$1:$CI$300,MATCH(DATE(D$1,1,1),Shock_dev!$A$1:$CI$1,0),FALSE)</f>
        <v>5.3110800000001746</v>
      </c>
      <c r="E58" s="52">
        <f>VLOOKUP($B58,Shock_dev!$A$1:$CI$300,MATCH(DATE(E$1,1,1),Shock_dev!$A$1:$CI$1,0),FALSE)</f>
        <v>7.1740259999999125</v>
      </c>
      <c r="F58" s="52">
        <f>VLOOKUP($B58,Shock_dev!$A$1:$CI$300,MATCH(DATE(F$1,1,1),Shock_dev!$A$1:$CI$1,0),FALSE)</f>
        <v>8.4677909999998064</v>
      </c>
      <c r="G58" s="52">
        <f>VLOOKUP($B58,Shock_dev!$A$1:$CI$300,MATCH(DATE(G$1,1,1),Shock_dev!$A$1:$CI$1,0),FALSE)</f>
        <v>9.2098519999999553</v>
      </c>
      <c r="H58" s="52">
        <f>VLOOKUP($B58,Shock_dev!$A$1:$CI$300,MATCH(DATE(H$1,1,1),Shock_dev!$A$1:$CI$1,0),FALSE)</f>
        <v>9.4474829999999201</v>
      </c>
      <c r="I58" s="52">
        <f>VLOOKUP($B58,Shock_dev!$A$1:$CI$300,MATCH(DATE(I$1,1,1),Shock_dev!$A$1:$CI$1,0),FALSE)</f>
        <v>9.1797970000000078</v>
      </c>
      <c r="J58" s="52">
        <f>VLOOKUP($B58,Shock_dev!$A$1:$CI$300,MATCH(DATE(J$1,1,1),Shock_dev!$A$1:$CI$1,0),FALSE)</f>
        <v>8.6790020000000823</v>
      </c>
      <c r="K58" s="52">
        <f>VLOOKUP($B58,Shock_dev!$A$1:$CI$300,MATCH(DATE(K$1,1,1),Shock_dev!$A$1:$CI$1,0),FALSE)</f>
        <v>8.0338259999998627</v>
      </c>
      <c r="L58" s="52">
        <f>VLOOKUP($B58,Shock_dev!$A$1:$CI$300,MATCH(DATE(L$1,1,1),Shock_dev!$A$1:$CI$1,0),FALSE)</f>
        <v>7.1734379999998055</v>
      </c>
      <c r="M58" s="52">
        <f>VLOOKUP($B58,Shock_dev!$A$1:$CI$300,MATCH(DATE(M$1,1,1),Shock_dev!$A$1:$CI$1,0),FALSE)</f>
        <v>6.0783159999998588</v>
      </c>
      <c r="N58" s="52">
        <f>VLOOKUP($B58,Shock_dev!$A$1:$CI$300,MATCH(DATE(N$1,1,1),Shock_dev!$A$1:$CI$1,0),FALSE)</f>
        <v>5.0570400000001428</v>
      </c>
      <c r="O58" s="52">
        <f>VLOOKUP($B58,Shock_dev!$A$1:$CI$300,MATCH(DATE(O$1,1,1),Shock_dev!$A$1:$CI$1,0),FALSE)</f>
        <v>4.1509549999998399</v>
      </c>
      <c r="P58" s="52">
        <f>VLOOKUP($B58,Shock_dev!$A$1:$CI$300,MATCH(DATE(P$1,1,1),Shock_dev!$A$1:$CI$1,0),FALSE)</f>
        <v>3.3933029999998325</v>
      </c>
      <c r="Q58" s="52">
        <f>VLOOKUP($B58,Shock_dev!$A$1:$CI$300,MATCH(DATE(Q$1,1,1),Shock_dev!$A$1:$CI$1,0),FALSE)</f>
        <v>2.7642249999998967</v>
      </c>
      <c r="R58" s="52">
        <f>VLOOKUP($B58,Shock_dev!$A$1:$CI$300,MATCH(DATE(R$1,1,1),Shock_dev!$A$1:$CI$1,0),FALSE)</f>
        <v>2.2299080000000231</v>
      </c>
      <c r="S58" s="52">
        <f>VLOOKUP($B58,Shock_dev!$A$1:$CI$300,MATCH(DATE(S$1,1,1),Shock_dev!$A$1:$CI$1,0),FALSE)</f>
        <v>1.9829020000001947</v>
      </c>
      <c r="T58" s="52">
        <f>VLOOKUP($B58,Shock_dev!$A$1:$CI$300,MATCH(DATE(T$1,1,1),Shock_dev!$A$1:$CI$1,0),FALSE)</f>
        <v>1.9675939999999628</v>
      </c>
      <c r="U58" s="52">
        <f>VLOOKUP($B58,Shock_dev!$A$1:$CI$300,MATCH(DATE(U$1,1,1),Shock_dev!$A$1:$CI$1,0),FALSE)</f>
        <v>2.1506939999999304</v>
      </c>
      <c r="V58" s="52">
        <f>VLOOKUP($B58,Shock_dev!$A$1:$CI$300,MATCH(DATE(V$1,1,1),Shock_dev!$A$1:$CI$1,0),FALSE)</f>
        <v>2.2715509999998176</v>
      </c>
      <c r="W58" s="52">
        <f>VLOOKUP($B58,Shock_dev!$A$1:$CI$300,MATCH(DATE(W$1,1,1),Shock_dev!$A$1:$CI$1,0),FALSE)</f>
        <v>2.4497200000000703</v>
      </c>
      <c r="X58" s="52">
        <f>VLOOKUP($B58,Shock_dev!$A$1:$CI$300,MATCH(DATE(X$1,1,1),Shock_dev!$A$1:$CI$1,0),FALSE)</f>
        <v>2.7567039999998997</v>
      </c>
      <c r="Y58" s="52">
        <f>VLOOKUP($B58,Shock_dev!$A$1:$CI$300,MATCH(DATE(Y$1,1,1),Shock_dev!$A$1:$CI$1,0),FALSE)</f>
        <v>3.1909739999998692</v>
      </c>
      <c r="Z58" s="52">
        <f>VLOOKUP($B58,Shock_dev!$A$1:$CI$300,MATCH(DATE(Z$1,1,1),Shock_dev!$A$1:$CI$1,0),FALSE)</f>
        <v>3.8325449999999819</v>
      </c>
      <c r="AA58" s="52">
        <f>VLOOKUP($B58,Shock_dev!$A$1:$CI$300,MATCH(DATE(AA$1,1,1),Shock_dev!$A$1:$CI$1,0),FALSE)</f>
        <v>4.5258759999999256</v>
      </c>
      <c r="AB58" s="52">
        <f>VLOOKUP($B58,Shock_dev!$A$1:$CI$300,MATCH(DATE(AB$1,1,1),Shock_dev!$A$1:$CI$1,0),FALSE)</f>
        <v>5.2126929999999447</v>
      </c>
      <c r="AC58" s="52">
        <f>VLOOKUP($B58,Shock_dev!$A$1:$CI$300,MATCH(DATE(AC$1,1,1),Shock_dev!$A$1:$CI$1,0),FALSE)</f>
        <v>5.854761999999937</v>
      </c>
      <c r="AD58" s="52">
        <f>VLOOKUP($B58,Shock_dev!$A$1:$CI$300,MATCH(DATE(AD$1,1,1),Shock_dev!$A$1:$CI$1,0),FALSE)</f>
        <v>6.4318030000001727</v>
      </c>
      <c r="AE58" s="52">
        <f>VLOOKUP($B58,Shock_dev!$A$1:$CI$300,MATCH(DATE(AE$1,1,1),Shock_dev!$A$1:$CI$1,0),FALSE)</f>
        <v>6.9366599999998471</v>
      </c>
      <c r="AF58" s="52">
        <f>VLOOKUP($B58,Shock_dev!$A$1:$CI$300,MATCH(DATE(AF$1,1,1),Shock_dev!$A$1:$CI$1,0),FALSE)</f>
        <v>7.3688039999999546</v>
      </c>
      <c r="AG58" s="52"/>
      <c r="AH58" s="65">
        <f t="shared" si="1"/>
        <v>6.6561673999999584</v>
      </c>
      <c r="AI58" s="65">
        <f t="shared" si="2"/>
        <v>8.502709199999936</v>
      </c>
      <c r="AJ58" s="65">
        <f t="shared" si="3"/>
        <v>4.2887677999999143</v>
      </c>
      <c r="AK58" s="65">
        <f t="shared" si="4"/>
        <v>2.1205297999999857</v>
      </c>
      <c r="AL58" s="65">
        <f t="shared" si="5"/>
        <v>3.3511637999999495</v>
      </c>
      <c r="AM58" s="65">
        <f t="shared" si="6"/>
        <v>6.3609443999999709</v>
      </c>
      <c r="AN58" s="66"/>
      <c r="AO58" s="65">
        <f t="shared" si="7"/>
        <v>7.5794382999999472</v>
      </c>
      <c r="AP58" s="65">
        <f t="shared" si="8"/>
        <v>3.20464879999995</v>
      </c>
      <c r="AQ58" s="65">
        <f t="shared" si="9"/>
        <v>4.8560540999999606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4.9026300000000447</v>
      </c>
      <c r="D59" s="52">
        <f>VLOOKUP($B59,Shock_dev!$A$1:$CI$300,MATCH(DATE(D$1,1,1),Shock_dev!$A$1:$CI$1,0),FALSE)</f>
        <v>8.1095900000000256</v>
      </c>
      <c r="E59" s="52">
        <f>VLOOKUP($B59,Shock_dev!$A$1:$CI$300,MATCH(DATE(E$1,1,1),Shock_dev!$A$1:$CI$1,0),FALSE)</f>
        <v>10.940188000000035</v>
      </c>
      <c r="F59" s="52">
        <f>VLOOKUP($B59,Shock_dev!$A$1:$CI$300,MATCH(DATE(F$1,1,1),Shock_dev!$A$1:$CI$1,0),FALSE)</f>
        <v>13.139824999999973</v>
      </c>
      <c r="G59" s="52">
        <f>VLOOKUP($B59,Shock_dev!$A$1:$CI$300,MATCH(DATE(G$1,1,1),Shock_dev!$A$1:$CI$1,0),FALSE)</f>
        <v>14.840919000000213</v>
      </c>
      <c r="H59" s="52">
        <f>VLOOKUP($B59,Shock_dev!$A$1:$CI$300,MATCH(DATE(H$1,1,1),Shock_dev!$A$1:$CI$1,0),FALSE)</f>
        <v>16.192258999999922</v>
      </c>
      <c r="I59" s="52">
        <f>VLOOKUP($B59,Shock_dev!$A$1:$CI$300,MATCH(DATE(I$1,1,1),Shock_dev!$A$1:$CI$1,0),FALSE)</f>
        <v>17.214658000000099</v>
      </c>
      <c r="J59" s="52">
        <f>VLOOKUP($B59,Shock_dev!$A$1:$CI$300,MATCH(DATE(J$1,1,1),Shock_dev!$A$1:$CI$1,0),FALSE)</f>
        <v>18.197216000000026</v>
      </c>
      <c r="K59" s="52">
        <f>VLOOKUP($B59,Shock_dev!$A$1:$CI$300,MATCH(DATE(K$1,1,1),Shock_dev!$A$1:$CI$1,0),FALSE)</f>
        <v>19.211526000000049</v>
      </c>
      <c r="L59" s="52">
        <f>VLOOKUP($B59,Shock_dev!$A$1:$CI$300,MATCH(DATE(L$1,1,1),Shock_dev!$A$1:$CI$1,0),FALSE)</f>
        <v>20.090388000000075</v>
      </c>
      <c r="M59" s="52">
        <f>VLOOKUP($B59,Shock_dev!$A$1:$CI$300,MATCH(DATE(M$1,1,1),Shock_dev!$A$1:$CI$1,0),FALSE)</f>
        <v>20.719350000000077</v>
      </c>
      <c r="N59" s="52">
        <f>VLOOKUP($B59,Shock_dev!$A$1:$CI$300,MATCH(DATE(N$1,1,1),Shock_dev!$A$1:$CI$1,0),FALSE)</f>
        <v>21.405504999999948</v>
      </c>
      <c r="O59" s="52">
        <f>VLOOKUP($B59,Shock_dev!$A$1:$CI$300,MATCH(DATE(O$1,1,1),Shock_dev!$A$1:$CI$1,0),FALSE)</f>
        <v>22.182146000000103</v>
      </c>
      <c r="P59" s="52">
        <f>VLOOKUP($B59,Shock_dev!$A$1:$CI$300,MATCH(DATE(P$1,1,1),Shock_dev!$A$1:$CI$1,0),FALSE)</f>
        <v>23.036884999999984</v>
      </c>
      <c r="Q59" s="52">
        <f>VLOOKUP($B59,Shock_dev!$A$1:$CI$300,MATCH(DATE(Q$1,1,1),Shock_dev!$A$1:$CI$1,0),FALSE)</f>
        <v>23.903655999999955</v>
      </c>
      <c r="R59" s="52">
        <f>VLOOKUP($B59,Shock_dev!$A$1:$CI$300,MATCH(DATE(R$1,1,1),Shock_dev!$A$1:$CI$1,0),FALSE)</f>
        <v>24.713385000000017</v>
      </c>
      <c r="S59" s="52">
        <f>VLOOKUP($B59,Shock_dev!$A$1:$CI$300,MATCH(DATE(S$1,1,1),Shock_dev!$A$1:$CI$1,0),FALSE)</f>
        <v>25.688352000000123</v>
      </c>
      <c r="T59" s="52">
        <f>VLOOKUP($B59,Shock_dev!$A$1:$CI$300,MATCH(DATE(T$1,1,1),Shock_dev!$A$1:$CI$1,0),FALSE)</f>
        <v>26.784097999999858</v>
      </c>
      <c r="U59" s="52">
        <f>VLOOKUP($B59,Shock_dev!$A$1:$CI$300,MATCH(DATE(U$1,1,1),Shock_dev!$A$1:$CI$1,0),FALSE)</f>
        <v>27.951774999999998</v>
      </c>
      <c r="V59" s="52">
        <f>VLOOKUP($B59,Shock_dev!$A$1:$CI$300,MATCH(DATE(V$1,1,1),Shock_dev!$A$1:$CI$1,0),FALSE)</f>
        <v>28.882856999999831</v>
      </c>
      <c r="W59" s="52">
        <f>VLOOKUP($B59,Shock_dev!$A$1:$CI$300,MATCH(DATE(W$1,1,1),Shock_dev!$A$1:$CI$1,0),FALSE)</f>
        <v>29.719108999999889</v>
      </c>
      <c r="X59" s="52">
        <f>VLOOKUP($B59,Shock_dev!$A$1:$CI$300,MATCH(DATE(X$1,1,1),Shock_dev!$A$1:$CI$1,0),FALSE)</f>
        <v>30.59901200000013</v>
      </c>
      <c r="Y59" s="52">
        <f>VLOOKUP($B59,Shock_dev!$A$1:$CI$300,MATCH(DATE(Y$1,1,1),Shock_dev!$A$1:$CI$1,0),FALSE)</f>
        <v>31.549671999999873</v>
      </c>
      <c r="Z59" s="52">
        <f>VLOOKUP($B59,Shock_dev!$A$1:$CI$300,MATCH(DATE(Z$1,1,1),Shock_dev!$A$1:$CI$1,0),FALSE)</f>
        <v>32.685749999999871</v>
      </c>
      <c r="AA59" s="52">
        <f>VLOOKUP($B59,Shock_dev!$A$1:$CI$300,MATCH(DATE(AA$1,1,1),Shock_dev!$A$1:$CI$1,0),FALSE)</f>
        <v>33.835226000000148</v>
      </c>
      <c r="AB59" s="52">
        <f>VLOOKUP($B59,Shock_dev!$A$1:$CI$300,MATCH(DATE(AB$1,1,1),Shock_dev!$A$1:$CI$1,0),FALSE)</f>
        <v>34.919945999999982</v>
      </c>
      <c r="AC59" s="52">
        <f>VLOOKUP($B59,Shock_dev!$A$1:$CI$300,MATCH(DATE(AC$1,1,1),Shock_dev!$A$1:$CI$1,0),FALSE)</f>
        <v>35.912205999999969</v>
      </c>
      <c r="AD59" s="52">
        <f>VLOOKUP($B59,Shock_dev!$A$1:$CI$300,MATCH(DATE(AD$1,1,1),Shock_dev!$A$1:$CI$1,0),FALSE)</f>
        <v>36.811619000000064</v>
      </c>
      <c r="AE59" s="52">
        <f>VLOOKUP($B59,Shock_dev!$A$1:$CI$300,MATCH(DATE(AE$1,1,1),Shock_dev!$A$1:$CI$1,0),FALSE)</f>
        <v>37.63051100000007</v>
      </c>
      <c r="AF59" s="52">
        <f>VLOOKUP($B59,Shock_dev!$A$1:$CI$300,MATCH(DATE(AF$1,1,1),Shock_dev!$A$1:$CI$1,0),FALSE)</f>
        <v>38.382567000000108</v>
      </c>
      <c r="AG59" s="52"/>
      <c r="AH59" s="65">
        <f t="shared" si="1"/>
        <v>10.386630400000058</v>
      </c>
      <c r="AI59" s="65">
        <f t="shared" si="2"/>
        <v>18.181209400000036</v>
      </c>
      <c r="AJ59" s="65">
        <f t="shared" si="3"/>
        <v>22.249508400000014</v>
      </c>
      <c r="AK59" s="65">
        <f t="shared" si="4"/>
        <v>26.804093399999964</v>
      </c>
      <c r="AL59" s="65">
        <f t="shared" si="5"/>
        <v>31.677753799999984</v>
      </c>
      <c r="AM59" s="65">
        <f t="shared" si="6"/>
        <v>36.731369800000039</v>
      </c>
      <c r="AN59" s="66"/>
      <c r="AO59" s="65">
        <f t="shared" si="7"/>
        <v>14.283919900000047</v>
      </c>
      <c r="AP59" s="65">
        <f t="shared" si="8"/>
        <v>24.526800899999991</v>
      </c>
      <c r="AQ59" s="65">
        <f t="shared" si="9"/>
        <v>34.204561800000008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19.8571922</v>
      </c>
      <c r="D60" s="52">
        <f>VLOOKUP($B60,Shock_dev!$A$1:$CI$300,MATCH(DATE(D$1,1,1),Shock_dev!$A$1:$CI$1,0),FALSE)</f>
        <v>31.515908600000003</v>
      </c>
      <c r="E60" s="52">
        <f>VLOOKUP($B60,Shock_dev!$A$1:$CI$300,MATCH(DATE(E$1,1,1),Shock_dev!$A$1:$CI$1,0),FALSE)</f>
        <v>37.168899199999984</v>
      </c>
      <c r="F60" s="52">
        <f>VLOOKUP($B60,Shock_dev!$A$1:$CI$300,MATCH(DATE(F$1,1,1),Shock_dev!$A$1:$CI$1,0),FALSE)</f>
        <v>39.256650899999983</v>
      </c>
      <c r="G60" s="52">
        <f>VLOOKUP($B60,Shock_dev!$A$1:$CI$300,MATCH(DATE(G$1,1,1),Shock_dev!$A$1:$CI$1,0),FALSE)</f>
        <v>41.31141749999999</v>
      </c>
      <c r="H60" s="52">
        <f>VLOOKUP($B60,Shock_dev!$A$1:$CI$300,MATCH(DATE(H$1,1,1),Shock_dev!$A$1:$CI$1,0),FALSE)</f>
        <v>42.155444200000005</v>
      </c>
      <c r="I60" s="52">
        <f>VLOOKUP($B60,Shock_dev!$A$1:$CI$300,MATCH(DATE(I$1,1,1),Shock_dev!$A$1:$CI$1,0),FALSE)</f>
        <v>42.045363000000009</v>
      </c>
      <c r="J60" s="52">
        <f>VLOOKUP($B60,Shock_dev!$A$1:$CI$300,MATCH(DATE(J$1,1,1),Shock_dev!$A$1:$CI$1,0),FALSE)</f>
        <v>41.586784899999998</v>
      </c>
      <c r="K60" s="52">
        <f>VLOOKUP($B60,Shock_dev!$A$1:$CI$300,MATCH(DATE(K$1,1,1),Shock_dev!$A$1:$CI$1,0),FALSE)</f>
        <v>41.091268700000001</v>
      </c>
      <c r="L60" s="52">
        <f>VLOOKUP($B60,Shock_dev!$A$1:$CI$300,MATCH(DATE(L$1,1,1),Shock_dev!$A$1:$CI$1,0),FALSE)</f>
        <v>37.151502600000001</v>
      </c>
      <c r="M60" s="52">
        <f>VLOOKUP($B60,Shock_dev!$A$1:$CI$300,MATCH(DATE(M$1,1,1),Shock_dev!$A$1:$CI$1,0),FALSE)</f>
        <v>31.6850369</v>
      </c>
      <c r="N60" s="52">
        <f>VLOOKUP($B60,Shock_dev!$A$1:$CI$300,MATCH(DATE(N$1,1,1),Shock_dev!$A$1:$CI$1,0),FALSE)</f>
        <v>29.083802700000007</v>
      </c>
      <c r="O60" s="52">
        <f>VLOOKUP($B60,Shock_dev!$A$1:$CI$300,MATCH(DATE(O$1,1,1),Shock_dev!$A$1:$CI$1,0),FALSE)</f>
        <v>28.104957999999982</v>
      </c>
      <c r="P60" s="52">
        <f>VLOOKUP($B60,Shock_dev!$A$1:$CI$300,MATCH(DATE(P$1,1,1),Shock_dev!$A$1:$CI$1,0),FALSE)</f>
        <v>27.987794399999984</v>
      </c>
      <c r="Q60" s="52">
        <f>VLOOKUP($B60,Shock_dev!$A$1:$CI$300,MATCH(DATE(Q$1,1,1),Shock_dev!$A$1:$CI$1,0),FALSE)</f>
        <v>23.691710499999999</v>
      </c>
      <c r="R60" s="52">
        <f>VLOOKUP($B60,Shock_dev!$A$1:$CI$300,MATCH(DATE(R$1,1,1),Shock_dev!$A$1:$CI$1,0),FALSE)</f>
        <v>19.623889099999985</v>
      </c>
      <c r="S60" s="52">
        <f>VLOOKUP($B60,Shock_dev!$A$1:$CI$300,MATCH(DATE(S$1,1,1),Shock_dev!$A$1:$CI$1,0),FALSE)</f>
        <v>18.001761799999983</v>
      </c>
      <c r="T60" s="52">
        <f>VLOOKUP($B60,Shock_dev!$A$1:$CI$300,MATCH(DATE(T$1,1,1),Shock_dev!$A$1:$CI$1,0),FALSE)</f>
        <v>17.660472600000006</v>
      </c>
      <c r="U60" s="52">
        <f>VLOOKUP($B60,Shock_dev!$A$1:$CI$300,MATCH(DATE(U$1,1,1),Shock_dev!$A$1:$CI$1,0),FALSE)</f>
        <v>17.9168801</v>
      </c>
      <c r="V60" s="52">
        <f>VLOOKUP($B60,Shock_dev!$A$1:$CI$300,MATCH(DATE(V$1,1,1),Shock_dev!$A$1:$CI$1,0),FALSE)</f>
        <v>13.16025719999999</v>
      </c>
      <c r="W60" s="52">
        <f>VLOOKUP($B60,Shock_dev!$A$1:$CI$300,MATCH(DATE(W$1,1,1),Shock_dev!$A$1:$CI$1,0),FALSE)</f>
        <v>9.2601375999999789</v>
      </c>
      <c r="X60" s="52">
        <f>VLOOKUP($B60,Shock_dev!$A$1:$CI$300,MATCH(DATE(X$1,1,1),Shock_dev!$A$1:$CI$1,0),FALSE)</f>
        <v>7.640333499999997</v>
      </c>
      <c r="Y60" s="52">
        <f>VLOOKUP($B60,Shock_dev!$A$1:$CI$300,MATCH(DATE(Y$1,1,1),Shock_dev!$A$1:$CI$1,0),FALSE)</f>
        <v>7.1975122999999996</v>
      </c>
      <c r="Z60" s="52">
        <f>VLOOKUP($B60,Shock_dev!$A$1:$CI$300,MATCH(DATE(Z$1,1,1),Shock_dev!$A$1:$CI$1,0),FALSE)</f>
        <v>7.3084075000000155</v>
      </c>
      <c r="AA60" s="52">
        <f>VLOOKUP($B60,Shock_dev!$A$1:$CI$300,MATCH(DATE(AA$1,1,1),Shock_dev!$A$1:$CI$1,0),FALSE)</f>
        <v>7.6238383000000169</v>
      </c>
      <c r="AB60" s="52">
        <f>VLOOKUP($B60,Shock_dev!$A$1:$CI$300,MATCH(DATE(AB$1,1,1),Shock_dev!$A$1:$CI$1,0),FALSE)</f>
        <v>7.9702953999999977</v>
      </c>
      <c r="AC60" s="52">
        <f>VLOOKUP($B60,Shock_dev!$A$1:$CI$300,MATCH(DATE(AC$1,1,1),Shock_dev!$A$1:$CI$1,0),FALSE)</f>
        <v>8.2705830000000162</v>
      </c>
      <c r="AD60" s="52">
        <f>VLOOKUP($B60,Shock_dev!$A$1:$CI$300,MATCH(DATE(AD$1,1,1),Shock_dev!$A$1:$CI$1,0),FALSE)</f>
        <v>8.5004675000000134</v>
      </c>
      <c r="AE60" s="52">
        <f>VLOOKUP($B60,Shock_dev!$A$1:$CI$300,MATCH(DATE(AE$1,1,1),Shock_dev!$A$1:$CI$1,0),FALSE)</f>
        <v>8.6598309000000029</v>
      </c>
      <c r="AF60" s="52">
        <f>VLOOKUP($B60,Shock_dev!$A$1:$CI$300,MATCH(DATE(AF$1,1,1),Shock_dev!$A$1:$CI$1,0),FALSE)</f>
        <v>8.758952899999997</v>
      </c>
      <c r="AG60" s="52"/>
      <c r="AH60" s="65">
        <f t="shared" si="1"/>
        <v>33.822013679999991</v>
      </c>
      <c r="AI60" s="65">
        <f t="shared" si="2"/>
        <v>40.80607268</v>
      </c>
      <c r="AJ60" s="65">
        <f t="shared" si="3"/>
        <v>28.110660499999994</v>
      </c>
      <c r="AK60" s="65">
        <f t="shared" si="4"/>
        <v>17.272652159999993</v>
      </c>
      <c r="AL60" s="65">
        <f t="shared" si="5"/>
        <v>7.8060458400000012</v>
      </c>
      <c r="AM60" s="65">
        <f t="shared" si="6"/>
        <v>8.4320259400000062</v>
      </c>
      <c r="AN60" s="66"/>
      <c r="AO60" s="65">
        <f t="shared" si="7"/>
        <v>37.314043179999999</v>
      </c>
      <c r="AP60" s="65">
        <f t="shared" si="8"/>
        <v>22.691656329999994</v>
      </c>
      <c r="AQ60" s="65">
        <f t="shared" si="9"/>
        <v>8.1190358900000028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4.5911730280000009</v>
      </c>
      <c r="D61" s="52">
        <f>VLOOKUP($B61,Shock_dev!$A$1:$CI$300,MATCH(DATE(D$1,1,1),Shock_dev!$A$1:$CI$1,0),FALSE)</f>
        <v>8.7010435489999995</v>
      </c>
      <c r="E61" s="52">
        <f>VLOOKUP($B61,Shock_dev!$A$1:$CI$300,MATCH(DATE(E$1,1,1),Shock_dev!$A$1:$CI$1,0),FALSE)</f>
        <v>11.153934586000002</v>
      </c>
      <c r="F61" s="52">
        <f>VLOOKUP($B61,Shock_dev!$A$1:$CI$300,MATCH(DATE(F$1,1,1),Shock_dev!$A$1:$CI$1,0),FALSE)</f>
        <v>12.129060787</v>
      </c>
      <c r="G61" s="52">
        <f>VLOOKUP($B61,Shock_dev!$A$1:$CI$300,MATCH(DATE(G$1,1,1),Shock_dev!$A$1:$CI$1,0),FALSE)</f>
        <v>12.229670641000002</v>
      </c>
      <c r="H61" s="52">
        <f>VLOOKUP($B61,Shock_dev!$A$1:$CI$300,MATCH(DATE(H$1,1,1),Shock_dev!$A$1:$CI$1,0),FALSE)</f>
        <v>11.9378522</v>
      </c>
      <c r="I61" s="52">
        <f>VLOOKUP($B61,Shock_dev!$A$1:$CI$300,MATCH(DATE(I$1,1,1),Shock_dev!$A$1:$CI$1,0),FALSE)</f>
        <v>11.039410658</v>
      </c>
      <c r="J61" s="52">
        <f>VLOOKUP($B61,Shock_dev!$A$1:$CI$300,MATCH(DATE(J$1,1,1),Shock_dev!$A$1:$CI$1,0),FALSE)</f>
        <v>10.405151897</v>
      </c>
      <c r="K61" s="52">
        <f>VLOOKUP($B61,Shock_dev!$A$1:$CI$300,MATCH(DATE(K$1,1,1),Shock_dev!$A$1:$CI$1,0),FALSE)</f>
        <v>8.9585301400000006</v>
      </c>
      <c r="L61" s="52">
        <f>VLOOKUP($B61,Shock_dev!$A$1:$CI$300,MATCH(DATE(L$1,1,1),Shock_dev!$A$1:$CI$1,0),FALSE)</f>
        <v>8.1820164660000003</v>
      </c>
      <c r="M61" s="52">
        <f>VLOOKUP($B61,Shock_dev!$A$1:$CI$300,MATCH(DATE(M$1,1,1),Shock_dev!$A$1:$CI$1,0),FALSE)</f>
        <v>4.2520992010000009</v>
      </c>
      <c r="N61" s="52">
        <f>VLOOKUP($B61,Shock_dev!$A$1:$CI$300,MATCH(DATE(N$1,1,1),Shock_dev!$A$1:$CI$1,0),FALSE)</f>
        <v>1.4661748220000002</v>
      </c>
      <c r="O61" s="52">
        <f>VLOOKUP($B61,Shock_dev!$A$1:$CI$300,MATCH(DATE(O$1,1,1),Shock_dev!$A$1:$CI$1,0),FALSE)</f>
        <v>0.44203381300000011</v>
      </c>
      <c r="P61" s="52">
        <f>VLOOKUP($B61,Shock_dev!$A$1:$CI$300,MATCH(DATE(P$1,1,1),Shock_dev!$A$1:$CI$1,0),FALSE)</f>
        <v>7.1104022999999295E-2</v>
      </c>
      <c r="Q61" s="52">
        <f>VLOOKUP($B61,Shock_dev!$A$1:$CI$300,MATCH(DATE(Q$1,1,1),Shock_dev!$A$1:$CI$1,0),FALSE)</f>
        <v>-2.4913616000000083E-2</v>
      </c>
      <c r="R61" s="52">
        <f>VLOOKUP($B61,Shock_dev!$A$1:$CI$300,MATCH(DATE(R$1,1,1),Shock_dev!$A$1:$CI$1,0),FALSE)</f>
        <v>-2.4589709999993659E-3</v>
      </c>
      <c r="S61" s="52">
        <f>VLOOKUP($B61,Shock_dev!$A$1:$CI$300,MATCH(DATE(S$1,1,1),Shock_dev!$A$1:$CI$1,0),FALSE)</f>
        <v>0.59522167999999986</v>
      </c>
      <c r="T61" s="52">
        <f>VLOOKUP($B61,Shock_dev!$A$1:$CI$300,MATCH(DATE(T$1,1,1),Shock_dev!$A$1:$CI$1,0),FALSE)</f>
        <v>0.98510616100000004</v>
      </c>
      <c r="U61" s="52">
        <f>VLOOKUP($B61,Shock_dev!$A$1:$CI$300,MATCH(DATE(U$1,1,1),Shock_dev!$A$1:$CI$1,0),FALSE)</f>
        <v>1.211113278</v>
      </c>
      <c r="V61" s="52">
        <f>VLOOKUP($B61,Shock_dev!$A$1:$CI$300,MATCH(DATE(V$1,1,1),Shock_dev!$A$1:$CI$1,0),FALSE)</f>
        <v>1.3281365019999996</v>
      </c>
      <c r="W61" s="52">
        <f>VLOOKUP($B61,Shock_dev!$A$1:$CI$300,MATCH(DATE(W$1,1,1),Shock_dev!$A$1:$CI$1,0),FALSE)</f>
        <v>1.380072438</v>
      </c>
      <c r="X61" s="52">
        <f>VLOOKUP($B61,Shock_dev!$A$1:$CI$300,MATCH(DATE(X$1,1,1),Shock_dev!$A$1:$CI$1,0),FALSE)</f>
        <v>1.9712649780000007</v>
      </c>
      <c r="Y61" s="52">
        <f>VLOOKUP($B61,Shock_dev!$A$1:$CI$300,MATCH(DATE(Y$1,1,1),Shock_dev!$A$1:$CI$1,0),FALSE)</f>
        <v>2.2884541309999999</v>
      </c>
      <c r="Z61" s="52">
        <f>VLOOKUP($B61,Shock_dev!$A$1:$CI$300,MATCH(DATE(Z$1,1,1),Shock_dev!$A$1:$CI$1,0),FALSE)</f>
        <v>2.4239737240000006</v>
      </c>
      <c r="AA61" s="52">
        <f>VLOOKUP($B61,Shock_dev!$A$1:$CI$300,MATCH(DATE(AA$1,1,1),Shock_dev!$A$1:$CI$1,0),FALSE)</f>
        <v>2.4578428080000005</v>
      </c>
      <c r="AB61" s="52">
        <f>VLOOKUP($B61,Shock_dev!$A$1:$CI$300,MATCH(DATE(AB$1,1,1),Shock_dev!$A$1:$CI$1,0),FALSE)</f>
        <v>2.4420071199999995</v>
      </c>
      <c r="AC61" s="52">
        <f>VLOOKUP($B61,Shock_dev!$A$1:$CI$300,MATCH(DATE(AC$1,1,1),Shock_dev!$A$1:$CI$1,0),FALSE)</f>
        <v>2.40551564</v>
      </c>
      <c r="AD61" s="52">
        <f>VLOOKUP($B61,Shock_dev!$A$1:$CI$300,MATCH(DATE(AD$1,1,1),Shock_dev!$A$1:$CI$1,0),FALSE)</f>
        <v>2.3634353900000002</v>
      </c>
      <c r="AE61" s="52">
        <f>VLOOKUP($B61,Shock_dev!$A$1:$CI$300,MATCH(DATE(AE$1,1,1),Shock_dev!$A$1:$CI$1,0),FALSE)</f>
        <v>2.3228558240000003</v>
      </c>
      <c r="AF61" s="52">
        <f>VLOOKUP($B61,Shock_dev!$A$1:$CI$300,MATCH(DATE(AF$1,1,1),Shock_dev!$A$1:$CI$1,0),FALSE)</f>
        <v>2.2859191660000002</v>
      </c>
      <c r="AG61" s="52"/>
      <c r="AH61" s="65">
        <f t="shared" si="1"/>
        <v>9.7609765182000015</v>
      </c>
      <c r="AI61" s="65">
        <f t="shared" si="2"/>
        <v>10.1045922722</v>
      </c>
      <c r="AJ61" s="65">
        <f t="shared" si="3"/>
        <v>1.2412996486000001</v>
      </c>
      <c r="AK61" s="65">
        <f t="shared" si="4"/>
        <v>0.82342373000000002</v>
      </c>
      <c r="AL61" s="65">
        <f t="shared" si="5"/>
        <v>2.1043216158000004</v>
      </c>
      <c r="AM61" s="65">
        <f t="shared" si="6"/>
        <v>2.3639466279999999</v>
      </c>
      <c r="AN61" s="66"/>
      <c r="AO61" s="65">
        <f t="shared" si="7"/>
        <v>9.9327843952000006</v>
      </c>
      <c r="AP61" s="65">
        <f t="shared" si="8"/>
        <v>1.0323616893000001</v>
      </c>
      <c r="AQ61" s="65">
        <f t="shared" si="9"/>
        <v>2.2341341219000004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5.2097192000000625E-2</v>
      </c>
      <c r="D62" s="52">
        <f>VLOOKUP($B62,Shock_dev!$A$1:$CI$300,MATCH(DATE(D$1,1,1),Shock_dev!$A$1:$CI$1,0),FALSE)</f>
        <v>8.3351830999999876E-2</v>
      </c>
      <c r="E62" s="52">
        <f>VLOOKUP($B62,Shock_dev!$A$1:$CI$300,MATCH(DATE(E$1,1,1),Shock_dev!$A$1:$CI$1,0),FALSE)</f>
        <v>0.10144992199999958</v>
      </c>
      <c r="F62" s="52">
        <f>VLOOKUP($B62,Shock_dev!$A$1:$CI$300,MATCH(DATE(F$1,1,1),Shock_dev!$A$1:$CI$1,0),FALSE)</f>
        <v>0.11041768299999966</v>
      </c>
      <c r="G62" s="52">
        <f>VLOOKUP($B62,Shock_dev!$A$1:$CI$300,MATCH(DATE(G$1,1,1),Shock_dev!$A$1:$CI$1,0),FALSE)</f>
        <v>0.11407981199999995</v>
      </c>
      <c r="H62" s="52">
        <f>VLOOKUP($B62,Shock_dev!$A$1:$CI$300,MATCH(DATE(H$1,1,1),Shock_dev!$A$1:$CI$1,0),FALSE)</f>
        <v>0.11496837099999979</v>
      </c>
      <c r="I62" s="52">
        <f>VLOOKUP($B62,Shock_dev!$A$1:$CI$300,MATCH(DATE(I$1,1,1),Shock_dev!$A$1:$CI$1,0),FALSE)</f>
        <v>0.11363965099999973</v>
      </c>
      <c r="J62" s="52">
        <f>VLOOKUP($B62,Shock_dev!$A$1:$CI$300,MATCH(DATE(J$1,1,1),Shock_dev!$A$1:$CI$1,0),FALSE)</f>
        <v>0.112124746000001</v>
      </c>
      <c r="K62" s="52">
        <f>VLOOKUP($B62,Shock_dev!$A$1:$CI$300,MATCH(DATE(K$1,1,1),Shock_dev!$A$1:$CI$1,0),FALSE)</f>
        <v>0.11107277300000007</v>
      </c>
      <c r="L62" s="52">
        <f>VLOOKUP($B62,Shock_dev!$A$1:$CI$300,MATCH(DATE(L$1,1,1),Shock_dev!$A$1:$CI$1,0),FALSE)</f>
        <v>0.10929743500000022</v>
      </c>
      <c r="M62" s="52">
        <f>VLOOKUP($B62,Shock_dev!$A$1:$CI$300,MATCH(DATE(M$1,1,1),Shock_dev!$A$1:$CI$1,0),FALSE)</f>
        <v>0.10650322400000078</v>
      </c>
      <c r="N62" s="52">
        <f>VLOOKUP($B62,Shock_dev!$A$1:$CI$300,MATCH(DATE(N$1,1,1),Shock_dev!$A$1:$CI$1,0),FALSE)</f>
        <v>0.10395004399999941</v>
      </c>
      <c r="O62" s="52">
        <f>VLOOKUP($B62,Shock_dev!$A$1:$CI$300,MATCH(DATE(O$1,1,1),Shock_dev!$A$1:$CI$1,0),FALSE)</f>
        <v>0.10170040400000069</v>
      </c>
      <c r="P62" s="52">
        <f>VLOOKUP($B62,Shock_dev!$A$1:$CI$300,MATCH(DATE(P$1,1,1),Shock_dev!$A$1:$CI$1,0),FALSE)</f>
        <v>9.9607237999999043E-2</v>
      </c>
      <c r="Q62" s="52">
        <f>VLOOKUP($B62,Shock_dev!$A$1:$CI$300,MATCH(DATE(Q$1,1,1),Shock_dev!$A$1:$CI$1,0),FALSE)</f>
        <v>9.7780189999999934E-2</v>
      </c>
      <c r="R62" s="52">
        <f>VLOOKUP($B62,Shock_dev!$A$1:$CI$300,MATCH(DATE(R$1,1,1),Shock_dev!$A$1:$CI$1,0),FALSE)</f>
        <v>9.5630790999999604E-2</v>
      </c>
      <c r="S62" s="52">
        <f>VLOOKUP($B62,Shock_dev!$A$1:$CI$300,MATCH(DATE(S$1,1,1),Shock_dev!$A$1:$CI$1,0),FALSE)</f>
        <v>9.4485009000001341E-2</v>
      </c>
      <c r="T62" s="52">
        <f>VLOOKUP($B62,Shock_dev!$A$1:$CI$300,MATCH(DATE(T$1,1,1),Shock_dev!$A$1:$CI$1,0),FALSE)</f>
        <v>9.4059029000000294E-2</v>
      </c>
      <c r="U62" s="52">
        <f>VLOOKUP($B62,Shock_dev!$A$1:$CI$300,MATCH(DATE(U$1,1,1),Shock_dev!$A$1:$CI$1,0),FALSE)</f>
        <v>9.428411200000042E-2</v>
      </c>
      <c r="V62" s="52">
        <f>VLOOKUP($B62,Shock_dev!$A$1:$CI$300,MATCH(DATE(V$1,1,1),Shock_dev!$A$1:$CI$1,0),FALSE)</f>
        <v>9.3830267999999606E-2</v>
      </c>
      <c r="W62" s="52">
        <f>VLOOKUP($B62,Shock_dev!$A$1:$CI$300,MATCH(DATE(W$1,1,1),Shock_dev!$A$1:$CI$1,0),FALSE)</f>
        <v>9.3150059000000951E-2</v>
      </c>
      <c r="X62" s="52">
        <f>VLOOKUP($B62,Shock_dev!$A$1:$CI$300,MATCH(DATE(X$1,1,1),Shock_dev!$A$1:$CI$1,0),FALSE)</f>
        <v>9.3019981999999501E-2</v>
      </c>
      <c r="Y62" s="52">
        <f>VLOOKUP($B62,Shock_dev!$A$1:$CI$300,MATCH(DATE(Y$1,1,1),Shock_dev!$A$1:$CI$1,0),FALSE)</f>
        <v>9.3624494000000169E-2</v>
      </c>
      <c r="Z62" s="52">
        <f>VLOOKUP($B62,Shock_dev!$A$1:$CI$300,MATCH(DATE(Z$1,1,1),Shock_dev!$A$1:$CI$1,0),FALSE)</f>
        <v>9.5502374999998807E-2</v>
      </c>
      <c r="AA62" s="52">
        <f>VLOOKUP($B62,Shock_dev!$A$1:$CI$300,MATCH(DATE(AA$1,1,1),Shock_dev!$A$1:$CI$1,0),FALSE)</f>
        <v>9.7628362000000024E-2</v>
      </c>
      <c r="AB62" s="52">
        <f>VLOOKUP($B62,Shock_dev!$A$1:$CI$300,MATCH(DATE(AB$1,1,1),Shock_dev!$A$1:$CI$1,0),FALSE)</f>
        <v>9.972854399999953E-2</v>
      </c>
      <c r="AC62" s="52">
        <f>VLOOKUP($B62,Shock_dev!$A$1:$CI$300,MATCH(DATE(AC$1,1,1),Shock_dev!$A$1:$CI$1,0),FALSE)</f>
        <v>0.10173784800000085</v>
      </c>
      <c r="AD62" s="52">
        <f>VLOOKUP($B62,Shock_dev!$A$1:$CI$300,MATCH(DATE(AD$1,1,1),Shock_dev!$A$1:$CI$1,0),FALSE)</f>
        <v>0.1032664419999989</v>
      </c>
      <c r="AE62" s="52">
        <f>VLOOKUP($B62,Shock_dev!$A$1:$CI$300,MATCH(DATE(AE$1,1,1),Shock_dev!$A$1:$CI$1,0),FALSE)</f>
        <v>0.10461146799999987</v>
      </c>
      <c r="AF62" s="52">
        <f>VLOOKUP($B62,Shock_dev!$A$1:$CI$300,MATCH(DATE(AF$1,1,1),Shock_dev!$A$1:$CI$1,0),FALSE)</f>
        <v>0.10576542800000155</v>
      </c>
      <c r="AG62" s="52"/>
      <c r="AH62" s="65">
        <f t="shared" si="1"/>
        <v>9.2279287999999932E-2</v>
      </c>
      <c r="AI62" s="65">
        <f t="shared" si="2"/>
        <v>0.11222059520000016</v>
      </c>
      <c r="AJ62" s="65">
        <f t="shared" si="3"/>
        <v>0.10190821999999997</v>
      </c>
      <c r="AK62" s="65">
        <f t="shared" si="4"/>
        <v>9.4457841800000247E-2</v>
      </c>
      <c r="AL62" s="65">
        <f t="shared" si="5"/>
        <v>9.4585054399999896E-2</v>
      </c>
      <c r="AM62" s="65">
        <f t="shared" si="6"/>
        <v>0.10302194600000014</v>
      </c>
      <c r="AN62" s="66"/>
      <c r="AO62" s="65">
        <f t="shared" si="7"/>
        <v>0.10224994160000005</v>
      </c>
      <c r="AP62" s="65">
        <f t="shared" si="8"/>
        <v>9.8183030900000107E-2</v>
      </c>
      <c r="AQ62" s="65">
        <f t="shared" si="9"/>
        <v>9.8803500200000019E-2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4.8328845680000008</v>
      </c>
      <c r="D63" s="52">
        <f>VLOOKUP($B63,Shock_dev!$A$1:$CI$300,MATCH(DATE(D$1,1,1),Shock_dev!$A$1:$CI$1,0),FALSE)</f>
        <v>8.5516750869999996</v>
      </c>
      <c r="E63" s="52">
        <f>VLOOKUP($B63,Shock_dev!$A$1:$CI$300,MATCH(DATE(E$1,1,1),Shock_dev!$A$1:$CI$1,0),FALSE)</f>
        <v>10.574316790999999</v>
      </c>
      <c r="F63" s="52">
        <f>VLOOKUP($B63,Shock_dev!$A$1:$CI$300,MATCH(DATE(F$1,1,1),Shock_dev!$A$1:$CI$1,0),FALSE)</f>
        <v>11.299352286999998</v>
      </c>
      <c r="G63" s="52">
        <f>VLOOKUP($B63,Shock_dev!$A$1:$CI$300,MATCH(DATE(G$1,1,1),Shock_dev!$A$1:$CI$1,0),FALSE)</f>
        <v>11.696794205</v>
      </c>
      <c r="H63" s="52">
        <f>VLOOKUP($B63,Shock_dev!$A$1:$CI$300,MATCH(DATE(H$1,1,1),Shock_dev!$A$1:$CI$1,0),FALSE)</f>
        <v>11.563962485999999</v>
      </c>
      <c r="I63" s="52">
        <f>VLOOKUP($B63,Shock_dev!$A$1:$CI$300,MATCH(DATE(I$1,1,1),Shock_dev!$A$1:$CI$1,0),FALSE)</f>
        <v>11.158500022</v>
      </c>
      <c r="J63" s="52">
        <f>VLOOKUP($B63,Shock_dev!$A$1:$CI$300,MATCH(DATE(J$1,1,1),Shock_dev!$A$1:$CI$1,0),FALSE)</f>
        <v>10.694345719999999</v>
      </c>
      <c r="K63" s="52">
        <f>VLOOKUP($B63,Shock_dev!$A$1:$CI$300,MATCH(DATE(K$1,1,1),Shock_dev!$A$1:$CI$1,0),FALSE)</f>
        <v>10.170264464999999</v>
      </c>
      <c r="L63" s="52">
        <f>VLOOKUP($B63,Shock_dev!$A$1:$CI$300,MATCH(DATE(L$1,1,1),Shock_dev!$A$1:$CI$1,0),FALSE)</f>
        <v>9.1844832760000017</v>
      </c>
      <c r="M63" s="52">
        <f>VLOOKUP($B63,Shock_dev!$A$1:$CI$300,MATCH(DATE(M$1,1,1),Shock_dev!$A$1:$CI$1,0),FALSE)</f>
        <v>7.9942860640000006</v>
      </c>
      <c r="N63" s="52">
        <f>VLOOKUP($B63,Shock_dev!$A$1:$CI$300,MATCH(DATE(N$1,1,1),Shock_dev!$A$1:$CI$1,0),FALSE)</f>
        <v>7.159231243999999</v>
      </c>
      <c r="O63" s="52">
        <f>VLOOKUP($B63,Shock_dev!$A$1:$CI$300,MATCH(DATE(O$1,1,1),Shock_dev!$A$1:$CI$1,0),FALSE)</f>
        <v>6.5998937489999996</v>
      </c>
      <c r="P63" s="52">
        <f>VLOOKUP($B63,Shock_dev!$A$1:$CI$300,MATCH(DATE(P$1,1,1),Shock_dev!$A$1:$CI$1,0),FALSE)</f>
        <v>6.179899722</v>
      </c>
      <c r="Q63" s="52">
        <f>VLOOKUP($B63,Shock_dev!$A$1:$CI$300,MATCH(DATE(Q$1,1,1),Shock_dev!$A$1:$CI$1,0),FALSE)</f>
        <v>5.1075162689999996</v>
      </c>
      <c r="R63" s="52">
        <f>VLOOKUP($B63,Shock_dev!$A$1:$CI$300,MATCH(DATE(R$1,1,1),Shock_dev!$A$1:$CI$1,0),FALSE)</f>
        <v>4.439152054</v>
      </c>
      <c r="S63" s="52">
        <f>VLOOKUP($B63,Shock_dev!$A$1:$CI$300,MATCH(DATE(S$1,1,1),Shock_dev!$A$1:$CI$1,0),FALSE)</f>
        <v>4.0381302310000002</v>
      </c>
      <c r="T63" s="52">
        <f>VLOOKUP($B63,Shock_dev!$A$1:$CI$300,MATCH(DATE(T$1,1,1),Shock_dev!$A$1:$CI$1,0),FALSE)</f>
        <v>3.7353822949999991</v>
      </c>
      <c r="U63" s="52">
        <f>VLOOKUP($B63,Shock_dev!$A$1:$CI$300,MATCH(DATE(U$1,1,1),Shock_dev!$A$1:$CI$1,0),FALSE)</f>
        <v>3.488783086999999</v>
      </c>
      <c r="V63" s="52">
        <f>VLOOKUP($B63,Shock_dev!$A$1:$CI$300,MATCH(DATE(V$1,1,1),Shock_dev!$A$1:$CI$1,0),FALSE)</f>
        <v>2.7190958040000011</v>
      </c>
      <c r="W63" s="52">
        <f>VLOOKUP($B63,Shock_dev!$A$1:$CI$300,MATCH(DATE(W$1,1,1),Shock_dev!$A$1:$CI$1,0),FALSE)</f>
        <v>2.2621437240000013</v>
      </c>
      <c r="X63" s="52">
        <f>VLOOKUP($B63,Shock_dev!$A$1:$CI$300,MATCH(DATE(X$1,1,1),Shock_dev!$A$1:$CI$1,0),FALSE)</f>
        <v>2.0309249209999996</v>
      </c>
      <c r="Y63" s="52">
        <f>VLOOKUP($B63,Shock_dev!$A$1:$CI$300,MATCH(DATE(Y$1,1,1),Shock_dev!$A$1:$CI$1,0),FALSE)</f>
        <v>1.8802607990000002</v>
      </c>
      <c r="Z63" s="52">
        <f>VLOOKUP($B63,Shock_dev!$A$1:$CI$300,MATCH(DATE(Z$1,1,1),Shock_dev!$A$1:$CI$1,0),FALSE)</f>
        <v>1.776139037000001</v>
      </c>
      <c r="AA63" s="52">
        <f>VLOOKUP($B63,Shock_dev!$A$1:$CI$300,MATCH(DATE(AA$1,1,1),Shock_dev!$A$1:$CI$1,0),FALSE)</f>
        <v>1.6996510029999996</v>
      </c>
      <c r="AB63" s="52">
        <f>VLOOKUP($B63,Shock_dev!$A$1:$CI$300,MATCH(DATE(AB$1,1,1),Shock_dev!$A$1:$CI$1,0),FALSE)</f>
        <v>1.6402524360000008</v>
      </c>
      <c r="AC63" s="52">
        <f>VLOOKUP($B63,Shock_dev!$A$1:$CI$300,MATCH(DATE(AC$1,1,1),Shock_dev!$A$1:$CI$1,0),FALSE)</f>
        <v>1.5925473830000003</v>
      </c>
      <c r="AD63" s="52">
        <f>VLOOKUP($B63,Shock_dev!$A$1:$CI$300,MATCH(DATE(AD$1,1,1),Shock_dev!$A$1:$CI$1,0),FALSE)</f>
        <v>1.5527216309999998</v>
      </c>
      <c r="AE63" s="52">
        <f>VLOOKUP($B63,Shock_dev!$A$1:$CI$300,MATCH(DATE(AE$1,1,1),Shock_dev!$A$1:$CI$1,0),FALSE)</f>
        <v>1.5189590250000009</v>
      </c>
      <c r="AF63" s="52">
        <f>VLOOKUP($B63,Shock_dev!$A$1:$CI$300,MATCH(DATE(AF$1,1,1),Shock_dev!$A$1:$CI$1,0),FALSE)</f>
        <v>1.4898573030000009</v>
      </c>
      <c r="AG63" s="52"/>
      <c r="AH63" s="65">
        <f t="shared" si="1"/>
        <v>9.3910045875999995</v>
      </c>
      <c r="AI63" s="65">
        <f t="shared" si="2"/>
        <v>10.5543111938</v>
      </c>
      <c r="AJ63" s="65">
        <f t="shared" si="3"/>
        <v>6.6081654096000007</v>
      </c>
      <c r="AK63" s="65">
        <f t="shared" si="4"/>
        <v>3.6841086942000003</v>
      </c>
      <c r="AL63" s="65">
        <f t="shared" si="5"/>
        <v>1.9298238968000003</v>
      </c>
      <c r="AM63" s="65">
        <f t="shared" si="6"/>
        <v>1.5588675556000005</v>
      </c>
      <c r="AN63" s="66"/>
      <c r="AO63" s="65">
        <f t="shared" si="7"/>
        <v>9.972657890699999</v>
      </c>
      <c r="AP63" s="65">
        <f t="shared" si="8"/>
        <v>5.1461370519000003</v>
      </c>
      <c r="AQ63" s="65">
        <f t="shared" si="9"/>
        <v>1.7443457262000004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2.1492397899999993</v>
      </c>
      <c r="D64" s="52">
        <f>VLOOKUP($B64,Shock_dev!$A$1:$CI$300,MATCH(DATE(D$1,1,1),Shock_dev!$A$1:$CI$1,0),FALSE)</f>
        <v>3.4087572499999972</v>
      </c>
      <c r="E64" s="52">
        <f>VLOOKUP($B64,Shock_dev!$A$1:$CI$300,MATCH(DATE(E$1,1,1),Shock_dev!$A$1:$CI$1,0),FALSE)</f>
        <v>4.0670749700000002</v>
      </c>
      <c r="F64" s="52">
        <f>VLOOKUP($B64,Shock_dev!$A$1:$CI$300,MATCH(DATE(F$1,1,1),Shock_dev!$A$1:$CI$1,0),FALSE)</f>
        <v>4.3645080800000038</v>
      </c>
      <c r="G64" s="52">
        <f>VLOOKUP($B64,Shock_dev!$A$1:$CI$300,MATCH(DATE(G$1,1,1),Shock_dev!$A$1:$CI$1,0),FALSE)</f>
        <v>5.2248755099999968</v>
      </c>
      <c r="H64" s="52">
        <f>VLOOKUP($B64,Shock_dev!$A$1:$CI$300,MATCH(DATE(H$1,1,1),Shock_dev!$A$1:$CI$1,0),FALSE)</f>
        <v>5.6252857100000035</v>
      </c>
      <c r="I64" s="52">
        <f>VLOOKUP($B64,Shock_dev!$A$1:$CI$300,MATCH(DATE(I$1,1,1),Shock_dev!$A$1:$CI$1,0),FALSE)</f>
        <v>5.746128320000004</v>
      </c>
      <c r="J64" s="52">
        <f>VLOOKUP($B64,Shock_dev!$A$1:$CI$300,MATCH(DATE(J$1,1,1),Shock_dev!$A$1:$CI$1,0),FALSE)</f>
        <v>5.8675966600000002</v>
      </c>
      <c r="K64" s="52">
        <f>VLOOKUP($B64,Shock_dev!$A$1:$CI$300,MATCH(DATE(K$1,1,1),Shock_dev!$A$1:$CI$1,0),FALSE)</f>
        <v>5.4905790899999971</v>
      </c>
      <c r="L64" s="52">
        <f>VLOOKUP($B64,Shock_dev!$A$1:$CI$300,MATCH(DATE(L$1,1,1),Shock_dev!$A$1:$CI$1,0),FALSE)</f>
        <v>5.9005419600000018</v>
      </c>
      <c r="M64" s="52">
        <f>VLOOKUP($B64,Shock_dev!$A$1:$CI$300,MATCH(DATE(M$1,1,1),Shock_dev!$A$1:$CI$1,0),FALSE)</f>
        <v>4.6255669899999994</v>
      </c>
      <c r="N64" s="52">
        <f>VLOOKUP($B64,Shock_dev!$A$1:$CI$300,MATCH(DATE(N$1,1,1),Shock_dev!$A$1:$CI$1,0),FALSE)</f>
        <v>3.7658150200000016</v>
      </c>
      <c r="O64" s="52">
        <f>VLOOKUP($B64,Shock_dev!$A$1:$CI$300,MATCH(DATE(O$1,1,1),Shock_dev!$A$1:$CI$1,0),FALSE)</f>
        <v>3.1596348699999979</v>
      </c>
      <c r="P64" s="52">
        <f>VLOOKUP($B64,Shock_dev!$A$1:$CI$300,MATCH(DATE(P$1,1,1),Shock_dev!$A$1:$CI$1,0),FALSE)</f>
        <v>2.691771039999999</v>
      </c>
      <c r="Q64" s="52">
        <f>VLOOKUP($B64,Shock_dev!$A$1:$CI$300,MATCH(DATE(Q$1,1,1),Shock_dev!$A$1:$CI$1,0),FALSE)</f>
        <v>2.6794595000000001</v>
      </c>
      <c r="R64" s="52">
        <f>VLOOKUP($B64,Shock_dev!$A$1:$CI$300,MATCH(DATE(R$1,1,1),Shock_dev!$A$1:$CI$1,0),FALSE)</f>
        <v>2.5241630700000002</v>
      </c>
      <c r="S64" s="52">
        <f>VLOOKUP($B64,Shock_dev!$A$1:$CI$300,MATCH(DATE(S$1,1,1),Shock_dev!$A$1:$CI$1,0),FALSE)</f>
        <v>2.2905996699999989</v>
      </c>
      <c r="T64" s="52">
        <f>VLOOKUP($B64,Shock_dev!$A$1:$CI$300,MATCH(DATE(T$1,1,1),Shock_dev!$A$1:$CI$1,0),FALSE)</f>
        <v>1.8871164099999973</v>
      </c>
      <c r="U64" s="52">
        <f>VLOOKUP($B64,Shock_dev!$A$1:$CI$300,MATCH(DATE(U$1,1,1),Shock_dev!$A$1:$CI$1,0),FALSE)</f>
        <v>1.5506430800000004</v>
      </c>
      <c r="V64" s="52">
        <f>VLOOKUP($B64,Shock_dev!$A$1:$CI$300,MATCH(DATE(V$1,1,1),Shock_dev!$A$1:$CI$1,0),FALSE)</f>
        <v>1.9675365599999992</v>
      </c>
      <c r="W64" s="52">
        <f>VLOOKUP($B64,Shock_dev!$A$1:$CI$300,MATCH(DATE(W$1,1,1),Shock_dev!$A$1:$CI$1,0),FALSE)</f>
        <v>2.0982031300000017</v>
      </c>
      <c r="X64" s="52">
        <f>VLOOKUP($B64,Shock_dev!$A$1:$CI$300,MATCH(DATE(X$1,1,1),Shock_dev!$A$1:$CI$1,0),FALSE)</f>
        <v>2.0723356799999948</v>
      </c>
      <c r="Y64" s="52">
        <f>VLOOKUP($B64,Shock_dev!$A$1:$CI$300,MATCH(DATE(Y$1,1,1),Shock_dev!$A$1:$CI$1,0),FALSE)</f>
        <v>1.9767014899999964</v>
      </c>
      <c r="Z64" s="52">
        <f>VLOOKUP($B64,Shock_dev!$A$1:$CI$300,MATCH(DATE(Z$1,1,1),Shock_dev!$A$1:$CI$1,0),FALSE)</f>
        <v>1.8629273499999996</v>
      </c>
      <c r="AA64" s="52">
        <f>VLOOKUP($B64,Shock_dev!$A$1:$CI$300,MATCH(DATE(AA$1,1,1),Shock_dev!$A$1:$CI$1,0),FALSE)</f>
        <v>1.8714387300000013</v>
      </c>
      <c r="AB64" s="52">
        <f>VLOOKUP($B64,Shock_dev!$A$1:$CI$300,MATCH(DATE(AB$1,1,1),Shock_dev!$A$1:$CI$1,0),FALSE)</f>
        <v>1.4420161500000006</v>
      </c>
      <c r="AC64" s="52">
        <f>VLOOKUP($B64,Shock_dev!$A$1:$CI$300,MATCH(DATE(AC$1,1,1),Shock_dev!$A$1:$CI$1,0),FALSE)</f>
        <v>1.1762238399999987</v>
      </c>
      <c r="AD64" s="52">
        <f>VLOOKUP($B64,Shock_dev!$A$1:$CI$300,MATCH(DATE(AD$1,1,1),Shock_dev!$A$1:$CI$1,0),FALSE)</f>
        <v>1.0163991699999997</v>
      </c>
      <c r="AE64" s="52">
        <f>VLOOKUP($B64,Shock_dev!$A$1:$CI$300,MATCH(DATE(AE$1,1,1),Shock_dev!$A$1:$CI$1,0),FALSE)</f>
        <v>0.91919159999999778</v>
      </c>
      <c r="AF64" s="52">
        <f>VLOOKUP($B64,Shock_dev!$A$1:$CI$300,MATCH(DATE(AF$1,1,1),Shock_dev!$A$1:$CI$1,0),FALSE)</f>
        <v>0.85810934999999944</v>
      </c>
      <c r="AG64" s="52"/>
      <c r="AH64" s="65">
        <f t="shared" si="1"/>
        <v>3.8428911199999995</v>
      </c>
      <c r="AI64" s="65">
        <f t="shared" si="2"/>
        <v>5.7260263480000013</v>
      </c>
      <c r="AJ64" s="65">
        <f t="shared" si="3"/>
        <v>3.3844494839999997</v>
      </c>
      <c r="AK64" s="65">
        <f t="shared" si="4"/>
        <v>2.044011757999999</v>
      </c>
      <c r="AL64" s="65">
        <f t="shared" si="5"/>
        <v>1.9763212759999988</v>
      </c>
      <c r="AM64" s="65">
        <f t="shared" si="6"/>
        <v>1.0823880219999993</v>
      </c>
      <c r="AN64" s="66"/>
      <c r="AO64" s="65">
        <f t="shared" si="7"/>
        <v>4.7844587340000002</v>
      </c>
      <c r="AP64" s="65">
        <f t="shared" si="8"/>
        <v>2.7142306209999996</v>
      </c>
      <c r="AQ64" s="65">
        <f t="shared" si="9"/>
        <v>1.5293546489999992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2.2345940199999994</v>
      </c>
      <c r="D65" s="52">
        <f>VLOOKUP($B65,Shock_dev!$A$1:$CI$300,MATCH(DATE(D$1,1,1),Shock_dev!$A$1:$CI$1,0),FALSE)</f>
        <v>3.4703969600000022</v>
      </c>
      <c r="E65" s="52">
        <f>VLOOKUP($B65,Shock_dev!$A$1:$CI$300,MATCH(DATE(E$1,1,1),Shock_dev!$A$1:$CI$1,0),FALSE)</f>
        <v>4.0574896500000008</v>
      </c>
      <c r="F65" s="52">
        <f>VLOOKUP($B65,Shock_dev!$A$1:$CI$300,MATCH(DATE(F$1,1,1),Shock_dev!$A$1:$CI$1,0),FALSE)</f>
        <v>4.2718677300000003</v>
      </c>
      <c r="G65" s="52">
        <f>VLOOKUP($B65,Shock_dev!$A$1:$CI$300,MATCH(DATE(G$1,1,1),Shock_dev!$A$1:$CI$1,0),FALSE)</f>
        <v>4.9282671499999999</v>
      </c>
      <c r="H65" s="52">
        <f>VLOOKUP($B65,Shock_dev!$A$1:$CI$300,MATCH(DATE(H$1,1,1),Shock_dev!$A$1:$CI$1,0),FALSE)</f>
        <v>5.1960356199999964</v>
      </c>
      <c r="I65" s="52">
        <f>VLOOKUP($B65,Shock_dev!$A$1:$CI$300,MATCH(DATE(I$1,1,1),Shock_dev!$A$1:$CI$1,0),FALSE)</f>
        <v>5.1141035099999961</v>
      </c>
      <c r="J65" s="52">
        <f>VLOOKUP($B65,Shock_dev!$A$1:$CI$300,MATCH(DATE(J$1,1,1),Shock_dev!$A$1:$CI$1,0),FALSE)</f>
        <v>4.9970192699999991</v>
      </c>
      <c r="K65" s="52">
        <f>VLOOKUP($B65,Shock_dev!$A$1:$CI$300,MATCH(DATE(K$1,1,1),Shock_dev!$A$1:$CI$1,0),FALSE)</f>
        <v>4.7978624100000005</v>
      </c>
      <c r="L65" s="52">
        <f>VLOOKUP($B65,Shock_dev!$A$1:$CI$300,MATCH(DATE(L$1,1,1),Shock_dev!$A$1:$CI$1,0),FALSE)</f>
        <v>5.2146921800000001</v>
      </c>
      <c r="M65" s="52">
        <f>VLOOKUP($B65,Shock_dev!$A$1:$CI$300,MATCH(DATE(M$1,1,1),Shock_dev!$A$1:$CI$1,0),FALSE)</f>
        <v>5.721804579999997</v>
      </c>
      <c r="N65" s="52">
        <f>VLOOKUP($B65,Shock_dev!$A$1:$CI$300,MATCH(DATE(N$1,1,1),Shock_dev!$A$1:$CI$1,0),FALSE)</f>
        <v>5.5512461699999989</v>
      </c>
      <c r="O65" s="52">
        <f>VLOOKUP($B65,Shock_dev!$A$1:$CI$300,MATCH(DATE(O$1,1,1),Shock_dev!$A$1:$CI$1,0),FALSE)</f>
        <v>5.3556343799999979</v>
      </c>
      <c r="P65" s="52">
        <f>VLOOKUP($B65,Shock_dev!$A$1:$CI$300,MATCH(DATE(P$1,1,1),Shock_dev!$A$1:$CI$1,0),FALSE)</f>
        <v>5.1653890199999992</v>
      </c>
      <c r="Q65" s="52">
        <f>VLOOKUP($B65,Shock_dev!$A$1:$CI$300,MATCH(DATE(Q$1,1,1),Shock_dev!$A$1:$CI$1,0),FALSE)</f>
        <v>7.2583125399999986</v>
      </c>
      <c r="R65" s="52">
        <f>VLOOKUP($B65,Shock_dev!$A$1:$CI$300,MATCH(DATE(R$1,1,1),Shock_dev!$A$1:$CI$1,0),FALSE)</f>
        <v>8.3105057299999956</v>
      </c>
      <c r="S65" s="52">
        <f>VLOOKUP($B65,Shock_dev!$A$1:$CI$300,MATCH(DATE(S$1,1,1),Shock_dev!$A$1:$CI$1,0),FALSE)</f>
        <v>8.8903147499999946</v>
      </c>
      <c r="T65" s="52">
        <f>VLOOKUP($B65,Shock_dev!$A$1:$CI$300,MATCH(DATE(T$1,1,1),Shock_dev!$A$1:$CI$1,0),FALSE)</f>
        <v>9.0302265700000035</v>
      </c>
      <c r="U65" s="52">
        <f>VLOOKUP($B65,Shock_dev!$A$1:$CI$300,MATCH(DATE(U$1,1,1),Shock_dev!$A$1:$CI$1,0),FALSE)</f>
        <v>8.9468982200000013</v>
      </c>
      <c r="V65" s="52">
        <f>VLOOKUP($B65,Shock_dev!$A$1:$CI$300,MATCH(DATE(V$1,1,1),Shock_dev!$A$1:$CI$1,0),FALSE)</f>
        <v>5.6090513700000031</v>
      </c>
      <c r="W65" s="52">
        <f>VLOOKUP($B65,Shock_dev!$A$1:$CI$300,MATCH(DATE(W$1,1,1),Shock_dev!$A$1:$CI$1,0),FALSE)</f>
        <v>3.8743927099999951</v>
      </c>
      <c r="X65" s="52">
        <f>VLOOKUP($B65,Shock_dev!$A$1:$CI$300,MATCH(DATE(X$1,1,1),Shock_dev!$A$1:$CI$1,0),FALSE)</f>
        <v>3.1985234699999978</v>
      </c>
      <c r="Y65" s="52">
        <f>VLOOKUP($B65,Shock_dev!$A$1:$CI$300,MATCH(DATE(Y$1,1,1),Shock_dev!$A$1:$CI$1,0),FALSE)</f>
        <v>2.8920766399999991</v>
      </c>
      <c r="Z65" s="52">
        <f>VLOOKUP($B65,Shock_dev!$A$1:$CI$300,MATCH(DATE(Z$1,1,1),Shock_dev!$A$1:$CI$1,0),FALSE)</f>
        <v>3.8240021100000021</v>
      </c>
      <c r="AA65" s="52">
        <f>VLOOKUP($B65,Shock_dev!$A$1:$CI$300,MATCH(DATE(AA$1,1,1),Shock_dev!$A$1:$CI$1,0),FALSE)</f>
        <v>4.333601360000003</v>
      </c>
      <c r="AB65" s="52">
        <f>VLOOKUP($B65,Shock_dev!$A$1:$CI$300,MATCH(DATE(AB$1,1,1),Shock_dev!$A$1:$CI$1,0),FALSE)</f>
        <v>4.5632328599999994</v>
      </c>
      <c r="AC65" s="52">
        <f>VLOOKUP($B65,Shock_dev!$A$1:$CI$300,MATCH(DATE(AC$1,1,1),Shock_dev!$A$1:$CI$1,0),FALSE)</f>
        <v>4.6281381900000014</v>
      </c>
      <c r="AD65" s="52">
        <f>VLOOKUP($B65,Shock_dev!$A$1:$CI$300,MATCH(DATE(AD$1,1,1),Shock_dev!$A$1:$CI$1,0),FALSE)</f>
        <v>4.6025994900000029</v>
      </c>
      <c r="AE65" s="52">
        <f>VLOOKUP($B65,Shock_dev!$A$1:$CI$300,MATCH(DATE(AE$1,1,1),Shock_dev!$A$1:$CI$1,0),FALSE)</f>
        <v>4.5304248300000012</v>
      </c>
      <c r="AF65" s="52">
        <f>VLOOKUP($B65,Shock_dev!$A$1:$CI$300,MATCH(DATE(AF$1,1,1),Shock_dev!$A$1:$CI$1,0),FALSE)</f>
        <v>4.4372068200000001</v>
      </c>
      <c r="AG65" s="52"/>
      <c r="AH65" s="65">
        <f t="shared" si="1"/>
        <v>3.7925231020000005</v>
      </c>
      <c r="AI65" s="65">
        <f t="shared" si="2"/>
        <v>5.0639425979999988</v>
      </c>
      <c r="AJ65" s="65">
        <f t="shared" si="3"/>
        <v>5.8104773379999983</v>
      </c>
      <c r="AK65" s="65">
        <f t="shared" si="4"/>
        <v>8.1573993280000003</v>
      </c>
      <c r="AL65" s="65">
        <f t="shared" si="5"/>
        <v>3.6245192579999994</v>
      </c>
      <c r="AM65" s="65">
        <f t="shared" si="6"/>
        <v>4.5523204380000006</v>
      </c>
      <c r="AN65" s="66"/>
      <c r="AO65" s="65">
        <f t="shared" si="7"/>
        <v>4.4282328499999997</v>
      </c>
      <c r="AP65" s="65">
        <f t="shared" si="8"/>
        <v>6.9839383329999993</v>
      </c>
      <c r="AQ65" s="65">
        <f t="shared" si="9"/>
        <v>4.088419848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1.8887172100000011</v>
      </c>
      <c r="D66" s="52">
        <f>VLOOKUP($B66,Shock_dev!$A$1:$CI$300,MATCH(DATE(D$1,1,1),Shock_dev!$A$1:$CI$1,0),FALSE)</f>
        <v>3.0306243499999983</v>
      </c>
      <c r="E66" s="52">
        <f>VLOOKUP($B66,Shock_dev!$A$1:$CI$300,MATCH(DATE(E$1,1,1),Shock_dev!$A$1:$CI$1,0),FALSE)</f>
        <v>3.6066032200000002</v>
      </c>
      <c r="F66" s="52">
        <f>VLOOKUP($B66,Shock_dev!$A$1:$CI$300,MATCH(DATE(F$1,1,1),Shock_dev!$A$1:$CI$1,0),FALSE)</f>
        <v>3.8532737400000006</v>
      </c>
      <c r="G66" s="52">
        <f>VLOOKUP($B66,Shock_dev!$A$1:$CI$300,MATCH(DATE(G$1,1,1),Shock_dev!$A$1:$CI$1,0),FALSE)</f>
        <v>3.64639296</v>
      </c>
      <c r="H66" s="52">
        <f>VLOOKUP($B66,Shock_dev!$A$1:$CI$300,MATCH(DATE(H$1,1,1),Shock_dev!$A$1:$CI$1,0),FALSE)</f>
        <v>3.5066885500000016</v>
      </c>
      <c r="I66" s="52">
        <f>VLOOKUP($B66,Shock_dev!$A$1:$CI$300,MATCH(DATE(I$1,1,1),Shock_dev!$A$1:$CI$1,0),FALSE)</f>
        <v>3.4148379799999997</v>
      </c>
      <c r="J66" s="52">
        <f>VLOOKUP($B66,Shock_dev!$A$1:$CI$300,MATCH(DATE(J$1,1,1),Shock_dev!$A$1:$CI$1,0),FALSE)</f>
        <v>3.34560076</v>
      </c>
      <c r="K66" s="52">
        <f>VLOOKUP($B66,Shock_dev!$A$1:$CI$300,MATCH(DATE(K$1,1,1),Shock_dev!$A$1:$CI$1,0),FALSE)</f>
        <v>3.2907497100000001</v>
      </c>
      <c r="L66" s="52">
        <f>VLOOKUP($B66,Shock_dev!$A$1:$CI$300,MATCH(DATE(L$1,1,1),Shock_dev!$A$1:$CI$1,0),FALSE)</f>
        <v>2.8523770000000006</v>
      </c>
      <c r="M66" s="52">
        <f>VLOOKUP($B66,Shock_dev!$A$1:$CI$300,MATCH(DATE(M$1,1,1),Shock_dev!$A$1:$CI$1,0),FALSE)</f>
        <v>2.1975689599999999</v>
      </c>
      <c r="N66" s="52">
        <f>VLOOKUP($B66,Shock_dev!$A$1:$CI$300,MATCH(DATE(N$1,1,1),Shock_dev!$A$1:$CI$1,0),FALSE)</f>
        <v>1.8606669899999986</v>
      </c>
      <c r="O66" s="52">
        <f>VLOOKUP($B66,Shock_dev!$A$1:$CI$300,MATCH(DATE(O$1,1,1),Shock_dev!$A$1:$CI$1,0),FALSE)</f>
        <v>1.7040307499999994</v>
      </c>
      <c r="P66" s="52">
        <f>VLOOKUP($B66,Shock_dev!$A$1:$CI$300,MATCH(DATE(P$1,1,1),Shock_dev!$A$1:$CI$1,0),FALSE)</f>
        <v>1.6546829899999995</v>
      </c>
      <c r="Q66" s="52">
        <f>VLOOKUP($B66,Shock_dev!$A$1:$CI$300,MATCH(DATE(Q$1,1,1),Shock_dev!$A$1:$CI$1,0),FALSE)</f>
        <v>1.4430449500000009</v>
      </c>
      <c r="R66" s="52">
        <f>VLOOKUP($B66,Shock_dev!$A$1:$CI$300,MATCH(DATE(R$1,1,1),Shock_dev!$A$1:$CI$1,0),FALSE)</f>
        <v>1.3594794199999995</v>
      </c>
      <c r="S66" s="52">
        <f>VLOOKUP($B66,Shock_dev!$A$1:$CI$300,MATCH(DATE(S$1,1,1),Shock_dev!$A$1:$CI$1,0),FALSE)</f>
        <v>1.3561320299999995</v>
      </c>
      <c r="T66" s="52">
        <f>VLOOKUP($B66,Shock_dev!$A$1:$CI$300,MATCH(DATE(T$1,1,1),Shock_dev!$A$1:$CI$1,0),FALSE)</f>
        <v>1.3695907900000002</v>
      </c>
      <c r="U66" s="52">
        <f>VLOOKUP($B66,Shock_dev!$A$1:$CI$300,MATCH(DATE(U$1,1,1),Shock_dev!$A$1:$CI$1,0),FALSE)</f>
        <v>1.3830308500000008</v>
      </c>
      <c r="V66" s="52">
        <f>VLOOKUP($B66,Shock_dev!$A$1:$CI$300,MATCH(DATE(V$1,1,1),Shock_dev!$A$1:$CI$1,0),FALSE)</f>
        <v>1.252373369999999</v>
      </c>
      <c r="W66" s="52">
        <f>VLOOKUP($B66,Shock_dev!$A$1:$CI$300,MATCH(DATE(W$1,1,1),Shock_dev!$A$1:$CI$1,0),FALSE)</f>
        <v>1.2140297400000009</v>
      </c>
      <c r="X66" s="52">
        <f>VLOOKUP($B66,Shock_dev!$A$1:$CI$300,MATCH(DATE(X$1,1,1),Shock_dev!$A$1:$CI$1,0),FALSE)</f>
        <v>1.1935727800000002</v>
      </c>
      <c r="Y66" s="52">
        <f>VLOOKUP($B66,Shock_dev!$A$1:$CI$300,MATCH(DATE(Y$1,1,1),Shock_dev!$A$1:$CI$1,0),FALSE)</f>
        <v>1.181379380000001</v>
      </c>
      <c r="Z66" s="52">
        <f>VLOOKUP($B66,Shock_dev!$A$1:$CI$300,MATCH(DATE(Z$1,1,1),Shock_dev!$A$1:$CI$1,0),FALSE)</f>
        <v>2.4081275699999996</v>
      </c>
      <c r="AA66" s="52">
        <f>VLOOKUP($B66,Shock_dev!$A$1:$CI$300,MATCH(DATE(AA$1,1,1),Shock_dev!$A$1:$CI$1,0),FALSE)</f>
        <v>3.050529169999999</v>
      </c>
      <c r="AB66" s="52">
        <f>VLOOKUP($B66,Shock_dev!$A$1:$CI$300,MATCH(DATE(AB$1,1,1),Shock_dev!$A$1:$CI$1,0),FALSE)</f>
        <v>3.5075636799999987</v>
      </c>
      <c r="AC66" s="52">
        <f>VLOOKUP($B66,Shock_dev!$A$1:$CI$300,MATCH(DATE(AC$1,1,1),Shock_dev!$A$1:$CI$1,0),FALSE)</f>
        <v>3.6932547600000003</v>
      </c>
      <c r="AD66" s="52">
        <f>VLOOKUP($B66,Shock_dev!$A$1:$CI$300,MATCH(DATE(AD$1,1,1),Shock_dev!$A$1:$CI$1,0),FALSE)</f>
        <v>3.7310398199999995</v>
      </c>
      <c r="AE66" s="52">
        <f>VLOOKUP($B66,Shock_dev!$A$1:$CI$300,MATCH(DATE(AE$1,1,1),Shock_dev!$A$1:$CI$1,0),FALSE)</f>
        <v>3.7027608700000005</v>
      </c>
      <c r="AF66" s="52">
        <f>VLOOKUP($B66,Shock_dev!$A$1:$CI$300,MATCH(DATE(AF$1,1,1),Shock_dev!$A$1:$CI$1,0),FALSE)</f>
        <v>3.6451879299999987</v>
      </c>
      <c r="AG66" s="52"/>
      <c r="AH66" s="65">
        <f t="shared" si="1"/>
        <v>3.2051222960000003</v>
      </c>
      <c r="AI66" s="65">
        <f t="shared" si="2"/>
        <v>3.2820508000000004</v>
      </c>
      <c r="AJ66" s="65">
        <f t="shared" si="3"/>
        <v>1.7719989279999997</v>
      </c>
      <c r="AK66" s="65">
        <f t="shared" si="4"/>
        <v>1.3441212919999999</v>
      </c>
      <c r="AL66" s="65">
        <f t="shared" si="5"/>
        <v>1.8095277280000002</v>
      </c>
      <c r="AM66" s="65">
        <f t="shared" si="6"/>
        <v>3.655961411999999</v>
      </c>
      <c r="AN66" s="66"/>
      <c r="AO66" s="65">
        <f t="shared" si="7"/>
        <v>3.2435865480000006</v>
      </c>
      <c r="AP66" s="65">
        <f t="shared" si="8"/>
        <v>1.5580601099999998</v>
      </c>
      <c r="AQ66" s="65">
        <f t="shared" si="9"/>
        <v>2.7327445699999995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7.6467020989999996</v>
      </c>
      <c r="D67" s="52">
        <f>VLOOKUP($B67,Shock_dev!$A$1:$CI$300,MATCH(DATE(D$1,1,1),Shock_dev!$A$1:$CI$1,0),FALSE)</f>
        <v>14.257122905999999</v>
      </c>
      <c r="E67" s="52">
        <f>VLOOKUP($B67,Shock_dev!$A$1:$CI$300,MATCH(DATE(E$1,1,1),Shock_dev!$A$1:$CI$1,0),FALSE)</f>
        <v>18.588699690999999</v>
      </c>
      <c r="F67" s="52">
        <f>VLOOKUP($B67,Shock_dev!$A$1:$CI$300,MATCH(DATE(F$1,1,1),Shock_dev!$A$1:$CI$1,0),FALSE)</f>
        <v>20.890530202999997</v>
      </c>
      <c r="G67" s="52">
        <f>VLOOKUP($B67,Shock_dev!$A$1:$CI$300,MATCH(DATE(G$1,1,1),Shock_dev!$A$1:$CI$1,0),FALSE)</f>
        <v>21.559725060999998</v>
      </c>
      <c r="H67" s="52">
        <f>VLOOKUP($B67,Shock_dev!$A$1:$CI$300,MATCH(DATE(H$1,1,1),Shock_dev!$A$1:$CI$1,0),FALSE)</f>
        <v>21.994904706</v>
      </c>
      <c r="I67" s="52">
        <f>VLOOKUP($B67,Shock_dev!$A$1:$CI$300,MATCH(DATE(I$1,1,1),Shock_dev!$A$1:$CI$1,0),FALSE)</f>
        <v>20.075834873999998</v>
      </c>
      <c r="J67" s="52">
        <f>VLOOKUP($B67,Shock_dev!$A$1:$CI$300,MATCH(DATE(J$1,1,1),Shock_dev!$A$1:$CI$1,0),FALSE)</f>
        <v>20.769156125000002</v>
      </c>
      <c r="K67" s="52">
        <f>VLOOKUP($B67,Shock_dev!$A$1:$CI$300,MATCH(DATE(K$1,1,1),Shock_dev!$A$1:$CI$1,0),FALSE)</f>
        <v>22.04375143</v>
      </c>
      <c r="L67" s="52">
        <f>VLOOKUP($B67,Shock_dev!$A$1:$CI$300,MATCH(DATE(L$1,1,1),Shock_dev!$A$1:$CI$1,0),FALSE)</f>
        <v>21.031378237999999</v>
      </c>
      <c r="M67" s="52">
        <f>VLOOKUP($B67,Shock_dev!$A$1:$CI$300,MATCH(DATE(M$1,1,1),Shock_dev!$A$1:$CI$1,0),FALSE)</f>
        <v>21.170335887</v>
      </c>
      <c r="N67" s="52">
        <f>VLOOKUP($B67,Shock_dev!$A$1:$CI$300,MATCH(DATE(N$1,1,1),Shock_dev!$A$1:$CI$1,0),FALSE)</f>
        <v>22.183347666</v>
      </c>
      <c r="O67" s="52">
        <f>VLOOKUP($B67,Shock_dev!$A$1:$CI$300,MATCH(DATE(O$1,1,1),Shock_dev!$A$1:$CI$1,0),FALSE)</f>
        <v>20.370607673000002</v>
      </c>
      <c r="P67" s="52">
        <f>VLOOKUP($B67,Shock_dev!$A$1:$CI$300,MATCH(DATE(P$1,1,1),Shock_dev!$A$1:$CI$1,0),FALSE)</f>
        <v>17.109042549999998</v>
      </c>
      <c r="Q67" s="52">
        <f>VLOOKUP($B67,Shock_dev!$A$1:$CI$300,MATCH(DATE(Q$1,1,1),Shock_dev!$A$1:$CI$1,0),FALSE)</f>
        <v>14.233580669999998</v>
      </c>
      <c r="R67" s="52">
        <f>VLOOKUP($B67,Shock_dev!$A$1:$CI$300,MATCH(DATE(R$1,1,1),Shock_dev!$A$1:$CI$1,0),FALSE)</f>
        <v>10.333831982</v>
      </c>
      <c r="S67" s="52">
        <f>VLOOKUP($B67,Shock_dev!$A$1:$CI$300,MATCH(DATE(S$1,1,1),Shock_dev!$A$1:$CI$1,0),FALSE)</f>
        <v>9.2082802419999989</v>
      </c>
      <c r="T67" s="52">
        <f>VLOOKUP($B67,Shock_dev!$A$1:$CI$300,MATCH(DATE(T$1,1,1),Shock_dev!$A$1:$CI$1,0),FALSE)</f>
        <v>7.9796855139999998</v>
      </c>
      <c r="U67" s="52">
        <f>VLOOKUP($B67,Shock_dev!$A$1:$CI$300,MATCH(DATE(U$1,1,1),Shock_dev!$A$1:$CI$1,0),FALSE)</f>
        <v>7.0669254009999998</v>
      </c>
      <c r="V67" s="52">
        <f>VLOOKUP($B67,Shock_dev!$A$1:$CI$300,MATCH(DATE(V$1,1,1),Shock_dev!$A$1:$CI$1,0),FALSE)</f>
        <v>6.487969177000001</v>
      </c>
      <c r="W67" s="52">
        <f>VLOOKUP($B67,Shock_dev!$A$1:$CI$300,MATCH(DATE(W$1,1,1),Shock_dev!$A$1:$CI$1,0),FALSE)</f>
        <v>6.3494456790000005</v>
      </c>
      <c r="X67" s="52">
        <f>VLOOKUP($B67,Shock_dev!$A$1:$CI$300,MATCH(DATE(X$1,1,1),Shock_dev!$A$1:$CI$1,0),FALSE)</f>
        <v>5.879263656</v>
      </c>
      <c r="Y67" s="52">
        <f>VLOOKUP($B67,Shock_dev!$A$1:$CI$300,MATCH(DATE(Y$1,1,1),Shock_dev!$A$1:$CI$1,0),FALSE)</f>
        <v>5.667376033</v>
      </c>
      <c r="Z67" s="52">
        <f>VLOOKUP($B67,Shock_dev!$A$1:$CI$300,MATCH(DATE(Z$1,1,1),Shock_dev!$A$1:$CI$1,0),FALSE)</f>
        <v>5.5843075569999998</v>
      </c>
      <c r="AA67" s="52">
        <f>VLOOKUP($B67,Shock_dev!$A$1:$CI$300,MATCH(DATE(AA$1,1,1),Shock_dev!$A$1:$CI$1,0),FALSE)</f>
        <v>5.1133199950000003</v>
      </c>
      <c r="AB67" s="52">
        <f>VLOOKUP($B67,Shock_dev!$A$1:$CI$300,MATCH(DATE(AB$1,1,1),Shock_dev!$A$1:$CI$1,0),FALSE)</f>
        <v>4.8785664830000002</v>
      </c>
      <c r="AC67" s="52">
        <f>VLOOKUP($B67,Shock_dev!$A$1:$CI$300,MATCH(DATE(AC$1,1,1),Shock_dev!$A$1:$CI$1,0),FALSE)</f>
        <v>4.7681004749999989</v>
      </c>
      <c r="AD67" s="52">
        <f>VLOOKUP($B67,Shock_dev!$A$1:$CI$300,MATCH(DATE(AD$1,1,1),Shock_dev!$A$1:$CI$1,0),FALSE)</f>
        <v>4.7163363809999996</v>
      </c>
      <c r="AE67" s="52">
        <f>VLOOKUP($B67,Shock_dev!$A$1:$CI$300,MATCH(DATE(AE$1,1,1),Shock_dev!$A$1:$CI$1,0),FALSE)</f>
        <v>4.6998197810000004</v>
      </c>
      <c r="AF67" s="52">
        <f>VLOOKUP($B67,Shock_dev!$A$1:$CI$300,MATCH(DATE(AF$1,1,1),Shock_dev!$A$1:$CI$1,0),FALSE)</f>
        <v>4.6842400259999994</v>
      </c>
      <c r="AG67" s="52"/>
      <c r="AH67" s="65">
        <f t="shared" si="1"/>
        <v>16.588555992</v>
      </c>
      <c r="AI67" s="65">
        <f t="shared" si="2"/>
        <v>21.183005074599997</v>
      </c>
      <c r="AJ67" s="65">
        <f t="shared" si="3"/>
        <v>19.013382889199995</v>
      </c>
      <c r="AK67" s="65">
        <f t="shared" si="4"/>
        <v>8.2153384632000019</v>
      </c>
      <c r="AL67" s="65">
        <f t="shared" si="5"/>
        <v>5.7187425840000001</v>
      </c>
      <c r="AM67" s="65">
        <f t="shared" si="6"/>
        <v>4.7494126291999992</v>
      </c>
      <c r="AN67" s="66"/>
      <c r="AO67" s="65">
        <f t="shared" si="7"/>
        <v>18.8857805333</v>
      </c>
      <c r="AP67" s="65">
        <f t="shared" si="8"/>
        <v>13.614360676199999</v>
      </c>
      <c r="AQ67" s="65">
        <f t="shared" si="9"/>
        <v>5.2340776065999997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20.721575319999999</v>
      </c>
      <c r="D68" s="52">
        <f>VLOOKUP($B68,Shock_dev!$A$1:$CI$300,MATCH(DATE(D$1,1,1),Shock_dev!$A$1:$CI$1,0),FALSE)</f>
        <v>32.330355669999989</v>
      </c>
      <c r="E68" s="52">
        <f>VLOOKUP($B68,Shock_dev!$A$1:$CI$300,MATCH(DATE(E$1,1,1),Shock_dev!$A$1:$CI$1,0),FALSE)</f>
        <v>38.359877820000008</v>
      </c>
      <c r="F68" s="52">
        <f>VLOOKUP($B68,Shock_dev!$A$1:$CI$300,MATCH(DATE(F$1,1,1),Shock_dev!$A$1:$CI$1,0),FALSE)</f>
        <v>41.092446510000002</v>
      </c>
      <c r="G68" s="52">
        <f>VLOOKUP($B68,Shock_dev!$A$1:$CI$300,MATCH(DATE(G$1,1,1),Shock_dev!$A$1:$CI$1,0),FALSE)</f>
        <v>42.660666920000011</v>
      </c>
      <c r="H68" s="52">
        <f>VLOOKUP($B68,Shock_dev!$A$1:$CI$300,MATCH(DATE(H$1,1,1),Shock_dev!$A$1:$CI$1,0),FALSE)</f>
        <v>43.501915260000004</v>
      </c>
      <c r="I68" s="52">
        <f>VLOOKUP($B68,Shock_dev!$A$1:$CI$300,MATCH(DATE(I$1,1,1),Shock_dev!$A$1:$CI$1,0),FALSE)</f>
        <v>41.501935750000001</v>
      </c>
      <c r="J68" s="52">
        <f>VLOOKUP($B68,Shock_dev!$A$1:$CI$300,MATCH(DATE(J$1,1,1),Shock_dev!$A$1:$CI$1,0),FALSE)</f>
        <v>41.987002959999998</v>
      </c>
      <c r="K68" s="52">
        <f>VLOOKUP($B68,Shock_dev!$A$1:$CI$300,MATCH(DATE(K$1,1,1),Shock_dev!$A$1:$CI$1,0),FALSE)</f>
        <v>42.885639810000001</v>
      </c>
      <c r="L68" s="52">
        <f>VLOOKUP($B68,Shock_dev!$A$1:$CI$300,MATCH(DATE(L$1,1,1),Shock_dev!$A$1:$CI$1,0),FALSE)</f>
        <v>40.440985740000002</v>
      </c>
      <c r="M68" s="52">
        <f>VLOOKUP($B68,Shock_dev!$A$1:$CI$300,MATCH(DATE(M$1,1,1),Shock_dev!$A$1:$CI$1,0),FALSE)</f>
        <v>37.068659670000002</v>
      </c>
      <c r="N68" s="52">
        <f>VLOOKUP($B68,Shock_dev!$A$1:$CI$300,MATCH(DATE(N$1,1,1),Shock_dev!$A$1:$CI$1,0),FALSE)</f>
        <v>36.046947489999994</v>
      </c>
      <c r="O68" s="52">
        <f>VLOOKUP($B68,Shock_dev!$A$1:$CI$300,MATCH(DATE(O$1,1,1),Shock_dev!$A$1:$CI$1,0),FALSE)</f>
        <v>33.063918969999989</v>
      </c>
      <c r="P68" s="52">
        <f>VLOOKUP($B68,Shock_dev!$A$1:$CI$300,MATCH(DATE(P$1,1,1),Shock_dev!$A$1:$CI$1,0),FALSE)</f>
        <v>29.131209529999992</v>
      </c>
      <c r="Q68" s="52">
        <f>VLOOKUP($B68,Shock_dev!$A$1:$CI$300,MATCH(DATE(Q$1,1,1),Shock_dev!$A$1:$CI$1,0),FALSE)</f>
        <v>25.763300340000001</v>
      </c>
      <c r="R68" s="52">
        <f>VLOOKUP($B68,Shock_dev!$A$1:$CI$300,MATCH(DATE(R$1,1,1),Shock_dev!$A$1:$CI$1,0),FALSE)</f>
        <v>20.82238658</v>
      </c>
      <c r="S68" s="52">
        <f>VLOOKUP($B68,Shock_dev!$A$1:$CI$300,MATCH(DATE(S$1,1,1),Shock_dev!$A$1:$CI$1,0),FALSE)</f>
        <v>19.118987950000005</v>
      </c>
      <c r="T68" s="52">
        <f>VLOOKUP($B68,Shock_dev!$A$1:$CI$300,MATCH(DATE(T$1,1,1),Shock_dev!$A$1:$CI$1,0),FALSE)</f>
        <v>17.525490070000004</v>
      </c>
      <c r="U68" s="52">
        <f>VLOOKUP($B68,Shock_dev!$A$1:$CI$300,MATCH(DATE(U$1,1,1),Shock_dev!$A$1:$CI$1,0),FALSE)</f>
        <v>16.380782060000001</v>
      </c>
      <c r="V68" s="52">
        <f>VLOOKUP($B68,Shock_dev!$A$1:$CI$300,MATCH(DATE(V$1,1,1),Shock_dev!$A$1:$CI$1,0),FALSE)</f>
        <v>12.969109719999992</v>
      </c>
      <c r="W68" s="52">
        <f>VLOOKUP($B68,Shock_dev!$A$1:$CI$300,MATCH(DATE(W$1,1,1),Shock_dev!$A$1:$CI$1,0),FALSE)</f>
        <v>10.926722500000011</v>
      </c>
      <c r="X68" s="52">
        <f>VLOOKUP($B68,Shock_dev!$A$1:$CI$300,MATCH(DATE(X$1,1,1),Shock_dev!$A$1:$CI$1,0),FALSE)</f>
        <v>9.6364009600000031</v>
      </c>
      <c r="Y68" s="52">
        <f>VLOOKUP($B68,Shock_dev!$A$1:$CI$300,MATCH(DATE(Y$1,1,1),Shock_dev!$A$1:$CI$1,0),FALSE)</f>
        <v>9.1049747100000076</v>
      </c>
      <c r="Z68" s="52">
        <f>VLOOKUP($B68,Shock_dev!$A$1:$CI$300,MATCH(DATE(Z$1,1,1),Shock_dev!$A$1:$CI$1,0),FALSE)</f>
        <v>9.5221489499999876</v>
      </c>
      <c r="AA68" s="52">
        <f>VLOOKUP($B68,Shock_dev!$A$1:$CI$300,MATCH(DATE(AA$1,1,1),Shock_dev!$A$1:$CI$1,0),FALSE)</f>
        <v>9.3440881299999887</v>
      </c>
      <c r="AB68" s="52">
        <f>VLOOKUP($B68,Shock_dev!$A$1:$CI$300,MATCH(DATE(AB$1,1,1),Shock_dev!$A$1:$CI$1,0),FALSE)</f>
        <v>9.2827016800000024</v>
      </c>
      <c r="AC68" s="52">
        <f>VLOOKUP($B68,Shock_dev!$A$1:$CI$300,MATCH(DATE(AC$1,1,1),Shock_dev!$A$1:$CI$1,0),FALSE)</f>
        <v>9.2681743600000033</v>
      </c>
      <c r="AD68" s="52">
        <f>VLOOKUP($B68,Shock_dev!$A$1:$CI$300,MATCH(DATE(AD$1,1,1),Shock_dev!$A$1:$CI$1,0),FALSE)</f>
        <v>9.2612435599999969</v>
      </c>
      <c r="AE68" s="52">
        <f>VLOOKUP($B68,Shock_dev!$A$1:$CI$300,MATCH(DATE(AE$1,1,1),Shock_dev!$A$1:$CI$1,0),FALSE)</f>
        <v>9.2579946299999989</v>
      </c>
      <c r="AF68" s="52">
        <f>VLOOKUP($B68,Shock_dev!$A$1:$CI$300,MATCH(DATE(AF$1,1,1),Shock_dev!$A$1:$CI$1,0),FALSE)</f>
        <v>9.2339902699999925</v>
      </c>
      <c r="AG68" s="52"/>
      <c r="AH68" s="65">
        <f t="shared" si="1"/>
        <v>35.032984448000001</v>
      </c>
      <c r="AI68" s="65">
        <f t="shared" si="2"/>
        <v>42.063495904</v>
      </c>
      <c r="AJ68" s="65">
        <f t="shared" si="3"/>
        <v>32.214807199999996</v>
      </c>
      <c r="AK68" s="65">
        <f t="shared" si="4"/>
        <v>17.363351276</v>
      </c>
      <c r="AL68" s="65">
        <f t="shared" si="5"/>
        <v>9.7068670499999996</v>
      </c>
      <c r="AM68" s="65">
        <f t="shared" si="6"/>
        <v>9.2608208999999988</v>
      </c>
      <c r="AN68" s="66"/>
      <c r="AO68" s="65">
        <f t="shared" si="7"/>
        <v>38.548240176</v>
      </c>
      <c r="AP68" s="65">
        <f t="shared" si="8"/>
        <v>24.789079237999999</v>
      </c>
      <c r="AQ68" s="65">
        <f t="shared" si="9"/>
        <v>9.4838439749999992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-4.4648966000000012E-2</v>
      </c>
      <c r="D69" s="52">
        <f>VLOOKUP($B69,Shock_dev!$A$1:$CI$300,MATCH(DATE(D$1,1,1),Shock_dev!$A$1:$CI$1,0),FALSE)</f>
        <v>-6.6173758999999777E-2</v>
      </c>
      <c r="E69" s="52">
        <f>VLOOKUP($B69,Shock_dev!$A$1:$CI$300,MATCH(DATE(E$1,1,1),Shock_dev!$A$1:$CI$1,0),FALSE)</f>
        <v>-7.4175568999999886E-2</v>
      </c>
      <c r="F69" s="52">
        <f>VLOOKUP($B69,Shock_dev!$A$1:$CI$300,MATCH(DATE(F$1,1,1),Shock_dev!$A$1:$CI$1,0),FALSE)</f>
        <v>-7.5617741000000294E-2</v>
      </c>
      <c r="G69" s="52">
        <f>VLOOKUP($B69,Shock_dev!$A$1:$CI$300,MATCH(DATE(G$1,1,1),Shock_dev!$A$1:$CI$1,0),FALSE)</f>
        <v>-7.4119641999999875E-2</v>
      </c>
      <c r="H69" s="52">
        <f>VLOOKUP($B69,Shock_dev!$A$1:$CI$300,MATCH(DATE(H$1,1,1),Shock_dev!$A$1:$CI$1,0),FALSE)</f>
        <v>-7.1538332999999898E-2</v>
      </c>
      <c r="I69" s="52">
        <f>VLOOKUP($B69,Shock_dev!$A$1:$CI$300,MATCH(DATE(I$1,1,1),Shock_dev!$A$1:$CI$1,0),FALSE)</f>
        <v>-6.8907917000000207E-2</v>
      </c>
      <c r="J69" s="52">
        <f>VLOOKUP($B69,Shock_dev!$A$1:$CI$300,MATCH(DATE(J$1,1,1),Shock_dev!$A$1:$CI$1,0),FALSE)</f>
        <v>-6.6302553999999958E-2</v>
      </c>
      <c r="K69" s="52">
        <f>VLOOKUP($B69,Shock_dev!$A$1:$CI$300,MATCH(DATE(K$1,1,1),Shock_dev!$A$1:$CI$1,0),FALSE)</f>
        <v>-6.3810901999999725E-2</v>
      </c>
      <c r="L69" s="52">
        <f>VLOOKUP($B69,Shock_dev!$A$1:$CI$300,MATCH(DATE(L$1,1,1),Shock_dev!$A$1:$CI$1,0),FALSE)</f>
        <v>-6.173360799999994E-2</v>
      </c>
      <c r="M69" s="52">
        <f>VLOOKUP($B69,Shock_dev!$A$1:$CI$300,MATCH(DATE(M$1,1,1),Shock_dev!$A$1:$CI$1,0),FALSE)</f>
        <v>-1.3139493999999807E-2</v>
      </c>
      <c r="N69" s="52">
        <f>VLOOKUP($B69,Shock_dev!$A$1:$CI$300,MATCH(DATE(N$1,1,1),Shock_dev!$A$1:$CI$1,0),FALSE)</f>
        <v>1.3260207000000079E-2</v>
      </c>
      <c r="O69" s="52">
        <f>VLOOKUP($B69,Shock_dev!$A$1:$CI$300,MATCH(DATE(O$1,1,1),Shock_dev!$A$1:$CI$1,0),FALSE)</f>
        <v>2.6023764999999699E-2</v>
      </c>
      <c r="P69" s="52">
        <f>VLOOKUP($B69,Shock_dev!$A$1:$CI$300,MATCH(DATE(P$1,1,1),Shock_dev!$A$1:$CI$1,0),FALSE)</f>
        <v>3.1359845999999969E-2</v>
      </c>
      <c r="Q69" s="52">
        <f>VLOOKUP($B69,Shock_dev!$A$1:$CI$300,MATCH(DATE(Q$1,1,1),Shock_dev!$A$1:$CI$1,0),FALSE)</f>
        <v>3.295326799999998E-2</v>
      </c>
      <c r="R69" s="52">
        <f>VLOOKUP($B69,Shock_dev!$A$1:$CI$300,MATCH(DATE(R$1,1,1),Shock_dev!$A$1:$CI$1,0),FALSE)</f>
        <v>3.2819121999999812E-2</v>
      </c>
      <c r="S69" s="52">
        <f>VLOOKUP($B69,Shock_dev!$A$1:$CI$300,MATCH(DATE(S$1,1,1),Shock_dev!$A$1:$CI$1,0),FALSE)</f>
        <v>3.2391072999999881E-2</v>
      </c>
      <c r="T69" s="52">
        <f>VLOOKUP($B69,Shock_dev!$A$1:$CI$300,MATCH(DATE(T$1,1,1),Shock_dev!$A$1:$CI$1,0),FALSE)</f>
        <v>3.2132006999999962E-2</v>
      </c>
      <c r="U69" s="52">
        <f>VLOOKUP($B69,Shock_dev!$A$1:$CI$300,MATCH(DATE(U$1,1,1),Shock_dev!$A$1:$CI$1,0),FALSE)</f>
        <v>3.2176331000000058E-2</v>
      </c>
      <c r="V69" s="52">
        <f>VLOOKUP($B69,Shock_dev!$A$1:$CI$300,MATCH(DATE(V$1,1,1),Shock_dev!$A$1:$CI$1,0),FALSE)</f>
        <v>3.2116527999999978E-2</v>
      </c>
      <c r="W69" s="52">
        <f>VLOOKUP($B69,Shock_dev!$A$1:$CI$300,MATCH(DATE(W$1,1,1),Shock_dev!$A$1:$CI$1,0),FALSE)</f>
        <v>3.1285292999999825E-2</v>
      </c>
      <c r="X69" s="52">
        <f>VLOOKUP($B69,Shock_dev!$A$1:$CI$300,MATCH(DATE(X$1,1,1),Shock_dev!$A$1:$CI$1,0),FALSE)</f>
        <v>3.1120328000000086E-2</v>
      </c>
      <c r="Y69" s="52">
        <f>VLOOKUP($B69,Shock_dev!$A$1:$CI$300,MATCH(DATE(Y$1,1,1),Shock_dev!$A$1:$CI$1,0),FALSE)</f>
        <v>3.1456017000000003E-2</v>
      </c>
      <c r="Z69" s="52">
        <f>VLOOKUP($B69,Shock_dev!$A$1:$CI$300,MATCH(DATE(Z$1,1,1),Shock_dev!$A$1:$CI$1,0),FALSE)</f>
        <v>3.2309081000000184E-2</v>
      </c>
      <c r="AA69" s="52">
        <f>VLOOKUP($B69,Shock_dev!$A$1:$CI$300,MATCH(DATE(AA$1,1,1),Shock_dev!$A$1:$CI$1,0),FALSE)</f>
        <v>5.4468436000000064E-2</v>
      </c>
      <c r="AB69" s="52">
        <f>VLOOKUP($B69,Shock_dev!$A$1:$CI$300,MATCH(DATE(AB$1,1,1),Shock_dev!$A$1:$CI$1,0),FALSE)</f>
        <v>-7.456663000000141E-3</v>
      </c>
      <c r="AC69" s="52">
        <f>VLOOKUP($B69,Shock_dev!$A$1:$CI$300,MATCH(DATE(AC$1,1,1),Shock_dev!$A$1:$CI$1,0),FALSE)</f>
        <v>-3.964740599999983E-2</v>
      </c>
      <c r="AD69" s="52">
        <f>VLOOKUP($B69,Shock_dev!$A$1:$CI$300,MATCH(DATE(AD$1,1,1),Shock_dev!$A$1:$CI$1,0),FALSE)</f>
        <v>-5.4131084000000218E-2</v>
      </c>
      <c r="AE69" s="52">
        <f>VLOOKUP($B69,Shock_dev!$A$1:$CI$300,MATCH(DATE(AE$1,1,1),Shock_dev!$A$1:$CI$1,0),FALSE)</f>
        <v>-5.9093773999999932E-2</v>
      </c>
      <c r="AF69" s="52">
        <f>VLOOKUP($B69,Shock_dev!$A$1:$CI$300,MATCH(DATE(AF$1,1,1),Shock_dev!$A$1:$CI$1,0),FALSE)</f>
        <v>-5.9332830000000225E-2</v>
      </c>
      <c r="AG69" s="52"/>
      <c r="AH69" s="65">
        <f t="shared" si="1"/>
        <v>-6.6947135399999969E-2</v>
      </c>
      <c r="AI69" s="65">
        <f t="shared" si="2"/>
        <v>-6.6458662799999943E-2</v>
      </c>
      <c r="AJ69" s="65">
        <f t="shared" si="3"/>
        <v>1.8091518399999985E-2</v>
      </c>
      <c r="AK69" s="65">
        <f t="shared" si="4"/>
        <v>3.2327012199999935E-2</v>
      </c>
      <c r="AL69" s="65">
        <f t="shared" si="5"/>
        <v>3.6127831000000034E-2</v>
      </c>
      <c r="AM69" s="65">
        <f t="shared" si="6"/>
        <v>-4.3932351400000069E-2</v>
      </c>
      <c r="AN69" s="66"/>
      <c r="AO69" s="65">
        <f t="shared" si="7"/>
        <v>-6.6702899099999963E-2</v>
      </c>
      <c r="AP69" s="65">
        <f t="shared" si="8"/>
        <v>2.520926529999996E-2</v>
      </c>
      <c r="AQ69" s="65">
        <f t="shared" si="9"/>
        <v>-3.9022602000000177E-3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2.1357594999999492</v>
      </c>
      <c r="D70" s="52">
        <f>VLOOKUP($B70,Shock_dev!$A$1:$CI$300,MATCH(DATE(D$1,1,1),Shock_dev!$A$1:$CI$1,0),FALSE)</f>
        <v>3.6518427999999403</v>
      </c>
      <c r="E70" s="52">
        <f>VLOOKUP($B70,Shock_dev!$A$1:$CI$300,MATCH(DATE(E$1,1,1),Shock_dev!$A$1:$CI$1,0),FALSE)</f>
        <v>4.876445399999966</v>
      </c>
      <c r="F70" s="52">
        <f>VLOOKUP($B70,Shock_dev!$A$1:$CI$300,MATCH(DATE(F$1,1,1),Shock_dev!$A$1:$CI$1,0),FALSE)</f>
        <v>5.6878993999999921</v>
      </c>
      <c r="G70" s="52">
        <f>VLOOKUP($B70,Shock_dev!$A$1:$CI$300,MATCH(DATE(G$1,1,1),Shock_dev!$A$1:$CI$1,0),FALSE)</f>
        <v>6.1301210999999967</v>
      </c>
      <c r="H70" s="52">
        <f>VLOOKUP($B70,Shock_dev!$A$1:$CI$300,MATCH(DATE(H$1,1,1),Shock_dev!$A$1:$CI$1,0),FALSE)</f>
        <v>6.241538099999957</v>
      </c>
      <c r="I70" s="52">
        <f>VLOOKUP($B70,Shock_dev!$A$1:$CI$300,MATCH(DATE(I$1,1,1),Shock_dev!$A$1:$CI$1,0),FALSE)</f>
        <v>6.0132919999999785</v>
      </c>
      <c r="J70" s="52">
        <f>VLOOKUP($B70,Shock_dev!$A$1:$CI$300,MATCH(DATE(J$1,1,1),Shock_dev!$A$1:$CI$1,0),FALSE)</f>
        <v>5.6464266000000407</v>
      </c>
      <c r="K70" s="52">
        <f>VLOOKUP($B70,Shock_dev!$A$1:$CI$300,MATCH(DATE(K$1,1,1),Shock_dev!$A$1:$CI$1,0),FALSE)</f>
        <v>5.1888580999999476</v>
      </c>
      <c r="L70" s="52">
        <f>VLOOKUP($B70,Shock_dev!$A$1:$CI$300,MATCH(DATE(L$1,1,1),Shock_dev!$A$1:$CI$1,0),FALSE)</f>
        <v>4.5722214999999551</v>
      </c>
      <c r="M70" s="52">
        <f>VLOOKUP($B70,Shock_dev!$A$1:$CI$300,MATCH(DATE(M$1,1,1),Shock_dev!$A$1:$CI$1,0),FALSE)</f>
        <v>3.7832056999999395</v>
      </c>
      <c r="N70" s="52">
        <f>VLOOKUP($B70,Shock_dev!$A$1:$CI$300,MATCH(DATE(N$1,1,1),Shock_dev!$A$1:$CI$1,0),FALSE)</f>
        <v>3.0586805000000368</v>
      </c>
      <c r="O70" s="52">
        <f>VLOOKUP($B70,Shock_dev!$A$1:$CI$300,MATCH(DATE(O$1,1,1),Shock_dev!$A$1:$CI$1,0),FALSE)</f>
        <v>2.4126642999999603</v>
      </c>
      <c r="P70" s="52">
        <f>VLOOKUP($B70,Shock_dev!$A$1:$CI$300,MATCH(DATE(P$1,1,1),Shock_dev!$A$1:$CI$1,0),FALSE)</f>
        <v>1.8636391000000003</v>
      </c>
      <c r="Q70" s="52">
        <f>VLOOKUP($B70,Shock_dev!$A$1:$CI$300,MATCH(DATE(Q$1,1,1),Shock_dev!$A$1:$CI$1,0),FALSE)</f>
        <v>1.3932982000000038</v>
      </c>
      <c r="R70" s="52">
        <f>VLOOKUP($B70,Shock_dev!$A$1:$CI$300,MATCH(DATE(R$1,1,1),Shock_dev!$A$1:$CI$1,0),FALSE)</f>
        <v>0.97771739999996043</v>
      </c>
      <c r="S70" s="52">
        <f>VLOOKUP($B70,Shock_dev!$A$1:$CI$300,MATCH(DATE(S$1,1,1),Shock_dev!$A$1:$CI$1,0),FALSE)</f>
        <v>0.76805419999993774</v>
      </c>
      <c r="T70" s="52">
        <f>VLOOKUP($B70,Shock_dev!$A$1:$CI$300,MATCH(DATE(T$1,1,1),Shock_dev!$A$1:$CI$1,0),FALSE)</f>
        <v>0.71291059999998652</v>
      </c>
      <c r="U70" s="52">
        <f>VLOOKUP($B70,Shock_dev!$A$1:$CI$300,MATCH(DATE(U$1,1,1),Shock_dev!$A$1:$CI$1,0),FALSE)</f>
        <v>0.78817709999998442</v>
      </c>
      <c r="V70" s="52">
        <f>VLOOKUP($B70,Shock_dev!$A$1:$CI$300,MATCH(DATE(V$1,1,1),Shock_dev!$A$1:$CI$1,0),FALSE)</f>
        <v>0.79809790000001612</v>
      </c>
      <c r="W70" s="52">
        <f>VLOOKUP($B70,Shock_dev!$A$1:$CI$300,MATCH(DATE(W$1,1,1),Shock_dev!$A$1:$CI$1,0),FALSE)</f>
        <v>0.85109699999998156</v>
      </c>
      <c r="X70" s="52">
        <f>VLOOKUP($B70,Shock_dev!$A$1:$CI$300,MATCH(DATE(X$1,1,1),Shock_dev!$A$1:$CI$1,0),FALSE)</f>
        <v>1.0004216999999471</v>
      </c>
      <c r="Y70" s="52">
        <f>VLOOKUP($B70,Shock_dev!$A$1:$CI$300,MATCH(DATE(Y$1,1,1),Shock_dev!$A$1:$CI$1,0),FALSE)</f>
        <v>1.2400489999999991</v>
      </c>
      <c r="Z70" s="52">
        <f>VLOOKUP($B70,Shock_dev!$A$1:$CI$300,MATCH(DATE(Z$1,1,1),Shock_dev!$A$1:$CI$1,0),FALSE)</f>
        <v>1.6327519000000166</v>
      </c>
      <c r="AA70" s="52">
        <f>VLOOKUP($B70,Shock_dev!$A$1:$CI$300,MATCH(DATE(AA$1,1,1),Shock_dev!$A$1:$CI$1,0),FALSE)</f>
        <v>2.0538514999999506</v>
      </c>
      <c r="AB70" s="52">
        <f>VLOOKUP($B70,Shock_dev!$A$1:$CI$300,MATCH(DATE(AB$1,1,1),Shock_dev!$A$1:$CI$1,0),FALSE)</f>
        <v>2.4668030000000272</v>
      </c>
      <c r="AC70" s="52">
        <f>VLOOKUP($B70,Shock_dev!$A$1:$CI$300,MATCH(DATE(AC$1,1,1),Shock_dev!$A$1:$CI$1,0),FALSE)</f>
        <v>2.8488828000000694</v>
      </c>
      <c r="AD70" s="52">
        <f>VLOOKUP($B70,Shock_dev!$A$1:$CI$300,MATCH(DATE(AD$1,1,1),Shock_dev!$A$1:$CI$1,0),FALSE)</f>
        <v>3.1886855000000196</v>
      </c>
      <c r="AE70" s="52">
        <f>VLOOKUP($B70,Shock_dev!$A$1:$CI$300,MATCH(DATE(AE$1,1,1),Shock_dev!$A$1:$CI$1,0),FALSE)</f>
        <v>3.4827559000000292</v>
      </c>
      <c r="AF70" s="52">
        <f>VLOOKUP($B70,Shock_dev!$A$1:$CI$300,MATCH(DATE(AF$1,1,1),Shock_dev!$A$1:$CI$1,0),FALSE)</f>
        <v>3.7311910000000807</v>
      </c>
      <c r="AG70" s="52"/>
      <c r="AH70" s="65">
        <f t="shared" si="1"/>
        <v>4.496413639999969</v>
      </c>
      <c r="AI70" s="65">
        <f t="shared" si="2"/>
        <v>5.5324672599999758</v>
      </c>
      <c r="AJ70" s="65">
        <f t="shared" si="3"/>
        <v>2.5022975599999882</v>
      </c>
      <c r="AK70" s="65">
        <f t="shared" si="4"/>
        <v>0.80899143999997702</v>
      </c>
      <c r="AL70" s="65">
        <f t="shared" si="5"/>
        <v>1.3556342199999789</v>
      </c>
      <c r="AM70" s="65">
        <f t="shared" si="6"/>
        <v>3.1436636400000451</v>
      </c>
      <c r="AN70" s="66"/>
      <c r="AO70" s="65">
        <f t="shared" si="7"/>
        <v>5.014440449999972</v>
      </c>
      <c r="AP70" s="65">
        <f t="shared" si="8"/>
        <v>1.6556444999999826</v>
      </c>
      <c r="AQ70" s="65">
        <f t="shared" si="9"/>
        <v>2.2496489300000118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73.069279999999708</v>
      </c>
      <c r="D71" s="52">
        <f>VLOOKUP($B71,Shock_dev!$A$1:$CI$300,MATCH(DATE(D$1,1,1),Shock_dev!$A$1:$CI$1,0),FALSE)</f>
        <v>125.51017000000138</v>
      </c>
      <c r="E71" s="52">
        <f>VLOOKUP($B71,Shock_dev!$A$1:$CI$300,MATCH(DATE(E$1,1,1),Shock_dev!$A$1:$CI$1,0),FALSE)</f>
        <v>169.64225000000079</v>
      </c>
      <c r="F71" s="52">
        <f>VLOOKUP($B71,Shock_dev!$A$1:$CI$300,MATCH(DATE(F$1,1,1),Shock_dev!$A$1:$CI$1,0),FALSE)</f>
        <v>203.27647999999681</v>
      </c>
      <c r="G71" s="52">
        <f>VLOOKUP($B71,Shock_dev!$A$1:$CI$300,MATCH(DATE(G$1,1,1),Shock_dev!$A$1:$CI$1,0),FALSE)</f>
        <v>228.38454999999885</v>
      </c>
      <c r="H71" s="52">
        <f>VLOOKUP($B71,Shock_dev!$A$1:$CI$300,MATCH(DATE(H$1,1,1),Shock_dev!$A$1:$CI$1,0),FALSE)</f>
        <v>245.5517600000021</v>
      </c>
      <c r="I71" s="52">
        <f>VLOOKUP($B71,Shock_dev!$A$1:$CI$300,MATCH(DATE(I$1,1,1),Shock_dev!$A$1:$CI$1,0),FALSE)</f>
        <v>253.32343000000037</v>
      </c>
      <c r="J71" s="52">
        <f>VLOOKUP($B71,Shock_dev!$A$1:$CI$300,MATCH(DATE(J$1,1,1),Shock_dev!$A$1:$CI$1,0),FALSE)</f>
        <v>257.83014999999796</v>
      </c>
      <c r="K71" s="52">
        <f>VLOOKUP($B71,Shock_dev!$A$1:$CI$300,MATCH(DATE(K$1,1,1),Shock_dev!$A$1:$CI$1,0),FALSE)</f>
        <v>259.40683999999965</v>
      </c>
      <c r="L71" s="52">
        <f>VLOOKUP($B71,Shock_dev!$A$1:$CI$300,MATCH(DATE(L$1,1,1),Shock_dev!$A$1:$CI$1,0),FALSE)</f>
        <v>254.73746000000028</v>
      </c>
      <c r="M71" s="52">
        <f>VLOOKUP($B71,Shock_dev!$A$1:$CI$300,MATCH(DATE(M$1,1,1),Shock_dev!$A$1:$CI$1,0),FALSE)</f>
        <v>242.94924000000174</v>
      </c>
      <c r="N71" s="52">
        <f>VLOOKUP($B71,Shock_dev!$A$1:$CI$300,MATCH(DATE(N$1,1,1),Shock_dev!$A$1:$CI$1,0),FALSE)</f>
        <v>232.16035000000193</v>
      </c>
      <c r="O71" s="52">
        <f>VLOOKUP($B71,Shock_dev!$A$1:$CI$300,MATCH(DATE(O$1,1,1),Shock_dev!$A$1:$CI$1,0),FALSE)</f>
        <v>222.01294000000053</v>
      </c>
      <c r="P71" s="52">
        <f>VLOOKUP($B71,Shock_dev!$A$1:$CI$300,MATCH(DATE(P$1,1,1),Shock_dev!$A$1:$CI$1,0),FALSE)</f>
        <v>212.94920999999886</v>
      </c>
      <c r="Q71" s="52">
        <f>VLOOKUP($B71,Shock_dev!$A$1:$CI$300,MATCH(DATE(Q$1,1,1),Shock_dev!$A$1:$CI$1,0),FALSE)</f>
        <v>204.28950000000259</v>
      </c>
      <c r="R71" s="52">
        <f>VLOOKUP($B71,Shock_dev!$A$1:$CI$300,MATCH(DATE(R$1,1,1),Shock_dev!$A$1:$CI$1,0),FALSE)</f>
        <v>195.37713000000076</v>
      </c>
      <c r="S71" s="52">
        <f>VLOOKUP($B71,Shock_dev!$A$1:$CI$300,MATCH(DATE(S$1,1,1),Shock_dev!$A$1:$CI$1,0),FALSE)</f>
        <v>191.88414000000193</v>
      </c>
      <c r="T71" s="52">
        <f>VLOOKUP($B71,Shock_dev!$A$1:$CI$300,MATCH(DATE(T$1,1,1),Shock_dev!$A$1:$CI$1,0),FALSE)</f>
        <v>191.88385999999809</v>
      </c>
      <c r="U71" s="52">
        <f>VLOOKUP($B71,Shock_dev!$A$1:$CI$300,MATCH(DATE(U$1,1,1),Shock_dev!$A$1:$CI$1,0),FALSE)</f>
        <v>194.95236999999906</v>
      </c>
      <c r="V71" s="52">
        <f>VLOOKUP($B71,Shock_dev!$A$1:$CI$300,MATCH(DATE(V$1,1,1),Shock_dev!$A$1:$CI$1,0),FALSE)</f>
        <v>194.52056000000084</v>
      </c>
      <c r="W71" s="52">
        <f>VLOOKUP($B71,Shock_dev!$A$1:$CI$300,MATCH(DATE(W$1,1,1),Shock_dev!$A$1:$CI$1,0),FALSE)</f>
        <v>195.20617000000129</v>
      </c>
      <c r="X71" s="52">
        <f>VLOOKUP($B71,Shock_dev!$A$1:$CI$300,MATCH(DATE(X$1,1,1),Shock_dev!$A$1:$CI$1,0),FALSE)</f>
        <v>198.84902000000147</v>
      </c>
      <c r="Y71" s="52">
        <f>VLOOKUP($B71,Shock_dev!$A$1:$CI$300,MATCH(DATE(Y$1,1,1),Shock_dev!$A$1:$CI$1,0),FALSE)</f>
        <v>205.19826000000103</v>
      </c>
      <c r="Z71" s="52">
        <f>VLOOKUP($B71,Shock_dev!$A$1:$CI$300,MATCH(DATE(Z$1,1,1),Shock_dev!$A$1:$CI$1,0),FALSE)</f>
        <v>216.75213000000076</v>
      </c>
      <c r="AA71" s="52">
        <f>VLOOKUP($B71,Shock_dev!$A$1:$CI$300,MATCH(DATE(AA$1,1,1),Shock_dev!$A$1:$CI$1,0),FALSE)</f>
        <v>229.1087800000023</v>
      </c>
      <c r="AB71" s="52">
        <f>VLOOKUP($B71,Shock_dev!$A$1:$CI$300,MATCH(DATE(AB$1,1,1),Shock_dev!$A$1:$CI$1,0),FALSE)</f>
        <v>241.49737000000096</v>
      </c>
      <c r="AC71" s="52">
        <f>VLOOKUP($B71,Shock_dev!$A$1:$CI$300,MATCH(DATE(AC$1,1,1),Shock_dev!$A$1:$CI$1,0),FALSE)</f>
        <v>253.41658999999709</v>
      </c>
      <c r="AD71" s="52">
        <f>VLOOKUP($B71,Shock_dev!$A$1:$CI$300,MATCH(DATE(AD$1,1,1),Shock_dev!$A$1:$CI$1,0),FALSE)</f>
        <v>264.61231000000043</v>
      </c>
      <c r="AE71" s="52">
        <f>VLOOKUP($B71,Shock_dev!$A$1:$CI$300,MATCH(DATE(AE$1,1,1),Shock_dev!$A$1:$CI$1,0),FALSE)</f>
        <v>274.99483999999939</v>
      </c>
      <c r="AF71" s="52">
        <f>VLOOKUP($B71,Shock_dev!$A$1:$CI$300,MATCH(DATE(AF$1,1,1),Shock_dev!$A$1:$CI$1,0),FALSE)</f>
        <v>284.52072000000044</v>
      </c>
      <c r="AG71" s="52"/>
      <c r="AH71" s="65">
        <f t="shared" si="1"/>
        <v>159.9765459999995</v>
      </c>
      <c r="AI71" s="65">
        <f t="shared" si="2"/>
        <v>254.16992800000008</v>
      </c>
      <c r="AJ71" s="65">
        <f t="shared" si="3"/>
        <v>222.87224800000112</v>
      </c>
      <c r="AK71" s="65">
        <f t="shared" si="4"/>
        <v>193.72361200000014</v>
      </c>
      <c r="AL71" s="65">
        <f t="shared" si="5"/>
        <v>209.02287200000137</v>
      </c>
      <c r="AM71" s="65">
        <f t="shared" si="6"/>
        <v>263.80836599999964</v>
      </c>
      <c r="AN71" s="66"/>
      <c r="AO71" s="65">
        <f t="shared" si="7"/>
        <v>207.07323699999978</v>
      </c>
      <c r="AP71" s="65">
        <f t="shared" si="8"/>
        <v>208.29793000000063</v>
      </c>
      <c r="AQ71" s="65">
        <f t="shared" si="9"/>
        <v>236.4156190000005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8.114752100000004</v>
      </c>
      <c r="D72" s="52">
        <f>VLOOKUP($B72,Shock_dev!$A$1:$CI$300,MATCH(DATE(D$1,1,1),Shock_dev!$A$1:$CI$1,0),FALSE)</f>
        <v>10.5650622</v>
      </c>
      <c r="E72" s="52">
        <f>VLOOKUP($B72,Shock_dev!$A$1:$CI$300,MATCH(DATE(E$1,1,1),Shock_dev!$A$1:$CI$1,0),FALSE)</f>
        <v>13.010949099999976</v>
      </c>
      <c r="F72" s="52">
        <f>VLOOKUP($B72,Shock_dev!$A$1:$CI$300,MATCH(DATE(F$1,1,1),Shock_dev!$A$1:$CI$1,0),FALSE)</f>
        <v>15.398497700000007</v>
      </c>
      <c r="G72" s="52">
        <f>VLOOKUP($B72,Shock_dev!$A$1:$CI$300,MATCH(DATE(G$1,1,1),Shock_dev!$A$1:$CI$1,0),FALSE)</f>
        <v>17.725864400000006</v>
      </c>
      <c r="H72" s="52">
        <f>VLOOKUP($B72,Shock_dev!$A$1:$CI$300,MATCH(DATE(H$1,1,1),Shock_dev!$A$1:$CI$1,0),FALSE)</f>
        <v>19.991022099999981</v>
      </c>
      <c r="I72" s="52">
        <f>VLOOKUP($B72,Shock_dev!$A$1:$CI$300,MATCH(DATE(I$1,1,1),Shock_dev!$A$1:$CI$1,0),FALSE)</f>
        <v>22.173235800000015</v>
      </c>
      <c r="J72" s="52">
        <f>VLOOKUP($B72,Shock_dev!$A$1:$CI$300,MATCH(DATE(J$1,1,1),Shock_dev!$A$1:$CI$1,0),FALSE)</f>
        <v>24.326890699999979</v>
      </c>
      <c r="K72" s="52">
        <f>VLOOKUP($B72,Shock_dev!$A$1:$CI$300,MATCH(DATE(K$1,1,1),Shock_dev!$A$1:$CI$1,0),FALSE)</f>
        <v>26.453947999999997</v>
      </c>
      <c r="L72" s="52">
        <f>VLOOKUP($B72,Shock_dev!$A$1:$CI$300,MATCH(DATE(L$1,1,1),Shock_dev!$A$1:$CI$1,0),FALSE)</f>
        <v>28.516603500000002</v>
      </c>
      <c r="M72" s="52">
        <f>VLOOKUP($B72,Shock_dev!$A$1:$CI$300,MATCH(DATE(M$1,1,1),Shock_dev!$A$1:$CI$1,0),FALSE)</f>
        <v>30.505546899999985</v>
      </c>
      <c r="N72" s="52">
        <f>VLOOKUP($B72,Shock_dev!$A$1:$CI$300,MATCH(DATE(N$1,1,1),Shock_dev!$A$1:$CI$1,0),FALSE)</f>
        <v>32.489248799999984</v>
      </c>
      <c r="O72" s="52">
        <f>VLOOKUP($B72,Shock_dev!$A$1:$CI$300,MATCH(DATE(O$1,1,1),Shock_dev!$A$1:$CI$1,0),FALSE)</f>
        <v>34.460049199999986</v>
      </c>
      <c r="P72" s="52">
        <f>VLOOKUP($B72,Shock_dev!$A$1:$CI$300,MATCH(DATE(P$1,1,1),Shock_dev!$A$1:$CI$1,0),FALSE)</f>
        <v>36.421012600000012</v>
      </c>
      <c r="Q72" s="52">
        <f>VLOOKUP($B72,Shock_dev!$A$1:$CI$300,MATCH(DATE(Q$1,1,1),Shock_dev!$A$1:$CI$1,0),FALSE)</f>
        <v>38.368554999999986</v>
      </c>
      <c r="R72" s="52">
        <f>VLOOKUP($B72,Shock_dev!$A$1:$CI$300,MATCH(DATE(R$1,1,1),Shock_dev!$A$1:$CI$1,0),FALSE)</f>
        <v>40.288477999999998</v>
      </c>
      <c r="S72" s="52">
        <f>VLOOKUP($B72,Shock_dev!$A$1:$CI$300,MATCH(DATE(S$1,1,1),Shock_dev!$A$1:$CI$1,0),FALSE)</f>
        <v>42.237685999999997</v>
      </c>
      <c r="T72" s="52">
        <f>VLOOKUP($B72,Shock_dev!$A$1:$CI$300,MATCH(DATE(T$1,1,1),Shock_dev!$A$1:$CI$1,0),FALSE)</f>
        <v>44.19720079999999</v>
      </c>
      <c r="U72" s="52">
        <f>VLOOKUP($B72,Shock_dev!$A$1:$CI$300,MATCH(DATE(U$1,1,1),Shock_dev!$A$1:$CI$1,0),FALSE)</f>
        <v>46.160308499999985</v>
      </c>
      <c r="V72" s="52">
        <f>VLOOKUP($B72,Shock_dev!$A$1:$CI$300,MATCH(DATE(V$1,1,1),Shock_dev!$A$1:$CI$1,0),FALSE)</f>
        <v>48.060427100000027</v>
      </c>
      <c r="W72" s="52">
        <f>VLOOKUP($B72,Shock_dev!$A$1:$CI$300,MATCH(DATE(W$1,1,1),Shock_dev!$A$1:$CI$1,0),FALSE)</f>
        <v>49.936891500000002</v>
      </c>
      <c r="X72" s="52">
        <f>VLOOKUP($B72,Shock_dev!$A$1:$CI$300,MATCH(DATE(X$1,1,1),Shock_dev!$A$1:$CI$1,0),FALSE)</f>
        <v>51.808805100000001</v>
      </c>
      <c r="Y72" s="52">
        <f>VLOOKUP($B72,Shock_dev!$A$1:$CI$300,MATCH(DATE(Y$1,1,1),Shock_dev!$A$1:$CI$1,0),FALSE)</f>
        <v>53.67698900000002</v>
      </c>
      <c r="Z72" s="52">
        <f>VLOOKUP($B72,Shock_dev!$A$1:$CI$300,MATCH(DATE(Z$1,1,1),Shock_dev!$A$1:$CI$1,0),FALSE)</f>
        <v>55.5643101</v>
      </c>
      <c r="AA72" s="52">
        <f>VLOOKUP($B72,Shock_dev!$A$1:$CI$300,MATCH(DATE(AA$1,1,1),Shock_dev!$A$1:$CI$1,0),FALSE)</f>
        <v>57.429189399999984</v>
      </c>
      <c r="AB72" s="52">
        <f>VLOOKUP($B72,Shock_dev!$A$1:$CI$300,MATCH(DATE(AB$1,1,1),Shock_dev!$A$1:$CI$1,0),FALSE)</f>
        <v>59.261030299999987</v>
      </c>
      <c r="AC72" s="52">
        <f>VLOOKUP($B72,Shock_dev!$A$1:$CI$300,MATCH(DATE(AC$1,1,1),Shock_dev!$A$1:$CI$1,0),FALSE)</f>
        <v>61.054040399999991</v>
      </c>
      <c r="AD72" s="52">
        <f>VLOOKUP($B72,Shock_dev!$A$1:$CI$300,MATCH(DATE(AD$1,1,1),Shock_dev!$A$1:$CI$1,0),FALSE)</f>
        <v>62.805635699999982</v>
      </c>
      <c r="AE72" s="52">
        <f>VLOOKUP($B72,Shock_dev!$A$1:$CI$300,MATCH(DATE(AE$1,1,1),Shock_dev!$A$1:$CI$1,0),FALSE)</f>
        <v>64.515474900000015</v>
      </c>
      <c r="AF72" s="52">
        <f>VLOOKUP($B72,Shock_dev!$A$1:$CI$300,MATCH(DATE(AF$1,1,1),Shock_dev!$A$1:$CI$1,0),FALSE)</f>
        <v>66.183803699999999</v>
      </c>
      <c r="AG72" s="52"/>
      <c r="AH72" s="65">
        <f t="shared" si="1"/>
        <v>12.963025099999999</v>
      </c>
      <c r="AI72" s="65">
        <f t="shared" si="2"/>
        <v>24.292340019999994</v>
      </c>
      <c r="AJ72" s="65">
        <f t="shared" si="3"/>
        <v>34.448882499999989</v>
      </c>
      <c r="AK72" s="65">
        <f t="shared" si="4"/>
        <v>44.188820079999999</v>
      </c>
      <c r="AL72" s="65">
        <f t="shared" si="5"/>
        <v>53.68323702</v>
      </c>
      <c r="AM72" s="65">
        <f t="shared" si="6"/>
        <v>62.763996999999996</v>
      </c>
      <c r="AN72" s="66"/>
      <c r="AO72" s="65">
        <f t="shared" si="7"/>
        <v>18.627682559999997</v>
      </c>
      <c r="AP72" s="65">
        <f t="shared" si="8"/>
        <v>39.318851289999998</v>
      </c>
      <c r="AQ72" s="65">
        <f t="shared" si="9"/>
        <v>58.223617009999998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63.929526461000009</v>
      </c>
      <c r="D77" s="52">
        <f t="shared" ref="D77:AF77" si="11">SUM(D60:D69)</f>
        <v>105.28306244399998</v>
      </c>
      <c r="E77" s="52">
        <f t="shared" si="11"/>
        <v>127.60417028099999</v>
      </c>
      <c r="F77" s="52">
        <f t="shared" si="11"/>
        <v>137.19249017899998</v>
      </c>
      <c r="G77" s="52">
        <f t="shared" si="11"/>
        <v>143.297770117</v>
      </c>
      <c r="H77" s="52">
        <f t="shared" si="11"/>
        <v>145.52551876999999</v>
      </c>
      <c r="I77" s="52">
        <f t="shared" si="11"/>
        <v>140.14084584800003</v>
      </c>
      <c r="J77" s="52">
        <f t="shared" si="11"/>
        <v>139.69848048399996</v>
      </c>
      <c r="K77" s="52">
        <f t="shared" si="11"/>
        <v>138.77590762599999</v>
      </c>
      <c r="L77" s="52">
        <f t="shared" si="11"/>
        <v>130.00554128700003</v>
      </c>
      <c r="M77" s="52">
        <f t="shared" si="11"/>
        <v>114.80872198199999</v>
      </c>
      <c r="N77" s="52">
        <f t="shared" si="11"/>
        <v>107.23444235300001</v>
      </c>
      <c r="O77" s="52">
        <f t="shared" si="11"/>
        <v>98.928436373999972</v>
      </c>
      <c r="P77" s="52">
        <f t="shared" si="11"/>
        <v>90.121860358999967</v>
      </c>
      <c r="Q77" s="52">
        <f t="shared" si="11"/>
        <v>80.282744610999998</v>
      </c>
      <c r="R77" s="52">
        <f t="shared" si="11"/>
        <v>67.539398877999986</v>
      </c>
      <c r="S77" s="52">
        <f t="shared" si="11"/>
        <v>63.62630443499998</v>
      </c>
      <c r="T77" s="52">
        <f t="shared" si="11"/>
        <v>60.299261446000003</v>
      </c>
      <c r="U77" s="52">
        <f t="shared" si="11"/>
        <v>58.071516519000006</v>
      </c>
      <c r="V77" s="52">
        <f t="shared" si="11"/>
        <v>45.619476498999987</v>
      </c>
      <c r="W77" s="52">
        <f t="shared" si="11"/>
        <v>37.489582872999989</v>
      </c>
      <c r="X77" s="52">
        <f t="shared" si="11"/>
        <v>33.746760254999991</v>
      </c>
      <c r="Y77" s="52">
        <f t="shared" si="11"/>
        <v>32.313815993999995</v>
      </c>
      <c r="Z77" s="52">
        <f t="shared" si="11"/>
        <v>34.837845254000008</v>
      </c>
      <c r="AA77" s="52">
        <f t="shared" si="11"/>
        <v>35.646406294000009</v>
      </c>
      <c r="AB77" s="52">
        <f t="shared" si="11"/>
        <v>35.818907689999996</v>
      </c>
      <c r="AC77" s="52">
        <f t="shared" si="11"/>
        <v>35.864628090000018</v>
      </c>
      <c r="AD77" s="52">
        <f t="shared" si="11"/>
        <v>35.793378300000015</v>
      </c>
      <c r="AE77" s="52">
        <f t="shared" si="11"/>
        <v>35.657355154000008</v>
      </c>
      <c r="AF77" s="52">
        <f t="shared" si="11"/>
        <v>35.439896362999988</v>
      </c>
      <c r="AG77" s="67"/>
      <c r="AH77" s="65">
        <f>AVERAGE(C77:G77)</f>
        <v>115.4614038964</v>
      </c>
      <c r="AI77" s="65">
        <f>AVERAGE(H77:L77)</f>
        <v>138.82925880299999</v>
      </c>
      <c r="AJ77" s="65">
        <f>AVERAGE(M77:Q77)</f>
        <v>98.275241135799988</v>
      </c>
      <c r="AK77" s="65">
        <f>AVERAGE(R77:V77)</f>
        <v>59.031191555399992</v>
      </c>
      <c r="AL77" s="65">
        <f>AVERAGE(W77:AA77)</f>
        <v>34.806882133999999</v>
      </c>
      <c r="AM77" s="65">
        <f>AVERAGE(AB77:AF77)</f>
        <v>35.714833119400012</v>
      </c>
      <c r="AN77" s="66"/>
      <c r="AO77" s="65">
        <f>AVERAGE(AH77:AI77)</f>
        <v>127.1453313497</v>
      </c>
      <c r="AP77" s="65">
        <f>AVERAGE(AJ77:AK77)</f>
        <v>78.653216345599986</v>
      </c>
      <c r="AQ77" s="65">
        <f>AVERAGE(AL77:AM77)</f>
        <v>35.260857626700002</v>
      </c>
    </row>
    <row r="78" spans="1:43" s="9" customFormat="1" x14ac:dyDescent="0.25">
      <c r="A78" s="13" t="s">
        <v>399</v>
      </c>
      <c r="B78" s="13"/>
      <c r="C78" s="52">
        <f>SUM(C70:C71)</f>
        <v>75.205039499999657</v>
      </c>
      <c r="D78" s="52">
        <f t="shared" ref="D78:AF78" si="12">SUM(D70:D71)</f>
        <v>129.16201280000132</v>
      </c>
      <c r="E78" s="52">
        <f t="shared" si="12"/>
        <v>174.51869540000075</v>
      </c>
      <c r="F78" s="52">
        <f t="shared" si="12"/>
        <v>208.9643793999968</v>
      </c>
      <c r="G78" s="52">
        <f t="shared" si="12"/>
        <v>234.51467109999885</v>
      </c>
      <c r="H78" s="52">
        <f t="shared" si="12"/>
        <v>251.79329810000206</v>
      </c>
      <c r="I78" s="52">
        <f t="shared" si="12"/>
        <v>259.33672200000035</v>
      </c>
      <c r="J78" s="52">
        <f t="shared" si="12"/>
        <v>263.476576599998</v>
      </c>
      <c r="K78" s="52">
        <f t="shared" si="12"/>
        <v>264.59569809999959</v>
      </c>
      <c r="L78" s="52">
        <f t="shared" si="12"/>
        <v>259.30968150000024</v>
      </c>
      <c r="M78" s="52">
        <f t="shared" si="12"/>
        <v>246.73244570000168</v>
      </c>
      <c r="N78" s="52">
        <f t="shared" si="12"/>
        <v>235.21903050000196</v>
      </c>
      <c r="O78" s="52">
        <f t="shared" si="12"/>
        <v>224.42560430000049</v>
      </c>
      <c r="P78" s="52">
        <f t="shared" si="12"/>
        <v>214.81284909999886</v>
      </c>
      <c r="Q78" s="52">
        <f t="shared" si="12"/>
        <v>205.68279820000259</v>
      </c>
      <c r="R78" s="52">
        <f t="shared" si="12"/>
        <v>196.35484740000072</v>
      </c>
      <c r="S78" s="52">
        <f t="shared" si="12"/>
        <v>192.65219420000187</v>
      </c>
      <c r="T78" s="52">
        <f t="shared" si="12"/>
        <v>192.59677059999808</v>
      </c>
      <c r="U78" s="52">
        <f t="shared" si="12"/>
        <v>195.74054709999905</v>
      </c>
      <c r="V78" s="52">
        <f t="shared" si="12"/>
        <v>195.31865790000086</v>
      </c>
      <c r="W78" s="52">
        <f t="shared" si="12"/>
        <v>196.05726700000127</v>
      </c>
      <c r="X78" s="52">
        <f t="shared" si="12"/>
        <v>199.84944170000142</v>
      </c>
      <c r="Y78" s="52">
        <f t="shared" si="12"/>
        <v>206.43830900000103</v>
      </c>
      <c r="Z78" s="52">
        <f t="shared" si="12"/>
        <v>218.38488190000078</v>
      </c>
      <c r="AA78" s="52">
        <f t="shared" si="12"/>
        <v>231.16263150000225</v>
      </c>
      <c r="AB78" s="52">
        <f t="shared" si="12"/>
        <v>243.96417300000098</v>
      </c>
      <c r="AC78" s="52">
        <f t="shared" si="12"/>
        <v>256.26547279999716</v>
      </c>
      <c r="AD78" s="52">
        <f t="shared" si="12"/>
        <v>267.80099550000045</v>
      </c>
      <c r="AE78" s="52">
        <f t="shared" si="12"/>
        <v>278.47759589999941</v>
      </c>
      <c r="AF78" s="52">
        <f t="shared" si="12"/>
        <v>288.25191100000052</v>
      </c>
      <c r="AG78" s="67"/>
      <c r="AH78" s="65">
        <f>AVERAGE(C78:G78)</f>
        <v>164.47295963999949</v>
      </c>
      <c r="AI78" s="65">
        <f>AVERAGE(H78:L78)</f>
        <v>259.70239526000006</v>
      </c>
      <c r="AJ78" s="65">
        <f>AVERAGE(M78:Q78)</f>
        <v>225.37454556000111</v>
      </c>
      <c r="AK78" s="65">
        <f>AVERAGE(R78:V78)</f>
        <v>194.53260344000012</v>
      </c>
      <c r="AL78" s="65">
        <f>AVERAGE(W78:AA78)</f>
        <v>210.37850622000133</v>
      </c>
      <c r="AM78" s="65">
        <f>AVERAGE(AB78:AF78)</f>
        <v>266.95202963999969</v>
      </c>
      <c r="AN78" s="66"/>
      <c r="AO78" s="65">
        <f>AVERAGE(AH78:AI78)</f>
        <v>212.08767744999977</v>
      </c>
      <c r="AP78" s="65">
        <f>AVERAGE(AJ78:AK78)</f>
        <v>209.95357450000063</v>
      </c>
      <c r="AQ78" s="65">
        <f>AVERAGE(AL78:AM78)</f>
        <v>238.66526793000051</v>
      </c>
    </row>
    <row r="79" spans="1:43" s="9" customFormat="1" x14ac:dyDescent="0.25">
      <c r="A79" s="13" t="s">
        <v>421</v>
      </c>
      <c r="B79" s="13"/>
      <c r="C79" s="52">
        <f>SUM(C53:C58)</f>
        <v>9.9039758599999033</v>
      </c>
      <c r="D79" s="52">
        <f t="shared" ref="D79:AF79" si="13">SUM(D53:D58)</f>
        <v>16.355875060000187</v>
      </c>
      <c r="E79" s="52">
        <f t="shared" si="13"/>
        <v>20.625241469999914</v>
      </c>
      <c r="F79" s="52">
        <f t="shared" si="13"/>
        <v>23.045619849999774</v>
      </c>
      <c r="G79" s="52">
        <f t="shared" si="13"/>
        <v>24.309190689999916</v>
      </c>
      <c r="H79" s="52">
        <f t="shared" si="13"/>
        <v>24.594014509999923</v>
      </c>
      <c r="I79" s="52">
        <f t="shared" si="13"/>
        <v>23.68424334000003</v>
      </c>
      <c r="J79" s="52">
        <f t="shared" si="13"/>
        <v>22.67498530000006</v>
      </c>
      <c r="K79" s="52">
        <f t="shared" si="13"/>
        <v>21.455069179999818</v>
      </c>
      <c r="L79" s="52">
        <f t="shared" si="13"/>
        <v>19.414422299999821</v>
      </c>
      <c r="M79" s="52">
        <f t="shared" si="13"/>
        <v>16.515538799999881</v>
      </c>
      <c r="N79" s="52">
        <f t="shared" si="13"/>
        <v>14.207406420000133</v>
      </c>
      <c r="O79" s="52">
        <f t="shared" si="13"/>
        <v>12.199130799999821</v>
      </c>
      <c r="P79" s="52">
        <f t="shared" si="13"/>
        <v>10.493607609999849</v>
      </c>
      <c r="Q79" s="52">
        <f t="shared" si="13"/>
        <v>8.9218788899998529</v>
      </c>
      <c r="R79" s="52">
        <f t="shared" si="13"/>
        <v>7.3847799999999637</v>
      </c>
      <c r="S79" s="52">
        <f t="shared" si="13"/>
        <v>6.8433887000001832</v>
      </c>
      <c r="T79" s="52">
        <f t="shared" si="13"/>
        <v>6.7782947099999333</v>
      </c>
      <c r="U79" s="52">
        <f t="shared" si="13"/>
        <v>7.1002942199999239</v>
      </c>
      <c r="V79" s="52">
        <f t="shared" si="13"/>
        <v>6.713802519999831</v>
      </c>
      <c r="W79" s="52">
        <f t="shared" si="13"/>
        <v>6.6115770600000801</v>
      </c>
      <c r="X79" s="52">
        <f t="shared" si="13"/>
        <v>7.0164176999998631</v>
      </c>
      <c r="Y79" s="52">
        <f t="shared" si="13"/>
        <v>7.7821093099998677</v>
      </c>
      <c r="Z79" s="52">
        <f t="shared" si="13"/>
        <v>9.3061832800000133</v>
      </c>
      <c r="AA79" s="52">
        <f t="shared" si="13"/>
        <v>10.7335582299999</v>
      </c>
      <c r="AB79" s="52">
        <f t="shared" si="13"/>
        <v>12.035687379999928</v>
      </c>
      <c r="AC79" s="52">
        <f t="shared" si="13"/>
        <v>13.187774889999872</v>
      </c>
      <c r="AD79" s="52">
        <f t="shared" si="13"/>
        <v>14.186893300000207</v>
      </c>
      <c r="AE79" s="52">
        <f t="shared" si="13"/>
        <v>15.043224179999783</v>
      </c>
      <c r="AF79" s="52">
        <f t="shared" si="13"/>
        <v>15.76448318999995</v>
      </c>
      <c r="AG79" s="67"/>
      <c r="AH79" s="65">
        <f t="shared" si="1"/>
        <v>18.847980585999938</v>
      </c>
      <c r="AI79" s="65">
        <f t="shared" si="2"/>
        <v>22.364546925999928</v>
      </c>
      <c r="AJ79" s="65">
        <f t="shared" si="3"/>
        <v>12.467512503999908</v>
      </c>
      <c r="AK79" s="65">
        <f t="shared" si="4"/>
        <v>6.964112029999967</v>
      </c>
      <c r="AL79" s="65">
        <f t="shared" si="5"/>
        <v>8.2899691159999449</v>
      </c>
      <c r="AM79" s="65">
        <f t="shared" si="6"/>
        <v>14.043612587999949</v>
      </c>
      <c r="AN79" s="66"/>
      <c r="AO79" s="65">
        <f t="shared" si="7"/>
        <v>20.606263755999933</v>
      </c>
      <c r="AP79" s="65">
        <f t="shared" si="8"/>
        <v>9.7158122669999365</v>
      </c>
      <c r="AQ79" s="65">
        <f t="shared" si="9"/>
        <v>11.166790851999947</v>
      </c>
    </row>
    <row r="80" spans="1:43" s="9" customFormat="1" x14ac:dyDescent="0.25">
      <c r="A80" s="13" t="s">
        <v>423</v>
      </c>
      <c r="B80" s="13"/>
      <c r="C80" s="52">
        <f>C59</f>
        <v>4.9026300000000447</v>
      </c>
      <c r="D80" s="52">
        <f t="shared" ref="D80:AF80" si="14">D59</f>
        <v>8.1095900000000256</v>
      </c>
      <c r="E80" s="52">
        <f t="shared" si="14"/>
        <v>10.940188000000035</v>
      </c>
      <c r="F80" s="52">
        <f t="shared" si="14"/>
        <v>13.139824999999973</v>
      </c>
      <c r="G80" s="52">
        <f t="shared" si="14"/>
        <v>14.840919000000213</v>
      </c>
      <c r="H80" s="52">
        <f t="shared" si="14"/>
        <v>16.192258999999922</v>
      </c>
      <c r="I80" s="52">
        <f t="shared" si="14"/>
        <v>17.214658000000099</v>
      </c>
      <c r="J80" s="52">
        <f t="shared" si="14"/>
        <v>18.197216000000026</v>
      </c>
      <c r="K80" s="52">
        <f t="shared" si="14"/>
        <v>19.211526000000049</v>
      </c>
      <c r="L80" s="52">
        <f t="shared" si="14"/>
        <v>20.090388000000075</v>
      </c>
      <c r="M80" s="52">
        <f t="shared" si="14"/>
        <v>20.719350000000077</v>
      </c>
      <c r="N80" s="52">
        <f t="shared" si="14"/>
        <v>21.405504999999948</v>
      </c>
      <c r="O80" s="52">
        <f t="shared" si="14"/>
        <v>22.182146000000103</v>
      </c>
      <c r="P80" s="52">
        <f t="shared" si="14"/>
        <v>23.036884999999984</v>
      </c>
      <c r="Q80" s="52">
        <f t="shared" si="14"/>
        <v>23.903655999999955</v>
      </c>
      <c r="R80" s="52">
        <f t="shared" si="14"/>
        <v>24.713385000000017</v>
      </c>
      <c r="S80" s="52">
        <f t="shared" si="14"/>
        <v>25.688352000000123</v>
      </c>
      <c r="T80" s="52">
        <f t="shared" si="14"/>
        <v>26.784097999999858</v>
      </c>
      <c r="U80" s="52">
        <f t="shared" si="14"/>
        <v>27.951774999999998</v>
      </c>
      <c r="V80" s="52">
        <f t="shared" si="14"/>
        <v>28.882856999999831</v>
      </c>
      <c r="W80" s="52">
        <f t="shared" si="14"/>
        <v>29.719108999999889</v>
      </c>
      <c r="X80" s="52">
        <f t="shared" si="14"/>
        <v>30.59901200000013</v>
      </c>
      <c r="Y80" s="52">
        <f t="shared" si="14"/>
        <v>31.549671999999873</v>
      </c>
      <c r="Z80" s="52">
        <f t="shared" si="14"/>
        <v>32.685749999999871</v>
      </c>
      <c r="AA80" s="52">
        <f t="shared" si="14"/>
        <v>33.835226000000148</v>
      </c>
      <c r="AB80" s="52">
        <f t="shared" si="14"/>
        <v>34.919945999999982</v>
      </c>
      <c r="AC80" s="52">
        <f t="shared" si="14"/>
        <v>35.912205999999969</v>
      </c>
      <c r="AD80" s="52">
        <f t="shared" si="14"/>
        <v>36.811619000000064</v>
      </c>
      <c r="AE80" s="52">
        <f t="shared" si="14"/>
        <v>37.63051100000007</v>
      </c>
      <c r="AF80" s="52">
        <f t="shared" si="14"/>
        <v>38.382567000000108</v>
      </c>
      <c r="AG80" s="67"/>
      <c r="AH80" s="65">
        <f t="shared" si="1"/>
        <v>10.386630400000058</v>
      </c>
      <c r="AI80" s="65">
        <f t="shared" si="2"/>
        <v>18.181209400000036</v>
      </c>
      <c r="AJ80" s="65">
        <f t="shared" si="3"/>
        <v>22.249508400000014</v>
      </c>
      <c r="AK80" s="65">
        <f t="shared" si="4"/>
        <v>26.804093399999964</v>
      </c>
      <c r="AL80" s="65">
        <f t="shared" si="5"/>
        <v>31.677753799999984</v>
      </c>
      <c r="AM80" s="65">
        <f t="shared" si="6"/>
        <v>36.731369800000039</v>
      </c>
      <c r="AN80" s="66"/>
      <c r="AO80" s="65">
        <f t="shared" si="7"/>
        <v>14.283919900000047</v>
      </c>
      <c r="AP80" s="65">
        <f t="shared" si="8"/>
        <v>24.526800899999991</v>
      </c>
      <c r="AQ80" s="65">
        <f t="shared" si="9"/>
        <v>34.204561800000008</v>
      </c>
    </row>
    <row r="81" spans="1:43" s="9" customFormat="1" x14ac:dyDescent="0.25">
      <c r="A81" s="13" t="s">
        <v>426</v>
      </c>
      <c r="B81" s="13"/>
      <c r="C81" s="52">
        <f>C72</f>
        <v>8.114752100000004</v>
      </c>
      <c r="D81" s="52">
        <f t="shared" ref="D81:AF81" si="15">D72</f>
        <v>10.5650622</v>
      </c>
      <c r="E81" s="52">
        <f t="shared" si="15"/>
        <v>13.010949099999976</v>
      </c>
      <c r="F81" s="52">
        <f t="shared" si="15"/>
        <v>15.398497700000007</v>
      </c>
      <c r="G81" s="52">
        <f t="shared" si="15"/>
        <v>17.725864400000006</v>
      </c>
      <c r="H81" s="52">
        <f t="shared" si="15"/>
        <v>19.991022099999981</v>
      </c>
      <c r="I81" s="52">
        <f t="shared" si="15"/>
        <v>22.173235800000015</v>
      </c>
      <c r="J81" s="52">
        <f t="shared" si="15"/>
        <v>24.326890699999979</v>
      </c>
      <c r="K81" s="52">
        <f t="shared" si="15"/>
        <v>26.453947999999997</v>
      </c>
      <c r="L81" s="52">
        <f t="shared" si="15"/>
        <v>28.516603500000002</v>
      </c>
      <c r="M81" s="52">
        <f t="shared" si="15"/>
        <v>30.505546899999985</v>
      </c>
      <c r="N81" s="52">
        <f t="shared" si="15"/>
        <v>32.489248799999984</v>
      </c>
      <c r="O81" s="52">
        <f t="shared" si="15"/>
        <v>34.460049199999986</v>
      </c>
      <c r="P81" s="52">
        <f t="shared" si="15"/>
        <v>36.421012600000012</v>
      </c>
      <c r="Q81" s="52">
        <f t="shared" si="15"/>
        <v>38.368554999999986</v>
      </c>
      <c r="R81" s="52">
        <f t="shared" si="15"/>
        <v>40.288477999999998</v>
      </c>
      <c r="S81" s="52">
        <f t="shared" si="15"/>
        <v>42.237685999999997</v>
      </c>
      <c r="T81" s="52">
        <f t="shared" si="15"/>
        <v>44.19720079999999</v>
      </c>
      <c r="U81" s="52">
        <f t="shared" si="15"/>
        <v>46.160308499999985</v>
      </c>
      <c r="V81" s="52">
        <f t="shared" si="15"/>
        <v>48.060427100000027</v>
      </c>
      <c r="W81" s="52">
        <f t="shared" si="15"/>
        <v>49.936891500000002</v>
      </c>
      <c r="X81" s="52">
        <f t="shared" si="15"/>
        <v>51.808805100000001</v>
      </c>
      <c r="Y81" s="52">
        <f t="shared" si="15"/>
        <v>53.67698900000002</v>
      </c>
      <c r="Z81" s="52">
        <f t="shared" si="15"/>
        <v>55.5643101</v>
      </c>
      <c r="AA81" s="52">
        <f t="shared" si="15"/>
        <v>57.429189399999984</v>
      </c>
      <c r="AB81" s="52">
        <f t="shared" si="15"/>
        <v>59.261030299999987</v>
      </c>
      <c r="AC81" s="52">
        <f t="shared" si="15"/>
        <v>61.054040399999991</v>
      </c>
      <c r="AD81" s="52">
        <f t="shared" si="15"/>
        <v>62.805635699999982</v>
      </c>
      <c r="AE81" s="52">
        <f t="shared" si="15"/>
        <v>64.515474900000015</v>
      </c>
      <c r="AF81" s="52">
        <f t="shared" si="15"/>
        <v>66.183803699999999</v>
      </c>
      <c r="AG81" s="67"/>
      <c r="AH81" s="65">
        <f>AVERAGE(C81:G81)</f>
        <v>12.963025099999999</v>
      </c>
      <c r="AI81" s="65">
        <f>AVERAGE(H81:L81)</f>
        <v>24.292340019999994</v>
      </c>
      <c r="AJ81" s="65">
        <f>AVERAGE(M81:Q81)</f>
        <v>34.448882499999989</v>
      </c>
      <c r="AK81" s="65">
        <f>AVERAGE(R81:V81)</f>
        <v>44.188820079999999</v>
      </c>
      <c r="AL81" s="65">
        <f>AVERAGE(W81:AA81)</f>
        <v>53.68323702</v>
      </c>
      <c r="AM81" s="65">
        <f>AVERAGE(AB81:AF81)</f>
        <v>62.763996999999996</v>
      </c>
      <c r="AN81" s="66"/>
      <c r="AO81" s="65">
        <f>AVERAGE(AH81:AI81)</f>
        <v>18.627682559999997</v>
      </c>
      <c r="AP81" s="65">
        <f>AVERAGE(AJ81:AK81)</f>
        <v>39.318851289999998</v>
      </c>
      <c r="AQ81" s="65">
        <f>AVERAGE(AL81:AM81)</f>
        <v>58.223617009999998</v>
      </c>
    </row>
    <row r="82" spans="1:43" s="9" customFormat="1" x14ac:dyDescent="0.25">
      <c r="A82" s="13" t="s">
        <v>425</v>
      </c>
      <c r="B82" s="13"/>
      <c r="C82" s="52">
        <f>SUM(C51:C52)</f>
        <v>2.5446043000000031</v>
      </c>
      <c r="D82" s="52">
        <f t="shared" ref="D82:AF82" si="16">SUM(D51:D52)</f>
        <v>4.4833114099999847</v>
      </c>
      <c r="E82" s="52">
        <f t="shared" si="16"/>
        <v>6.050151129999918</v>
      </c>
      <c r="F82" s="52">
        <f t="shared" si="16"/>
        <v>7.1390021999999789</v>
      </c>
      <c r="G82" s="52">
        <f t="shared" si="16"/>
        <v>7.8120466700000577</v>
      </c>
      <c r="H82" s="52">
        <f t="shared" si="16"/>
        <v>8.0899463000000509</v>
      </c>
      <c r="I82" s="52">
        <f t="shared" si="16"/>
        <v>7.9274829799999083</v>
      </c>
      <c r="J82" s="52">
        <f t="shared" si="16"/>
        <v>7.5865635500000934</v>
      </c>
      <c r="K82" s="52">
        <f t="shared" si="16"/>
        <v>7.1031959399999351</v>
      </c>
      <c r="L82" s="52">
        <f t="shared" si="16"/>
        <v>6.369859890000015</v>
      </c>
      <c r="M82" s="52">
        <f t="shared" si="16"/>
        <v>5.3716689499999006</v>
      </c>
      <c r="N82" s="52">
        <f t="shared" si="16"/>
        <v>4.4440201500000285</v>
      </c>
      <c r="O82" s="52">
        <f t="shared" si="16"/>
        <v>3.5843140700000191</v>
      </c>
      <c r="P82" s="52">
        <f t="shared" si="16"/>
        <v>2.8185061199999808</v>
      </c>
      <c r="Q82" s="52">
        <f t="shared" si="16"/>
        <v>2.1233661700000113</v>
      </c>
      <c r="R82" s="52">
        <f t="shared" si="16"/>
        <v>1.4742187099999882</v>
      </c>
      <c r="S82" s="52">
        <f t="shared" si="16"/>
        <v>1.0912759300000232</v>
      </c>
      <c r="T82" s="52">
        <f t="shared" si="16"/>
        <v>0.8939756600000095</v>
      </c>
      <c r="U82" s="52">
        <f t="shared" si="16"/>
        <v>0.8599731300000002</v>
      </c>
      <c r="V82" s="52">
        <f t="shared" si="16"/>
        <v>0.72314333000001341</v>
      </c>
      <c r="W82" s="52">
        <f t="shared" si="16"/>
        <v>0.65820225999996751</v>
      </c>
      <c r="X82" s="52">
        <f t="shared" si="16"/>
        <v>0.73010788000007665</v>
      </c>
      <c r="Y82" s="52">
        <f t="shared" si="16"/>
        <v>0.92344118999996283</v>
      </c>
      <c r="Z82" s="52">
        <f t="shared" si="16"/>
        <v>1.3316161100000699</v>
      </c>
      <c r="AA82" s="52">
        <f t="shared" si="16"/>
        <v>1.775741360000012</v>
      </c>
      <c r="AB82" s="52">
        <f t="shared" si="16"/>
        <v>2.2200230899999127</v>
      </c>
      <c r="AC82" s="52">
        <f t="shared" si="16"/>
        <v>2.6385600800000333</v>
      </c>
      <c r="AD82" s="52">
        <f t="shared" si="16"/>
        <v>3.0164377400000575</v>
      </c>
      <c r="AE82" s="52">
        <f t="shared" si="16"/>
        <v>3.3472183799999726</v>
      </c>
      <c r="AF82" s="52">
        <f t="shared" si="16"/>
        <v>3.6282801399999727</v>
      </c>
      <c r="AG82" s="67"/>
      <c r="AH82" s="65">
        <f>AVERAGE(C82:G82)</f>
        <v>5.6058231419999887</v>
      </c>
      <c r="AI82" s="65">
        <f>AVERAGE(H82:L82)</f>
        <v>7.4154097320000005</v>
      </c>
      <c r="AJ82" s="65">
        <f>AVERAGE(M82:Q82)</f>
        <v>3.6683750919999882</v>
      </c>
      <c r="AK82" s="65">
        <f>AVERAGE(R82:V82)</f>
        <v>1.0085173520000068</v>
      </c>
      <c r="AL82" s="65">
        <f>AVERAGE(W82:AA82)</f>
        <v>1.0838217600000177</v>
      </c>
      <c r="AM82" s="65">
        <f>AVERAGE(AB82:AF82)</f>
        <v>2.9701038859999898</v>
      </c>
      <c r="AN82" s="66"/>
      <c r="AO82" s="65">
        <f>AVERAGE(AH82:AI82)</f>
        <v>6.5106164369999941</v>
      </c>
      <c r="AP82" s="65">
        <f>AVERAGE(AJ82:AK82)</f>
        <v>2.3384462219999973</v>
      </c>
      <c r="AQ82" s="65">
        <f>AVERAGE(AL82:AM82)</f>
        <v>2.0269628230000039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19.8571922</v>
      </c>
      <c r="D87" s="52">
        <f t="shared" ref="D87:AF92" si="21">D60</f>
        <v>31.515908600000003</v>
      </c>
      <c r="E87" s="52">
        <f t="shared" si="21"/>
        <v>37.168899199999984</v>
      </c>
      <c r="F87" s="52">
        <f t="shared" si="21"/>
        <v>39.256650899999983</v>
      </c>
      <c r="G87" s="52">
        <f t="shared" si="21"/>
        <v>41.31141749999999</v>
      </c>
      <c r="H87" s="52">
        <f t="shared" si="21"/>
        <v>42.155444200000005</v>
      </c>
      <c r="I87" s="52">
        <f t="shared" si="21"/>
        <v>42.045363000000009</v>
      </c>
      <c r="J87" s="52">
        <f t="shared" si="21"/>
        <v>41.586784899999998</v>
      </c>
      <c r="K87" s="52">
        <f t="shared" si="21"/>
        <v>41.091268700000001</v>
      </c>
      <c r="L87" s="52">
        <f t="shared" si="21"/>
        <v>37.151502600000001</v>
      </c>
      <c r="M87" s="52">
        <f t="shared" si="21"/>
        <v>31.6850369</v>
      </c>
      <c r="N87" s="52">
        <f t="shared" si="21"/>
        <v>29.083802700000007</v>
      </c>
      <c r="O87" s="52">
        <f t="shared" si="21"/>
        <v>28.104957999999982</v>
      </c>
      <c r="P87" s="52">
        <f t="shared" si="21"/>
        <v>27.987794399999984</v>
      </c>
      <c r="Q87" s="52">
        <f t="shared" si="21"/>
        <v>23.691710499999999</v>
      </c>
      <c r="R87" s="52">
        <f t="shared" si="21"/>
        <v>19.623889099999985</v>
      </c>
      <c r="S87" s="52">
        <f t="shared" si="21"/>
        <v>18.001761799999983</v>
      </c>
      <c r="T87" s="52">
        <f t="shared" si="21"/>
        <v>17.660472600000006</v>
      </c>
      <c r="U87" s="52">
        <f t="shared" si="21"/>
        <v>17.9168801</v>
      </c>
      <c r="V87" s="52">
        <f t="shared" si="21"/>
        <v>13.16025719999999</v>
      </c>
      <c r="W87" s="52">
        <f t="shared" si="21"/>
        <v>9.2601375999999789</v>
      </c>
      <c r="X87" s="52">
        <f t="shared" si="21"/>
        <v>7.640333499999997</v>
      </c>
      <c r="Y87" s="52">
        <f t="shared" si="21"/>
        <v>7.1975122999999996</v>
      </c>
      <c r="Z87" s="52">
        <f t="shared" si="21"/>
        <v>7.3084075000000155</v>
      </c>
      <c r="AA87" s="52">
        <f t="shared" si="21"/>
        <v>7.6238383000000169</v>
      </c>
      <c r="AB87" s="52">
        <f t="shared" si="21"/>
        <v>7.9702953999999977</v>
      </c>
      <c r="AC87" s="52">
        <f t="shared" si="21"/>
        <v>8.2705830000000162</v>
      </c>
      <c r="AD87" s="52">
        <f t="shared" si="21"/>
        <v>8.5004675000000134</v>
      </c>
      <c r="AE87" s="52">
        <f t="shared" si="21"/>
        <v>8.6598309000000029</v>
      </c>
      <c r="AF87" s="52">
        <f t="shared" si="21"/>
        <v>8.758952899999997</v>
      </c>
      <c r="AH87" s="65">
        <f t="shared" ref="AH87:AH93" si="22">AVERAGE(C87:G87)</f>
        <v>33.822013679999991</v>
      </c>
      <c r="AI87" s="65">
        <f t="shared" ref="AI87:AI93" si="23">AVERAGE(H87:L87)</f>
        <v>40.80607268</v>
      </c>
      <c r="AJ87" s="65">
        <f t="shared" ref="AJ87:AJ93" si="24">AVERAGE(M87:Q87)</f>
        <v>28.110660499999994</v>
      </c>
      <c r="AK87" s="65">
        <f t="shared" ref="AK87:AK93" si="25">AVERAGE(R87:V87)</f>
        <v>17.272652159999993</v>
      </c>
      <c r="AL87" s="65">
        <f t="shared" ref="AL87:AL93" si="26">AVERAGE(W87:AA87)</f>
        <v>7.8060458400000012</v>
      </c>
      <c r="AM87" s="65">
        <f t="shared" ref="AM87:AM93" si="27">AVERAGE(AB87:AF87)</f>
        <v>8.4320259400000062</v>
      </c>
      <c r="AN87" s="66"/>
      <c r="AO87" s="65">
        <f t="shared" ref="AO87:AO93" si="28">AVERAGE(AH87:AI87)</f>
        <v>37.314043179999999</v>
      </c>
      <c r="AP87" s="65">
        <f t="shared" ref="AP87:AP93" si="29">AVERAGE(AJ87:AK87)</f>
        <v>22.691656329999994</v>
      </c>
      <c r="AQ87" s="65">
        <f t="shared" ref="AQ87:AQ93" si="30">AVERAGE(AL87:AM87)</f>
        <v>8.1190358900000028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4.5911730280000009</v>
      </c>
      <c r="D88" s="52">
        <f t="shared" ref="D88:R88" si="31">D61</f>
        <v>8.7010435489999995</v>
      </c>
      <c r="E88" s="52">
        <f t="shared" si="31"/>
        <v>11.153934586000002</v>
      </c>
      <c r="F88" s="52">
        <f t="shared" si="31"/>
        <v>12.129060787</v>
      </c>
      <c r="G88" s="52">
        <f t="shared" si="31"/>
        <v>12.229670641000002</v>
      </c>
      <c r="H88" s="52">
        <f t="shared" si="31"/>
        <v>11.9378522</v>
      </c>
      <c r="I88" s="52">
        <f t="shared" si="31"/>
        <v>11.039410658</v>
      </c>
      <c r="J88" s="52">
        <f t="shared" si="31"/>
        <v>10.405151897</v>
      </c>
      <c r="K88" s="52">
        <f t="shared" si="31"/>
        <v>8.9585301400000006</v>
      </c>
      <c r="L88" s="52">
        <f t="shared" si="31"/>
        <v>8.1820164660000003</v>
      </c>
      <c r="M88" s="52">
        <f t="shared" si="31"/>
        <v>4.2520992010000009</v>
      </c>
      <c r="N88" s="52">
        <f t="shared" si="31"/>
        <v>1.4661748220000002</v>
      </c>
      <c r="O88" s="52">
        <f t="shared" si="31"/>
        <v>0.44203381300000011</v>
      </c>
      <c r="P88" s="52">
        <f t="shared" si="31"/>
        <v>7.1104022999999295E-2</v>
      </c>
      <c r="Q88" s="52">
        <f t="shared" si="31"/>
        <v>-2.4913616000000083E-2</v>
      </c>
      <c r="R88" s="52">
        <f t="shared" si="31"/>
        <v>-2.4589709999993659E-3</v>
      </c>
      <c r="S88" s="52">
        <f t="shared" si="21"/>
        <v>0.59522167999999986</v>
      </c>
      <c r="T88" s="52">
        <f t="shared" si="21"/>
        <v>0.98510616100000004</v>
      </c>
      <c r="U88" s="52">
        <f t="shared" si="21"/>
        <v>1.211113278</v>
      </c>
      <c r="V88" s="52">
        <f t="shared" si="21"/>
        <v>1.3281365019999996</v>
      </c>
      <c r="W88" s="52">
        <f t="shared" si="21"/>
        <v>1.380072438</v>
      </c>
      <c r="X88" s="52">
        <f t="shared" si="21"/>
        <v>1.9712649780000007</v>
      </c>
      <c r="Y88" s="52">
        <f t="shared" si="21"/>
        <v>2.2884541309999999</v>
      </c>
      <c r="Z88" s="52">
        <f t="shared" si="21"/>
        <v>2.4239737240000006</v>
      </c>
      <c r="AA88" s="52">
        <f t="shared" si="21"/>
        <v>2.4578428080000005</v>
      </c>
      <c r="AB88" s="52">
        <f t="shared" si="21"/>
        <v>2.4420071199999995</v>
      </c>
      <c r="AC88" s="52">
        <f t="shared" si="21"/>
        <v>2.40551564</v>
      </c>
      <c r="AD88" s="52">
        <f t="shared" si="21"/>
        <v>2.3634353900000002</v>
      </c>
      <c r="AE88" s="52">
        <f t="shared" si="21"/>
        <v>2.3228558240000003</v>
      </c>
      <c r="AF88" s="52">
        <f t="shared" si="21"/>
        <v>2.2859191660000002</v>
      </c>
      <c r="AH88" s="65">
        <f t="shared" si="22"/>
        <v>9.7609765182000015</v>
      </c>
      <c r="AI88" s="65">
        <f t="shared" si="23"/>
        <v>10.1045922722</v>
      </c>
      <c r="AJ88" s="65">
        <f t="shared" si="24"/>
        <v>1.2412996486000001</v>
      </c>
      <c r="AK88" s="65">
        <f t="shared" si="25"/>
        <v>0.82342373000000002</v>
      </c>
      <c r="AL88" s="65">
        <f t="shared" si="26"/>
        <v>2.1043216158000004</v>
      </c>
      <c r="AM88" s="65">
        <f t="shared" si="27"/>
        <v>2.3639466279999999</v>
      </c>
      <c r="AN88" s="66"/>
      <c r="AO88" s="65">
        <f t="shared" si="28"/>
        <v>9.9327843952000006</v>
      </c>
      <c r="AP88" s="65">
        <f t="shared" si="29"/>
        <v>1.0323616893000001</v>
      </c>
      <c r="AQ88" s="65">
        <f t="shared" si="30"/>
        <v>2.2341341219000004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5.2097192000000625E-2</v>
      </c>
      <c r="D89" s="52">
        <f t="shared" si="21"/>
        <v>8.3351830999999876E-2</v>
      </c>
      <c r="E89" s="52">
        <f t="shared" si="21"/>
        <v>0.10144992199999958</v>
      </c>
      <c r="F89" s="52">
        <f t="shared" si="21"/>
        <v>0.11041768299999966</v>
      </c>
      <c r="G89" s="52">
        <f t="shared" si="21"/>
        <v>0.11407981199999995</v>
      </c>
      <c r="H89" s="52">
        <f t="shared" si="21"/>
        <v>0.11496837099999979</v>
      </c>
      <c r="I89" s="52">
        <f t="shared" si="21"/>
        <v>0.11363965099999973</v>
      </c>
      <c r="J89" s="52">
        <f t="shared" si="21"/>
        <v>0.112124746000001</v>
      </c>
      <c r="K89" s="52">
        <f t="shared" si="21"/>
        <v>0.11107277300000007</v>
      </c>
      <c r="L89" s="52">
        <f t="shared" si="21"/>
        <v>0.10929743500000022</v>
      </c>
      <c r="M89" s="52">
        <f t="shared" si="21"/>
        <v>0.10650322400000078</v>
      </c>
      <c r="N89" s="52">
        <f t="shared" si="21"/>
        <v>0.10395004399999941</v>
      </c>
      <c r="O89" s="52">
        <f t="shared" si="21"/>
        <v>0.10170040400000069</v>
      </c>
      <c r="P89" s="52">
        <f t="shared" si="21"/>
        <v>9.9607237999999043E-2</v>
      </c>
      <c r="Q89" s="52">
        <f t="shared" si="21"/>
        <v>9.7780189999999934E-2</v>
      </c>
      <c r="R89" s="52">
        <f t="shared" si="21"/>
        <v>9.5630790999999604E-2</v>
      </c>
      <c r="S89" s="52">
        <f t="shared" si="21"/>
        <v>9.4485009000001341E-2</v>
      </c>
      <c r="T89" s="52">
        <f t="shared" si="21"/>
        <v>9.4059029000000294E-2</v>
      </c>
      <c r="U89" s="52">
        <f t="shared" si="21"/>
        <v>9.428411200000042E-2</v>
      </c>
      <c r="V89" s="52">
        <f t="shared" si="21"/>
        <v>9.3830267999999606E-2</v>
      </c>
      <c r="W89" s="52">
        <f t="shared" si="21"/>
        <v>9.3150059000000951E-2</v>
      </c>
      <c r="X89" s="52">
        <f t="shared" si="21"/>
        <v>9.3019981999999501E-2</v>
      </c>
      <c r="Y89" s="52">
        <f t="shared" si="21"/>
        <v>9.3624494000000169E-2</v>
      </c>
      <c r="Z89" s="52">
        <f t="shared" si="21"/>
        <v>9.5502374999998807E-2</v>
      </c>
      <c r="AA89" s="52">
        <f t="shared" si="21"/>
        <v>9.7628362000000024E-2</v>
      </c>
      <c r="AB89" s="52">
        <f t="shared" si="21"/>
        <v>9.972854399999953E-2</v>
      </c>
      <c r="AC89" s="52">
        <f t="shared" si="21"/>
        <v>0.10173784800000085</v>
      </c>
      <c r="AD89" s="52">
        <f t="shared" si="21"/>
        <v>0.1032664419999989</v>
      </c>
      <c r="AE89" s="52">
        <f t="shared" si="21"/>
        <v>0.10461146799999987</v>
      </c>
      <c r="AF89" s="52">
        <f t="shared" si="21"/>
        <v>0.10576542800000155</v>
      </c>
      <c r="AH89" s="65">
        <f t="shared" si="22"/>
        <v>9.2279287999999932E-2</v>
      </c>
      <c r="AI89" s="65">
        <f t="shared" si="23"/>
        <v>0.11222059520000016</v>
      </c>
      <c r="AJ89" s="65">
        <f t="shared" si="24"/>
        <v>0.10190821999999997</v>
      </c>
      <c r="AK89" s="65">
        <f t="shared" si="25"/>
        <v>9.4457841800000247E-2</v>
      </c>
      <c r="AL89" s="65">
        <f t="shared" si="26"/>
        <v>9.4585054399999896E-2</v>
      </c>
      <c r="AM89" s="65">
        <f t="shared" si="27"/>
        <v>0.10302194600000014</v>
      </c>
      <c r="AN89" s="66"/>
      <c r="AO89" s="65">
        <f t="shared" si="28"/>
        <v>0.10224994160000005</v>
      </c>
      <c r="AP89" s="65">
        <f t="shared" si="29"/>
        <v>9.8183030900000107E-2</v>
      </c>
      <c r="AQ89" s="65">
        <f t="shared" si="30"/>
        <v>9.8803500200000019E-2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4.8328845680000008</v>
      </c>
      <c r="D90" s="52">
        <f t="shared" si="21"/>
        <v>8.5516750869999996</v>
      </c>
      <c r="E90" s="52">
        <f t="shared" si="21"/>
        <v>10.574316790999999</v>
      </c>
      <c r="F90" s="52">
        <f t="shared" si="21"/>
        <v>11.299352286999998</v>
      </c>
      <c r="G90" s="52">
        <f t="shared" si="21"/>
        <v>11.696794205</v>
      </c>
      <c r="H90" s="52">
        <f t="shared" si="21"/>
        <v>11.563962485999999</v>
      </c>
      <c r="I90" s="52">
        <f t="shared" si="21"/>
        <v>11.158500022</v>
      </c>
      <c r="J90" s="52">
        <f t="shared" si="21"/>
        <v>10.694345719999999</v>
      </c>
      <c r="K90" s="52">
        <f t="shared" si="21"/>
        <v>10.170264464999999</v>
      </c>
      <c r="L90" s="52">
        <f t="shared" si="21"/>
        <v>9.1844832760000017</v>
      </c>
      <c r="M90" s="52">
        <f t="shared" si="21"/>
        <v>7.9942860640000006</v>
      </c>
      <c r="N90" s="52">
        <f t="shared" si="21"/>
        <v>7.159231243999999</v>
      </c>
      <c r="O90" s="52">
        <f t="shared" si="21"/>
        <v>6.5998937489999996</v>
      </c>
      <c r="P90" s="52">
        <f t="shared" si="21"/>
        <v>6.179899722</v>
      </c>
      <c r="Q90" s="52">
        <f t="shared" si="21"/>
        <v>5.1075162689999996</v>
      </c>
      <c r="R90" s="52">
        <f t="shared" si="21"/>
        <v>4.439152054</v>
      </c>
      <c r="S90" s="52">
        <f t="shared" si="21"/>
        <v>4.0381302310000002</v>
      </c>
      <c r="T90" s="52">
        <f t="shared" si="21"/>
        <v>3.7353822949999991</v>
      </c>
      <c r="U90" s="52">
        <f t="shared" si="21"/>
        <v>3.488783086999999</v>
      </c>
      <c r="V90" s="52">
        <f t="shared" si="21"/>
        <v>2.7190958040000011</v>
      </c>
      <c r="W90" s="52">
        <f t="shared" si="21"/>
        <v>2.2621437240000013</v>
      </c>
      <c r="X90" s="52">
        <f t="shared" si="21"/>
        <v>2.0309249209999996</v>
      </c>
      <c r="Y90" s="52">
        <f t="shared" si="21"/>
        <v>1.8802607990000002</v>
      </c>
      <c r="Z90" s="52">
        <f t="shared" si="21"/>
        <v>1.776139037000001</v>
      </c>
      <c r="AA90" s="52">
        <f t="shared" si="21"/>
        <v>1.6996510029999996</v>
      </c>
      <c r="AB90" s="52">
        <f t="shared" si="21"/>
        <v>1.6402524360000008</v>
      </c>
      <c r="AC90" s="52">
        <f t="shared" si="21"/>
        <v>1.5925473830000003</v>
      </c>
      <c r="AD90" s="52">
        <f t="shared" si="21"/>
        <v>1.5527216309999998</v>
      </c>
      <c r="AE90" s="52">
        <f t="shared" si="21"/>
        <v>1.5189590250000009</v>
      </c>
      <c r="AF90" s="52">
        <f t="shared" si="21"/>
        <v>1.4898573030000009</v>
      </c>
      <c r="AH90" s="65">
        <f t="shared" si="22"/>
        <v>9.3910045875999995</v>
      </c>
      <c r="AI90" s="65">
        <f t="shared" si="23"/>
        <v>10.5543111938</v>
      </c>
      <c r="AJ90" s="65">
        <f t="shared" si="24"/>
        <v>6.6081654096000007</v>
      </c>
      <c r="AK90" s="65">
        <f t="shared" si="25"/>
        <v>3.6841086942000003</v>
      </c>
      <c r="AL90" s="65">
        <f t="shared" si="26"/>
        <v>1.9298238968000003</v>
      </c>
      <c r="AM90" s="65">
        <f t="shared" si="27"/>
        <v>1.5588675556000005</v>
      </c>
      <c r="AN90" s="66"/>
      <c r="AO90" s="65">
        <f t="shared" si="28"/>
        <v>9.972657890699999</v>
      </c>
      <c r="AP90" s="65">
        <f t="shared" si="29"/>
        <v>5.1461370519000003</v>
      </c>
      <c r="AQ90" s="65">
        <f t="shared" si="30"/>
        <v>1.7443457262000004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2.1492397899999993</v>
      </c>
      <c r="D91" s="52">
        <f t="shared" si="21"/>
        <v>3.4087572499999972</v>
      </c>
      <c r="E91" s="52">
        <f t="shared" si="21"/>
        <v>4.0670749700000002</v>
      </c>
      <c r="F91" s="52">
        <f t="shared" si="21"/>
        <v>4.3645080800000038</v>
      </c>
      <c r="G91" s="52">
        <f t="shared" si="21"/>
        <v>5.2248755099999968</v>
      </c>
      <c r="H91" s="52">
        <f t="shared" si="21"/>
        <v>5.6252857100000035</v>
      </c>
      <c r="I91" s="52">
        <f t="shared" si="21"/>
        <v>5.746128320000004</v>
      </c>
      <c r="J91" s="52">
        <f t="shared" si="21"/>
        <v>5.8675966600000002</v>
      </c>
      <c r="K91" s="52">
        <f t="shared" si="21"/>
        <v>5.4905790899999971</v>
      </c>
      <c r="L91" s="52">
        <f t="shared" si="21"/>
        <v>5.9005419600000018</v>
      </c>
      <c r="M91" s="52">
        <f t="shared" si="21"/>
        <v>4.6255669899999994</v>
      </c>
      <c r="N91" s="52">
        <f t="shared" si="21"/>
        <v>3.7658150200000016</v>
      </c>
      <c r="O91" s="52">
        <f t="shared" si="21"/>
        <v>3.1596348699999979</v>
      </c>
      <c r="P91" s="52">
        <f t="shared" si="21"/>
        <v>2.691771039999999</v>
      </c>
      <c r="Q91" s="52">
        <f t="shared" si="21"/>
        <v>2.6794595000000001</v>
      </c>
      <c r="R91" s="52">
        <f t="shared" si="21"/>
        <v>2.5241630700000002</v>
      </c>
      <c r="S91" s="52">
        <f t="shared" si="21"/>
        <v>2.2905996699999989</v>
      </c>
      <c r="T91" s="52">
        <f t="shared" si="21"/>
        <v>1.8871164099999973</v>
      </c>
      <c r="U91" s="52">
        <f t="shared" si="21"/>
        <v>1.5506430800000004</v>
      </c>
      <c r="V91" s="52">
        <f t="shared" si="21"/>
        <v>1.9675365599999992</v>
      </c>
      <c r="W91" s="52">
        <f t="shared" si="21"/>
        <v>2.0982031300000017</v>
      </c>
      <c r="X91" s="52">
        <f t="shared" si="21"/>
        <v>2.0723356799999948</v>
      </c>
      <c r="Y91" s="52">
        <f t="shared" si="21"/>
        <v>1.9767014899999964</v>
      </c>
      <c r="Z91" s="52">
        <f t="shared" si="21"/>
        <v>1.8629273499999996</v>
      </c>
      <c r="AA91" s="52">
        <f t="shared" si="21"/>
        <v>1.8714387300000013</v>
      </c>
      <c r="AB91" s="52">
        <f t="shared" si="21"/>
        <v>1.4420161500000006</v>
      </c>
      <c r="AC91" s="52">
        <f t="shared" si="21"/>
        <v>1.1762238399999987</v>
      </c>
      <c r="AD91" s="52">
        <f t="shared" si="21"/>
        <v>1.0163991699999997</v>
      </c>
      <c r="AE91" s="52">
        <f t="shared" si="21"/>
        <v>0.91919159999999778</v>
      </c>
      <c r="AF91" s="52">
        <f t="shared" si="21"/>
        <v>0.85810934999999944</v>
      </c>
      <c r="AH91" s="65">
        <f t="shared" si="22"/>
        <v>3.8428911199999995</v>
      </c>
      <c r="AI91" s="65">
        <f t="shared" si="23"/>
        <v>5.7260263480000013</v>
      </c>
      <c r="AJ91" s="65">
        <f t="shared" si="24"/>
        <v>3.3844494839999997</v>
      </c>
      <c r="AK91" s="65">
        <f t="shared" si="25"/>
        <v>2.044011757999999</v>
      </c>
      <c r="AL91" s="65">
        <f t="shared" si="26"/>
        <v>1.9763212759999988</v>
      </c>
      <c r="AM91" s="65">
        <f t="shared" si="27"/>
        <v>1.0823880219999993</v>
      </c>
      <c r="AN91" s="66"/>
      <c r="AO91" s="65">
        <f t="shared" si="28"/>
        <v>4.7844587340000002</v>
      </c>
      <c r="AP91" s="65">
        <f t="shared" si="29"/>
        <v>2.7142306209999996</v>
      </c>
      <c r="AQ91" s="65">
        <f t="shared" si="30"/>
        <v>1.5293546489999992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2.2345940199999994</v>
      </c>
      <c r="D92" s="52">
        <f t="shared" si="21"/>
        <v>3.4703969600000022</v>
      </c>
      <c r="E92" s="52">
        <f t="shared" si="21"/>
        <v>4.0574896500000008</v>
      </c>
      <c r="F92" s="52">
        <f t="shared" si="21"/>
        <v>4.2718677300000003</v>
      </c>
      <c r="G92" s="52">
        <f t="shared" si="21"/>
        <v>4.9282671499999999</v>
      </c>
      <c r="H92" s="52">
        <f t="shared" si="21"/>
        <v>5.1960356199999964</v>
      </c>
      <c r="I92" s="52">
        <f t="shared" si="21"/>
        <v>5.1141035099999961</v>
      </c>
      <c r="J92" s="52">
        <f t="shared" si="21"/>
        <v>4.9970192699999991</v>
      </c>
      <c r="K92" s="52">
        <f t="shared" si="21"/>
        <v>4.7978624100000005</v>
      </c>
      <c r="L92" s="52">
        <f t="shared" si="21"/>
        <v>5.2146921800000001</v>
      </c>
      <c r="M92" s="52">
        <f t="shared" si="21"/>
        <v>5.721804579999997</v>
      </c>
      <c r="N92" s="52">
        <f t="shared" si="21"/>
        <v>5.5512461699999989</v>
      </c>
      <c r="O92" s="52">
        <f t="shared" si="21"/>
        <v>5.3556343799999979</v>
      </c>
      <c r="P92" s="52">
        <f t="shared" si="21"/>
        <v>5.1653890199999992</v>
      </c>
      <c r="Q92" s="52">
        <f t="shared" si="21"/>
        <v>7.2583125399999986</v>
      </c>
      <c r="R92" s="52">
        <f t="shared" si="21"/>
        <v>8.3105057299999956</v>
      </c>
      <c r="S92" s="52">
        <f t="shared" si="21"/>
        <v>8.8903147499999946</v>
      </c>
      <c r="T92" s="52">
        <f t="shared" si="21"/>
        <v>9.0302265700000035</v>
      </c>
      <c r="U92" s="52">
        <f t="shared" si="21"/>
        <v>8.9468982200000013</v>
      </c>
      <c r="V92" s="52">
        <f t="shared" si="21"/>
        <v>5.6090513700000031</v>
      </c>
      <c r="W92" s="52">
        <f t="shared" si="21"/>
        <v>3.8743927099999951</v>
      </c>
      <c r="X92" s="52">
        <f t="shared" si="21"/>
        <v>3.1985234699999978</v>
      </c>
      <c r="Y92" s="52">
        <f t="shared" si="21"/>
        <v>2.8920766399999991</v>
      </c>
      <c r="Z92" s="52">
        <f t="shared" si="21"/>
        <v>3.8240021100000021</v>
      </c>
      <c r="AA92" s="52">
        <f t="shared" si="21"/>
        <v>4.333601360000003</v>
      </c>
      <c r="AB92" s="52">
        <f t="shared" si="21"/>
        <v>4.5632328599999994</v>
      </c>
      <c r="AC92" s="52">
        <f t="shared" si="21"/>
        <v>4.6281381900000014</v>
      </c>
      <c r="AD92" s="52">
        <f t="shared" si="21"/>
        <v>4.6025994900000029</v>
      </c>
      <c r="AE92" s="52">
        <f t="shared" si="21"/>
        <v>4.5304248300000012</v>
      </c>
      <c r="AF92" s="52">
        <f t="shared" si="21"/>
        <v>4.4372068200000001</v>
      </c>
      <c r="AH92" s="65">
        <f t="shared" si="22"/>
        <v>3.7925231020000005</v>
      </c>
      <c r="AI92" s="65">
        <f t="shared" si="23"/>
        <v>5.0639425979999988</v>
      </c>
      <c r="AJ92" s="65">
        <f t="shared" si="24"/>
        <v>5.8104773379999983</v>
      </c>
      <c r="AK92" s="65">
        <f t="shared" si="25"/>
        <v>8.1573993280000003</v>
      </c>
      <c r="AL92" s="65">
        <f t="shared" si="26"/>
        <v>3.6245192579999994</v>
      </c>
      <c r="AM92" s="65">
        <f t="shared" si="27"/>
        <v>4.5523204380000006</v>
      </c>
      <c r="AN92" s="66"/>
      <c r="AO92" s="65">
        <f t="shared" si="28"/>
        <v>4.4282328499999997</v>
      </c>
      <c r="AP92" s="65">
        <f t="shared" si="29"/>
        <v>6.9839383329999993</v>
      </c>
      <c r="AQ92" s="65">
        <f t="shared" si="30"/>
        <v>4.088419848</v>
      </c>
    </row>
    <row r="93" spans="1:43" s="9" customFormat="1" x14ac:dyDescent="0.25">
      <c r="A93" s="71" t="s">
        <v>442</v>
      </c>
      <c r="B93" s="13"/>
      <c r="C93" s="52">
        <f>SUM(C66:C69)</f>
        <v>30.212345663000001</v>
      </c>
      <c r="D93" s="52">
        <f t="shared" ref="D93:AF93" si="32">SUM(D66:D69)</f>
        <v>49.551929166999983</v>
      </c>
      <c r="E93" s="52">
        <f t="shared" si="32"/>
        <v>60.48100516200001</v>
      </c>
      <c r="F93" s="52">
        <f t="shared" si="32"/>
        <v>65.760632711999989</v>
      </c>
      <c r="G93" s="52">
        <f t="shared" si="32"/>
        <v>67.792665299000006</v>
      </c>
      <c r="H93" s="52">
        <f t="shared" si="32"/>
        <v>68.931970183000004</v>
      </c>
      <c r="I93" s="52">
        <f t="shared" si="32"/>
        <v>64.923700686999993</v>
      </c>
      <c r="J93" s="52">
        <f t="shared" si="32"/>
        <v>66.035457291</v>
      </c>
      <c r="K93" s="52">
        <f t="shared" si="32"/>
        <v>68.156330048000001</v>
      </c>
      <c r="L93" s="52">
        <f t="shared" si="32"/>
        <v>64.263007369999997</v>
      </c>
      <c r="M93" s="52">
        <f t="shared" si="32"/>
        <v>60.423425023</v>
      </c>
      <c r="N93" s="52">
        <f t="shared" si="32"/>
        <v>60.104222352999997</v>
      </c>
      <c r="O93" s="52">
        <f t="shared" si="32"/>
        <v>55.16458115799999</v>
      </c>
      <c r="P93" s="52">
        <f t="shared" si="32"/>
        <v>47.926294915999989</v>
      </c>
      <c r="Q93" s="52">
        <f t="shared" si="32"/>
        <v>41.472879227999996</v>
      </c>
      <c r="R93" s="52">
        <f t="shared" si="32"/>
        <v>32.548517103999998</v>
      </c>
      <c r="S93" s="52">
        <f t="shared" si="32"/>
        <v>29.715791295000002</v>
      </c>
      <c r="T93" s="52">
        <f t="shared" si="32"/>
        <v>26.906898381000005</v>
      </c>
      <c r="U93" s="52">
        <f t="shared" si="32"/>
        <v>24.862914642</v>
      </c>
      <c r="V93" s="52">
        <f t="shared" si="32"/>
        <v>20.741568794999992</v>
      </c>
      <c r="W93" s="52">
        <f t="shared" si="32"/>
        <v>18.52148321200001</v>
      </c>
      <c r="X93" s="52">
        <f t="shared" si="32"/>
        <v>16.740357724000003</v>
      </c>
      <c r="Y93" s="52">
        <f t="shared" si="32"/>
        <v>15.985186140000009</v>
      </c>
      <c r="Z93" s="52">
        <f t="shared" si="32"/>
        <v>17.546893157999989</v>
      </c>
      <c r="AA93" s="52">
        <f t="shared" si="32"/>
        <v>17.562405730999988</v>
      </c>
      <c r="AB93" s="52">
        <f t="shared" si="32"/>
        <v>17.66137518</v>
      </c>
      <c r="AC93" s="52">
        <f t="shared" si="32"/>
        <v>17.689882189000002</v>
      </c>
      <c r="AD93" s="52">
        <f t="shared" si="32"/>
        <v>17.654488676999993</v>
      </c>
      <c r="AE93" s="52">
        <f t="shared" si="32"/>
        <v>17.601481506999999</v>
      </c>
      <c r="AF93" s="52">
        <f t="shared" si="32"/>
        <v>17.50408539599999</v>
      </c>
      <c r="AH93" s="65">
        <f t="shared" si="22"/>
        <v>54.759715600599996</v>
      </c>
      <c r="AI93" s="65">
        <f t="shared" si="23"/>
        <v>66.462093115799988</v>
      </c>
      <c r="AJ93" s="65">
        <f t="shared" si="24"/>
        <v>53.018280535599992</v>
      </c>
      <c r="AK93" s="65">
        <f t="shared" si="25"/>
        <v>26.955138043399995</v>
      </c>
      <c r="AL93" s="65">
        <f t="shared" si="26"/>
        <v>17.271265192999998</v>
      </c>
      <c r="AM93" s="65">
        <f t="shared" si="27"/>
        <v>17.622262589799998</v>
      </c>
      <c r="AN93" s="66"/>
      <c r="AO93" s="65">
        <f t="shared" si="28"/>
        <v>60.610904358199988</v>
      </c>
      <c r="AP93" s="65">
        <f t="shared" si="29"/>
        <v>39.986709289499991</v>
      </c>
      <c r="AQ93" s="65">
        <f t="shared" si="30"/>
        <v>17.446763891399996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45993.819999999832</v>
      </c>
      <c r="D50" s="52">
        <f>VLOOKUP($B50,Shock_dev!$A$1:$CI$300,MATCH(DATE(D$1,1,1),Shock_dev!$A$1:$CI$1,0),FALSE)</f>
        <v>55311.117999999784</v>
      </c>
      <c r="E50" s="52">
        <f>VLOOKUP($B50,Shock_dev!$A$1:$CI$300,MATCH(DATE(E$1,1,1),Shock_dev!$A$1:$CI$1,0),FALSE)</f>
        <v>62193.763000000268</v>
      </c>
      <c r="F50" s="52">
        <f>VLOOKUP($B50,Shock_dev!$A$1:$CI$300,MATCH(DATE(F$1,1,1),Shock_dev!$A$1:$CI$1,0),FALSE)</f>
        <v>67580.354000000283</v>
      </c>
      <c r="G50" s="52">
        <f>VLOOKUP($B50,Shock_dev!$A$1:$CI$300,MATCH(DATE(G$1,1,1),Shock_dev!$A$1:$CI$1,0),FALSE)</f>
        <v>73281.732000000775</v>
      </c>
      <c r="H50" s="52">
        <f>VLOOKUP($B50,Shock_dev!$A$1:$CI$300,MATCH(DATE(H$1,1,1),Shock_dev!$A$1:$CI$1,0),FALSE)</f>
        <v>77832.663000000641</v>
      </c>
      <c r="I50" s="52">
        <f>VLOOKUP($B50,Shock_dev!$A$1:$CI$300,MATCH(DATE(I$1,1,1),Shock_dev!$A$1:$CI$1,0),FALSE)</f>
        <v>79562.609000000171</v>
      </c>
      <c r="J50" s="52">
        <f>VLOOKUP($B50,Shock_dev!$A$1:$CI$300,MATCH(DATE(J$1,1,1),Shock_dev!$A$1:$CI$1,0),FALSE)</f>
        <v>84207.731999999844</v>
      </c>
      <c r="K50" s="52">
        <f>VLOOKUP($B50,Shock_dev!$A$1:$CI$300,MATCH(DATE(K$1,1,1),Shock_dev!$A$1:$CI$1,0),FALSE)</f>
        <v>87670.957000000402</v>
      </c>
      <c r="L50" s="52">
        <f>VLOOKUP($B50,Shock_dev!$A$1:$CI$300,MATCH(DATE(L$1,1,1),Shock_dev!$A$1:$CI$1,0),FALSE)</f>
        <v>87434.415000000037</v>
      </c>
      <c r="M50" s="52">
        <f>VLOOKUP($B50,Shock_dev!$A$1:$CI$300,MATCH(DATE(M$1,1,1),Shock_dev!$A$1:$CI$1,0),FALSE)</f>
        <v>84936.371000000276</v>
      </c>
      <c r="N50" s="52">
        <f>VLOOKUP($B50,Shock_dev!$A$1:$CI$300,MATCH(DATE(N$1,1,1),Shock_dev!$A$1:$CI$1,0),FALSE)</f>
        <v>87109.884000000544</v>
      </c>
      <c r="O50" s="52">
        <f>VLOOKUP($B50,Shock_dev!$A$1:$CI$300,MATCH(DATE(O$1,1,1),Shock_dev!$A$1:$CI$1,0),FALSE)</f>
        <v>88076.609000000171</v>
      </c>
      <c r="P50" s="52">
        <f>VLOOKUP($B50,Shock_dev!$A$1:$CI$300,MATCH(DATE(P$1,1,1),Shock_dev!$A$1:$CI$1,0),FALSE)</f>
        <v>89188.820999999531</v>
      </c>
      <c r="Q50" s="52">
        <f>VLOOKUP($B50,Shock_dev!$A$1:$CI$300,MATCH(DATE(Q$1,1,1),Shock_dev!$A$1:$CI$1,0),FALSE)</f>
        <v>89604.803999999538</v>
      </c>
      <c r="R50" s="52">
        <f>VLOOKUP($B50,Shock_dev!$A$1:$CI$300,MATCH(DATE(R$1,1,1),Shock_dev!$A$1:$CI$1,0),FALSE)</f>
        <v>89213.884999999776</v>
      </c>
      <c r="S50" s="52">
        <f>VLOOKUP($B50,Shock_dev!$A$1:$CI$300,MATCH(DATE(S$1,1,1),Shock_dev!$A$1:$CI$1,0),FALSE)</f>
        <v>93562.25299999956</v>
      </c>
      <c r="T50" s="52">
        <f>VLOOKUP($B50,Shock_dev!$A$1:$CI$300,MATCH(DATE(T$1,1,1),Shock_dev!$A$1:$CI$1,0),FALSE)</f>
        <v>96829.083000000566</v>
      </c>
      <c r="U50" s="52">
        <f>VLOOKUP($B50,Shock_dev!$A$1:$CI$300,MATCH(DATE(U$1,1,1),Shock_dev!$A$1:$CI$1,0),FALSE)</f>
        <v>100673.10400000028</v>
      </c>
      <c r="V50" s="52">
        <f>VLOOKUP($B50,Shock_dev!$A$1:$CI$300,MATCH(DATE(V$1,1,1),Shock_dev!$A$1:$CI$1,0),FALSE)</f>
        <v>99375.19299999997</v>
      </c>
      <c r="W50" s="52">
        <f>VLOOKUP($B50,Shock_dev!$A$1:$CI$300,MATCH(DATE(W$1,1,1),Shock_dev!$A$1:$CI$1,0),FALSE)</f>
        <v>101992.01099999994</v>
      </c>
      <c r="X50" s="52">
        <f>VLOOKUP($B50,Shock_dev!$A$1:$CI$300,MATCH(DATE(X$1,1,1),Shock_dev!$A$1:$CI$1,0),FALSE)</f>
        <v>106162.59100000001</v>
      </c>
      <c r="Y50" s="52">
        <f>VLOOKUP($B50,Shock_dev!$A$1:$CI$300,MATCH(DATE(Y$1,1,1),Shock_dev!$A$1:$CI$1,0),FALSE)</f>
        <v>110679.78200000059</v>
      </c>
      <c r="Z50" s="52">
        <f>VLOOKUP($B50,Shock_dev!$A$1:$CI$300,MATCH(DATE(Z$1,1,1),Shock_dev!$A$1:$CI$1,0),FALSE)</f>
        <v>118313.32200000063</v>
      </c>
      <c r="AA50" s="52">
        <f>VLOOKUP($B50,Shock_dev!$A$1:$CI$300,MATCH(DATE(AA$1,1,1),Shock_dev!$A$1:$CI$1,0),FALSE)</f>
        <v>123241.22999999952</v>
      </c>
      <c r="AB50" s="52">
        <f>VLOOKUP($B50,Shock_dev!$A$1:$CI$300,MATCH(DATE(AB$1,1,1),Shock_dev!$A$1:$CI$1,0),FALSE)</f>
        <v>128298.66099999938</v>
      </c>
      <c r="AC50" s="52">
        <f>VLOOKUP($B50,Shock_dev!$A$1:$CI$300,MATCH(DATE(AC$1,1,1),Shock_dev!$A$1:$CI$1,0),FALSE)</f>
        <v>133236.09100000001</v>
      </c>
      <c r="AD50" s="52">
        <f>VLOOKUP($B50,Shock_dev!$A$1:$CI$300,MATCH(DATE(AD$1,1,1),Shock_dev!$A$1:$CI$1,0),FALSE)</f>
        <v>138081.23900000006</v>
      </c>
      <c r="AE50" s="52">
        <f>VLOOKUP($B50,Shock_dev!$A$1:$CI$300,MATCH(DATE(AE$1,1,1),Shock_dev!$A$1:$CI$1,0),FALSE)</f>
        <v>142872.6660000002</v>
      </c>
      <c r="AF50" s="52">
        <f>VLOOKUP($B50,Shock_dev!$A$1:$CI$300,MATCH(DATE(AF$1,1,1),Shock_dev!$A$1:$CI$1,0),FALSE)</f>
        <v>147587.69299999997</v>
      </c>
      <c r="AG50" s="52"/>
      <c r="AH50" s="65">
        <f>AVERAGE(C50:G50)</f>
        <v>60872.157400000186</v>
      </c>
      <c r="AI50" s="65">
        <f>AVERAGE(H50:L50)</f>
        <v>83341.675200000216</v>
      </c>
      <c r="AJ50" s="65">
        <f>AVERAGE(M50:Q50)</f>
        <v>87783.297800000015</v>
      </c>
      <c r="AK50" s="65">
        <f>AVERAGE(R50:V50)</f>
        <v>95930.703600000037</v>
      </c>
      <c r="AL50" s="65">
        <f>AVERAGE(W50:AA50)</f>
        <v>112077.78720000014</v>
      </c>
      <c r="AM50" s="65">
        <f>AVERAGE(AB50:AF50)</f>
        <v>138015.26999999993</v>
      </c>
      <c r="AN50" s="66"/>
      <c r="AO50" s="65">
        <f>AVERAGE(AH50:AI50)</f>
        <v>72106.916300000201</v>
      </c>
      <c r="AP50" s="65">
        <f>AVERAGE(AJ50:AK50)</f>
        <v>91857.000700000033</v>
      </c>
      <c r="AQ50" s="65">
        <f>AVERAGE(AL50:AM50)</f>
        <v>125046.52860000003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193.88029000000097</v>
      </c>
      <c r="D51" s="52">
        <f>VLOOKUP($B51,Shock_dev!$A$1:$CI$300,MATCH(DATE(D$1,1,1),Shock_dev!$A$1:$CI$1,0),FALSE)</f>
        <v>304.30709000000206</v>
      </c>
      <c r="E51" s="52">
        <f>VLOOKUP($B51,Shock_dev!$A$1:$CI$300,MATCH(DATE(E$1,1,1),Shock_dev!$A$1:$CI$1,0),FALSE)</f>
        <v>374.84141000000818</v>
      </c>
      <c r="F51" s="52">
        <f>VLOOKUP($B51,Shock_dev!$A$1:$CI$300,MATCH(DATE(F$1,1,1),Shock_dev!$A$1:$CI$1,0),FALSE)</f>
        <v>409.65122999998857</v>
      </c>
      <c r="G51" s="52">
        <f>VLOOKUP($B51,Shock_dev!$A$1:$CI$300,MATCH(DATE(G$1,1,1),Shock_dev!$A$1:$CI$1,0),FALSE)</f>
        <v>422.53806000000623</v>
      </c>
      <c r="H51" s="52">
        <f>VLOOKUP($B51,Shock_dev!$A$1:$CI$300,MATCH(DATE(H$1,1,1),Shock_dev!$A$1:$CI$1,0),FALSE)</f>
        <v>418.16658999999345</v>
      </c>
      <c r="I51" s="52">
        <f>VLOOKUP($B51,Shock_dev!$A$1:$CI$300,MATCH(DATE(I$1,1,1),Shock_dev!$A$1:$CI$1,0),FALSE)</f>
        <v>393.60512999999628</v>
      </c>
      <c r="J51" s="52">
        <f>VLOOKUP($B51,Shock_dev!$A$1:$CI$300,MATCH(DATE(J$1,1,1),Shock_dev!$A$1:$CI$1,0),FALSE)</f>
        <v>370.85705999999482</v>
      </c>
      <c r="K51" s="52">
        <f>VLOOKUP($B51,Shock_dev!$A$1:$CI$300,MATCH(DATE(K$1,1,1),Shock_dev!$A$1:$CI$1,0),FALSE)</f>
        <v>346.20158000000811</v>
      </c>
      <c r="L51" s="52">
        <f>VLOOKUP($B51,Shock_dev!$A$1:$CI$300,MATCH(DATE(L$1,1,1),Shock_dev!$A$1:$CI$1,0),FALSE)</f>
        <v>307.46964999999909</v>
      </c>
      <c r="M51" s="52">
        <f>VLOOKUP($B51,Shock_dev!$A$1:$CI$300,MATCH(DATE(M$1,1,1),Shock_dev!$A$1:$CI$1,0),FALSE)</f>
        <v>253.82800999999745</v>
      </c>
      <c r="N51" s="52">
        <f>VLOOKUP($B51,Shock_dev!$A$1:$CI$300,MATCH(DATE(N$1,1,1),Shock_dev!$A$1:$CI$1,0),FALSE)</f>
        <v>213.50041000000783</v>
      </c>
      <c r="O51" s="52">
        <f>VLOOKUP($B51,Shock_dev!$A$1:$CI$300,MATCH(DATE(O$1,1,1),Shock_dev!$A$1:$CI$1,0),FALSE)</f>
        <v>178.61299999999756</v>
      </c>
      <c r="P51" s="52">
        <f>VLOOKUP($B51,Shock_dev!$A$1:$CI$300,MATCH(DATE(P$1,1,1),Shock_dev!$A$1:$CI$1,0),FALSE)</f>
        <v>149.33759999999893</v>
      </c>
      <c r="Q51" s="52">
        <f>VLOOKUP($B51,Shock_dev!$A$1:$CI$300,MATCH(DATE(Q$1,1,1),Shock_dev!$A$1:$CI$1,0),FALSE)</f>
        <v>122.47200000000885</v>
      </c>
      <c r="R51" s="52">
        <f>VLOOKUP($B51,Shock_dev!$A$1:$CI$300,MATCH(DATE(R$1,1,1),Shock_dev!$A$1:$CI$1,0),FALSE)</f>
        <v>95.728900000001886</v>
      </c>
      <c r="S51" s="52">
        <f>VLOOKUP($B51,Shock_dev!$A$1:$CI$300,MATCH(DATE(S$1,1,1),Shock_dev!$A$1:$CI$1,0),FALSE)</f>
        <v>89.486400000008871</v>
      </c>
      <c r="T51" s="52">
        <f>VLOOKUP($B51,Shock_dev!$A$1:$CI$300,MATCH(DATE(T$1,1,1),Shock_dev!$A$1:$CI$1,0),FALSE)</f>
        <v>91.769899999999325</v>
      </c>
      <c r="U51" s="52">
        <f>VLOOKUP($B51,Shock_dev!$A$1:$CI$300,MATCH(DATE(U$1,1,1),Shock_dev!$A$1:$CI$1,0),FALSE)</f>
        <v>101.38899999999558</v>
      </c>
      <c r="V51" s="52">
        <f>VLOOKUP($B51,Shock_dev!$A$1:$CI$300,MATCH(DATE(V$1,1,1),Shock_dev!$A$1:$CI$1,0),FALSE)</f>
        <v>94.94210000000021</v>
      </c>
      <c r="W51" s="52">
        <f>VLOOKUP($B51,Shock_dev!$A$1:$CI$300,MATCH(DATE(W$1,1,1),Shock_dev!$A$1:$CI$1,0),FALSE)</f>
        <v>95.60229999999865</v>
      </c>
      <c r="X51" s="52">
        <f>VLOOKUP($B51,Shock_dev!$A$1:$CI$300,MATCH(DATE(X$1,1,1),Shock_dev!$A$1:$CI$1,0),FALSE)</f>
        <v>107.51309999999648</v>
      </c>
      <c r="Y51" s="52">
        <f>VLOOKUP($B51,Shock_dev!$A$1:$CI$300,MATCH(DATE(Y$1,1,1),Shock_dev!$A$1:$CI$1,0),FALSE)</f>
        <v>127.61249999998836</v>
      </c>
      <c r="Z51" s="52">
        <f>VLOOKUP($B51,Shock_dev!$A$1:$CI$300,MATCH(DATE(Z$1,1,1),Shock_dev!$A$1:$CI$1,0),FALSE)</f>
        <v>163.72320000000764</v>
      </c>
      <c r="AA51" s="52">
        <f>VLOOKUP($B51,Shock_dev!$A$1:$CI$300,MATCH(DATE(AA$1,1,1),Shock_dev!$A$1:$CI$1,0),FALSE)</f>
        <v>197.24330000000191</v>
      </c>
      <c r="AB51" s="52">
        <f>VLOOKUP($B51,Shock_dev!$A$1:$CI$300,MATCH(DATE(AB$1,1,1),Shock_dev!$A$1:$CI$1,0),FALSE)</f>
        <v>228.54610000000685</v>
      </c>
      <c r="AC51" s="52">
        <f>VLOOKUP($B51,Shock_dev!$A$1:$CI$300,MATCH(DATE(AC$1,1,1),Shock_dev!$A$1:$CI$1,0),FALSE)</f>
        <v>257.12030000000959</v>
      </c>
      <c r="AD51" s="52">
        <f>VLOOKUP($B51,Shock_dev!$A$1:$CI$300,MATCH(DATE(AD$1,1,1),Shock_dev!$A$1:$CI$1,0),FALSE)</f>
        <v>283.04759999999078</v>
      </c>
      <c r="AE51" s="52">
        <f>VLOOKUP($B51,Shock_dev!$A$1:$CI$300,MATCH(DATE(AE$1,1,1),Shock_dev!$A$1:$CI$1,0),FALSE)</f>
        <v>306.68210000000545</v>
      </c>
      <c r="AF51" s="52">
        <f>VLOOKUP($B51,Shock_dev!$A$1:$CI$300,MATCH(DATE(AF$1,1,1),Shock_dev!$A$1:$CI$1,0),FALSE)</f>
        <v>328.24869999999646</v>
      </c>
      <c r="AG51" s="52"/>
      <c r="AH51" s="65">
        <f t="shared" ref="AH51:AH80" si="1">AVERAGE(C51:G51)</f>
        <v>341.04361600000118</v>
      </c>
      <c r="AI51" s="65">
        <f t="shared" ref="AI51:AI80" si="2">AVERAGE(H51:L51)</f>
        <v>367.26000199999834</v>
      </c>
      <c r="AJ51" s="65">
        <f t="shared" ref="AJ51:AJ80" si="3">AVERAGE(M51:Q51)</f>
        <v>183.55020400000211</v>
      </c>
      <c r="AK51" s="65">
        <f t="shared" ref="AK51:AK80" si="4">AVERAGE(R51:V51)</f>
        <v>94.663260000001173</v>
      </c>
      <c r="AL51" s="65">
        <f t="shared" ref="AL51:AL80" si="5">AVERAGE(W51:AA51)</f>
        <v>138.3388799999986</v>
      </c>
      <c r="AM51" s="65">
        <f t="shared" ref="AM51:AM80" si="6">AVERAGE(AB51:AF51)</f>
        <v>280.72896000000185</v>
      </c>
      <c r="AN51" s="66"/>
      <c r="AO51" s="65">
        <f t="shared" ref="AO51:AO80" si="7">AVERAGE(AH51:AI51)</f>
        <v>354.15180899999973</v>
      </c>
      <c r="AP51" s="65">
        <f t="shared" ref="AP51:AP80" si="8">AVERAGE(AJ51:AK51)</f>
        <v>139.10673200000164</v>
      </c>
      <c r="AQ51" s="65">
        <f t="shared" ref="AQ51:AQ80" si="9">AVERAGE(AL51:AM51)</f>
        <v>209.53392000000022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315.54002000000037</v>
      </c>
      <c r="D52" s="52">
        <f>VLOOKUP($B52,Shock_dev!$A$1:$CI$300,MATCH(DATE(D$1,1,1),Shock_dev!$A$1:$CI$1,0),FALSE)</f>
        <v>388.30301999999938</v>
      </c>
      <c r="E52" s="52">
        <f>VLOOKUP($B52,Shock_dev!$A$1:$CI$300,MATCH(DATE(E$1,1,1),Shock_dev!$A$1:$CI$1,0),FALSE)</f>
        <v>410.60391000000163</v>
      </c>
      <c r="F52" s="52">
        <f>VLOOKUP($B52,Shock_dev!$A$1:$CI$300,MATCH(DATE(F$1,1,1),Shock_dev!$A$1:$CI$1,0),FALSE)</f>
        <v>420.56515999999829</v>
      </c>
      <c r="G52" s="52">
        <f>VLOOKUP($B52,Shock_dev!$A$1:$CI$300,MATCH(DATE(G$1,1,1),Shock_dev!$A$1:$CI$1,0),FALSE)</f>
        <v>436.94404999999824</v>
      </c>
      <c r="H52" s="52">
        <f>VLOOKUP($B52,Shock_dev!$A$1:$CI$300,MATCH(DATE(H$1,1,1),Shock_dev!$A$1:$CI$1,0),FALSE)</f>
        <v>446.11368999999831</v>
      </c>
      <c r="I52" s="52">
        <f>VLOOKUP($B52,Shock_dev!$A$1:$CI$300,MATCH(DATE(I$1,1,1),Shock_dev!$A$1:$CI$1,0),FALSE)</f>
        <v>430.47335999999996</v>
      </c>
      <c r="J52" s="52">
        <f>VLOOKUP($B52,Shock_dev!$A$1:$CI$300,MATCH(DATE(J$1,1,1),Shock_dev!$A$1:$CI$1,0),FALSE)</f>
        <v>440.93583000000217</v>
      </c>
      <c r="K52" s="52">
        <f>VLOOKUP($B52,Shock_dev!$A$1:$CI$300,MATCH(DATE(K$1,1,1),Shock_dev!$A$1:$CI$1,0),FALSE)</f>
        <v>442.27880999999979</v>
      </c>
      <c r="L52" s="52">
        <f>VLOOKUP($B52,Shock_dev!$A$1:$CI$300,MATCH(DATE(L$1,1,1),Shock_dev!$A$1:$CI$1,0),FALSE)</f>
        <v>408.25116999999955</v>
      </c>
      <c r="M52" s="52">
        <f>VLOOKUP($B52,Shock_dev!$A$1:$CI$300,MATCH(DATE(M$1,1,1),Shock_dev!$A$1:$CI$1,0),FALSE)</f>
        <v>352.19208000000071</v>
      </c>
      <c r="N52" s="52">
        <f>VLOOKUP($B52,Shock_dev!$A$1:$CI$300,MATCH(DATE(N$1,1,1),Shock_dev!$A$1:$CI$1,0),FALSE)</f>
        <v>340.44873999999982</v>
      </c>
      <c r="O52" s="52">
        <f>VLOOKUP($B52,Shock_dev!$A$1:$CI$300,MATCH(DATE(O$1,1,1),Shock_dev!$A$1:$CI$1,0),FALSE)</f>
        <v>320.34853000000294</v>
      </c>
      <c r="P52" s="52">
        <f>VLOOKUP($B52,Shock_dev!$A$1:$CI$300,MATCH(DATE(P$1,1,1),Shock_dev!$A$1:$CI$1,0),FALSE)</f>
        <v>300.04077999999936</v>
      </c>
      <c r="Q52" s="52">
        <f>VLOOKUP($B52,Shock_dev!$A$1:$CI$300,MATCH(DATE(Q$1,1,1),Shock_dev!$A$1:$CI$1,0),FALSE)</f>
        <v>271.90834999999788</v>
      </c>
      <c r="R52" s="52">
        <f>VLOOKUP($B52,Shock_dev!$A$1:$CI$300,MATCH(DATE(R$1,1,1),Shock_dev!$A$1:$CI$1,0),FALSE)</f>
        <v>236.70439999999871</v>
      </c>
      <c r="S52" s="52">
        <f>VLOOKUP($B52,Shock_dev!$A$1:$CI$300,MATCH(DATE(S$1,1,1),Shock_dev!$A$1:$CI$1,0),FALSE)</f>
        <v>243.97851000000082</v>
      </c>
      <c r="T52" s="52">
        <f>VLOOKUP($B52,Shock_dev!$A$1:$CI$300,MATCH(DATE(T$1,1,1),Shock_dev!$A$1:$CI$1,0),FALSE)</f>
        <v>242.66252000000168</v>
      </c>
      <c r="U52" s="52">
        <f>VLOOKUP($B52,Shock_dev!$A$1:$CI$300,MATCH(DATE(U$1,1,1),Shock_dev!$A$1:$CI$1,0),FALSE)</f>
        <v>244.32620999999926</v>
      </c>
      <c r="V52" s="52">
        <f>VLOOKUP($B52,Shock_dev!$A$1:$CI$300,MATCH(DATE(V$1,1,1),Shock_dev!$A$1:$CI$1,0),FALSE)</f>
        <v>198.54859000000215</v>
      </c>
      <c r="W52" s="52">
        <f>VLOOKUP($B52,Shock_dev!$A$1:$CI$300,MATCH(DATE(W$1,1,1),Shock_dev!$A$1:$CI$1,0),FALSE)</f>
        <v>186.78685000000041</v>
      </c>
      <c r="X52" s="52">
        <f>VLOOKUP($B52,Shock_dev!$A$1:$CI$300,MATCH(DATE(X$1,1,1),Shock_dev!$A$1:$CI$1,0),FALSE)</f>
        <v>191.52217999999993</v>
      </c>
      <c r="Y52" s="52">
        <f>VLOOKUP($B52,Shock_dev!$A$1:$CI$300,MATCH(DATE(Y$1,1,1),Shock_dev!$A$1:$CI$1,0),FALSE)</f>
        <v>199.01670000000013</v>
      </c>
      <c r="Z52" s="52">
        <f>VLOOKUP($B52,Shock_dev!$A$1:$CI$300,MATCH(DATE(Z$1,1,1),Shock_dev!$A$1:$CI$1,0),FALSE)</f>
        <v>235.60018000000127</v>
      </c>
      <c r="AA52" s="52">
        <f>VLOOKUP($B52,Shock_dev!$A$1:$CI$300,MATCH(DATE(AA$1,1,1),Shock_dev!$A$1:$CI$1,0),FALSE)</f>
        <v>245.79478000000017</v>
      </c>
      <c r="AB52" s="52">
        <f>VLOOKUP($B52,Shock_dev!$A$1:$CI$300,MATCH(DATE(AB$1,1,1),Shock_dev!$A$1:$CI$1,0),FALSE)</f>
        <v>254.78227999999945</v>
      </c>
      <c r="AC52" s="52">
        <f>VLOOKUP($B52,Shock_dev!$A$1:$CI$300,MATCH(DATE(AC$1,1,1),Shock_dev!$A$1:$CI$1,0),FALSE)</f>
        <v>262.55691000000297</v>
      </c>
      <c r="AD52" s="52">
        <f>VLOOKUP($B52,Shock_dev!$A$1:$CI$300,MATCH(DATE(AD$1,1,1),Shock_dev!$A$1:$CI$1,0),FALSE)</f>
        <v>269.61610999999903</v>
      </c>
      <c r="AE52" s="52">
        <f>VLOOKUP($B52,Shock_dev!$A$1:$CI$300,MATCH(DATE(AE$1,1,1),Shock_dev!$A$1:$CI$1,0),FALSE)</f>
        <v>276.31254000000263</v>
      </c>
      <c r="AF52" s="52">
        <f>VLOOKUP($B52,Shock_dev!$A$1:$CI$300,MATCH(DATE(AF$1,1,1),Shock_dev!$A$1:$CI$1,0),FALSE)</f>
        <v>282.39258999999947</v>
      </c>
      <c r="AG52" s="52"/>
      <c r="AH52" s="65">
        <f t="shared" si="1"/>
        <v>394.3912319999996</v>
      </c>
      <c r="AI52" s="65">
        <f t="shared" si="2"/>
        <v>433.61057199999993</v>
      </c>
      <c r="AJ52" s="65">
        <f t="shared" si="3"/>
        <v>316.98769600000014</v>
      </c>
      <c r="AK52" s="65">
        <f t="shared" si="4"/>
        <v>233.24404600000054</v>
      </c>
      <c r="AL52" s="65">
        <f t="shared" si="5"/>
        <v>211.74413800000039</v>
      </c>
      <c r="AM52" s="65">
        <f t="shared" si="6"/>
        <v>269.1320860000007</v>
      </c>
      <c r="AN52" s="66"/>
      <c r="AO52" s="65">
        <f t="shared" si="7"/>
        <v>414.00090199999977</v>
      </c>
      <c r="AP52" s="65">
        <f t="shared" si="8"/>
        <v>275.11587100000031</v>
      </c>
      <c r="AQ52" s="65">
        <f t="shared" si="9"/>
        <v>240.43811200000056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173.07719999999972</v>
      </c>
      <c r="D53" s="52">
        <f>VLOOKUP($B53,Shock_dev!$A$1:$CI$300,MATCH(DATE(D$1,1,1),Shock_dev!$A$1:$CI$1,0),FALSE)</f>
        <v>235.00329999998212</v>
      </c>
      <c r="E53" s="52">
        <f>VLOOKUP($B53,Shock_dev!$A$1:$CI$300,MATCH(DATE(E$1,1,1),Shock_dev!$A$1:$CI$1,0),FALSE)</f>
        <v>254.47570000000997</v>
      </c>
      <c r="F53" s="52">
        <f>VLOOKUP($B53,Shock_dev!$A$1:$CI$300,MATCH(DATE(F$1,1,1),Shock_dev!$A$1:$CI$1,0),FALSE)</f>
        <v>237.73800000001211</v>
      </c>
      <c r="G53" s="52">
        <f>VLOOKUP($B53,Shock_dev!$A$1:$CI$300,MATCH(DATE(G$1,1,1),Shock_dev!$A$1:$CI$1,0),FALSE)</f>
        <v>197.64459999999963</v>
      </c>
      <c r="H53" s="52">
        <f>VLOOKUP($B53,Shock_dev!$A$1:$CI$300,MATCH(DATE(H$1,1,1),Shock_dev!$A$1:$CI$1,0),FALSE)</f>
        <v>140.72119999999995</v>
      </c>
      <c r="I53" s="52">
        <f>VLOOKUP($B53,Shock_dev!$A$1:$CI$300,MATCH(DATE(I$1,1,1),Shock_dev!$A$1:$CI$1,0),FALSE)</f>
        <v>68.59340000001248</v>
      </c>
      <c r="J53" s="52">
        <f>VLOOKUP($B53,Shock_dev!$A$1:$CI$300,MATCH(DATE(J$1,1,1),Shock_dev!$A$1:$CI$1,0),FALSE)</f>
        <v>-1.4602000000013504</v>
      </c>
      <c r="K53" s="52">
        <f>VLOOKUP($B53,Shock_dev!$A$1:$CI$300,MATCH(DATE(K$1,1,1),Shock_dev!$A$1:$CI$1,0),FALSE)</f>
        <v>-70.449800000002142</v>
      </c>
      <c r="L53" s="52">
        <f>VLOOKUP($B53,Shock_dev!$A$1:$CI$300,MATCH(DATE(L$1,1,1),Shock_dev!$A$1:$CI$1,0),FALSE)</f>
        <v>-143.75820000001113</v>
      </c>
      <c r="M53" s="52">
        <f>VLOOKUP($B53,Shock_dev!$A$1:$CI$300,MATCH(DATE(M$1,1,1),Shock_dev!$A$1:$CI$1,0),FALSE)</f>
        <v>-220.76990000001388</v>
      </c>
      <c r="N53" s="52">
        <f>VLOOKUP($B53,Shock_dev!$A$1:$CI$300,MATCH(DATE(N$1,1,1),Shock_dev!$A$1:$CI$1,0),FALSE)</f>
        <v>-279.59549999999581</v>
      </c>
      <c r="O53" s="52">
        <f>VLOOKUP($B53,Shock_dev!$A$1:$CI$300,MATCH(DATE(O$1,1,1),Shock_dev!$A$1:$CI$1,0),FALSE)</f>
        <v>-325.17470000000321</v>
      </c>
      <c r="P53" s="52">
        <f>VLOOKUP($B53,Shock_dev!$A$1:$CI$300,MATCH(DATE(P$1,1,1),Shock_dev!$A$1:$CI$1,0),FALSE)</f>
        <v>-358.01959999999963</v>
      </c>
      <c r="Q53" s="52">
        <f>VLOOKUP($B53,Shock_dev!$A$1:$CI$300,MATCH(DATE(Q$1,1,1),Shock_dev!$A$1:$CI$1,0),FALSE)</f>
        <v>-380.50899999999092</v>
      </c>
      <c r="R53" s="52">
        <f>VLOOKUP($B53,Shock_dev!$A$1:$CI$300,MATCH(DATE(R$1,1,1),Shock_dev!$A$1:$CI$1,0),FALSE)</f>
        <v>-394.0688000000082</v>
      </c>
      <c r="S53" s="52">
        <f>VLOOKUP($B53,Shock_dev!$A$1:$CI$300,MATCH(DATE(S$1,1,1),Shock_dev!$A$1:$CI$1,0),FALSE)</f>
        <v>-386.32519999999204</v>
      </c>
      <c r="T53" s="52">
        <f>VLOOKUP($B53,Shock_dev!$A$1:$CI$300,MATCH(DATE(T$1,1,1),Shock_dev!$A$1:$CI$1,0),FALSE)</f>
        <v>-367.20540000000619</v>
      </c>
      <c r="U53" s="52">
        <f>VLOOKUP($B53,Shock_dev!$A$1:$CI$300,MATCH(DATE(U$1,1,1),Shock_dev!$A$1:$CI$1,0),FALSE)</f>
        <v>-339.17269999999553</v>
      </c>
      <c r="V53" s="52">
        <f>VLOOKUP($B53,Shock_dev!$A$1:$CI$300,MATCH(DATE(V$1,1,1),Shock_dev!$A$1:$CI$1,0),FALSE)</f>
        <v>-317.41560000000754</v>
      </c>
      <c r="W53" s="52">
        <f>VLOOKUP($B53,Shock_dev!$A$1:$CI$300,MATCH(DATE(W$1,1,1),Shock_dev!$A$1:$CI$1,0),FALSE)</f>
        <v>-287.29439999998431</v>
      </c>
      <c r="X53" s="52">
        <f>VLOOKUP($B53,Shock_dev!$A$1:$CI$300,MATCH(DATE(X$1,1,1),Shock_dev!$A$1:$CI$1,0),FALSE)</f>
        <v>-246.87090000000899</v>
      </c>
      <c r="Y53" s="52">
        <f>VLOOKUP($B53,Shock_dev!$A$1:$CI$300,MATCH(DATE(Y$1,1,1),Shock_dev!$A$1:$CI$1,0),FALSE)</f>
        <v>-199.81059999999707</v>
      </c>
      <c r="Z53" s="52">
        <f>VLOOKUP($B53,Shock_dev!$A$1:$CI$300,MATCH(DATE(Z$1,1,1),Shock_dev!$A$1:$CI$1,0),FALSE)</f>
        <v>-142.71840000001248</v>
      </c>
      <c r="AA53" s="52">
        <f>VLOOKUP($B53,Shock_dev!$A$1:$CI$300,MATCH(DATE(AA$1,1,1),Shock_dev!$A$1:$CI$1,0),FALSE)</f>
        <v>-89.568200000008801</v>
      </c>
      <c r="AB53" s="52">
        <f>VLOOKUP($B53,Shock_dev!$A$1:$CI$300,MATCH(DATE(AB$1,1,1),Shock_dev!$A$1:$CI$1,0),FALSE)</f>
        <v>-41.053599999984726</v>
      </c>
      <c r="AC53" s="52">
        <f>VLOOKUP($B53,Shock_dev!$A$1:$CI$300,MATCH(DATE(AC$1,1,1),Shock_dev!$A$1:$CI$1,0),FALSE)</f>
        <v>2.3251000000163913</v>
      </c>
      <c r="AD53" s="52">
        <f>VLOOKUP($B53,Shock_dev!$A$1:$CI$300,MATCH(DATE(AD$1,1,1),Shock_dev!$A$1:$CI$1,0),FALSE)</f>
        <v>40.582399999984773</v>
      </c>
      <c r="AE53" s="52">
        <f>VLOOKUP($B53,Shock_dev!$A$1:$CI$300,MATCH(DATE(AE$1,1,1),Shock_dev!$A$1:$CI$1,0),FALSE)</f>
        <v>74.072500000009313</v>
      </c>
      <c r="AF53" s="52">
        <f>VLOOKUP($B53,Shock_dev!$A$1:$CI$300,MATCH(DATE(AF$1,1,1),Shock_dev!$A$1:$CI$1,0),FALSE)</f>
        <v>103.16380000000936</v>
      </c>
      <c r="AG53" s="52"/>
      <c r="AH53" s="65">
        <f t="shared" si="1"/>
        <v>219.58776000000071</v>
      </c>
      <c r="AI53" s="65">
        <f t="shared" si="2"/>
        <v>-1.2707200000004377</v>
      </c>
      <c r="AJ53" s="65">
        <f t="shared" si="3"/>
        <v>-312.81374000000068</v>
      </c>
      <c r="AK53" s="65">
        <f t="shared" si="4"/>
        <v>-360.83754000000192</v>
      </c>
      <c r="AL53" s="65">
        <f t="shared" si="5"/>
        <v>-193.25250000000233</v>
      </c>
      <c r="AM53" s="65">
        <f t="shared" si="6"/>
        <v>35.818040000007024</v>
      </c>
      <c r="AN53" s="66"/>
      <c r="AO53" s="65">
        <f t="shared" si="7"/>
        <v>109.15852000000014</v>
      </c>
      <c r="AP53" s="65">
        <f t="shared" si="8"/>
        <v>-336.82564000000127</v>
      </c>
      <c r="AQ53" s="65">
        <f t="shared" si="9"/>
        <v>-78.717229999997656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801.05029999999897</v>
      </c>
      <c r="D54" s="52">
        <f>VLOOKUP($B54,Shock_dev!$A$1:$CI$300,MATCH(DATE(D$1,1,1),Shock_dev!$A$1:$CI$1,0),FALSE)</f>
        <v>951.61515000000145</v>
      </c>
      <c r="E54" s="52">
        <f>VLOOKUP($B54,Shock_dev!$A$1:$CI$300,MATCH(DATE(E$1,1,1),Shock_dev!$A$1:$CI$1,0),FALSE)</f>
        <v>994.72723000000042</v>
      </c>
      <c r="F54" s="52">
        <f>VLOOKUP($B54,Shock_dev!$A$1:$CI$300,MATCH(DATE(F$1,1,1),Shock_dev!$A$1:$CI$1,0),FALSE)</f>
        <v>1018.5982000000004</v>
      </c>
      <c r="G54" s="52">
        <f>VLOOKUP($B54,Shock_dev!$A$1:$CI$300,MATCH(DATE(G$1,1,1),Shock_dev!$A$1:$CI$1,0),FALSE)</f>
        <v>1065.0668900000019</v>
      </c>
      <c r="H54" s="52">
        <f>VLOOKUP($B54,Shock_dev!$A$1:$CI$300,MATCH(DATE(H$1,1,1),Shock_dev!$A$1:$CI$1,0),FALSE)</f>
        <v>1095.7850700000017</v>
      </c>
      <c r="I54" s="52">
        <f>VLOOKUP($B54,Shock_dev!$A$1:$CI$300,MATCH(DATE(I$1,1,1),Shock_dev!$A$1:$CI$1,0),FALSE)</f>
        <v>1066.2370200000005</v>
      </c>
      <c r="J54" s="52">
        <f>VLOOKUP($B54,Shock_dev!$A$1:$CI$300,MATCH(DATE(J$1,1,1),Shock_dev!$A$1:$CI$1,0),FALSE)</f>
        <v>1106.5288800000017</v>
      </c>
      <c r="K54" s="52">
        <f>VLOOKUP($B54,Shock_dev!$A$1:$CI$300,MATCH(DATE(K$1,1,1),Shock_dev!$A$1:$CI$1,0),FALSE)</f>
        <v>1121.6350600000005</v>
      </c>
      <c r="L54" s="52">
        <f>VLOOKUP($B54,Shock_dev!$A$1:$CI$300,MATCH(DATE(L$1,1,1),Shock_dev!$A$1:$CI$1,0),FALSE)</f>
        <v>1047.5406900000016</v>
      </c>
      <c r="M54" s="52">
        <f>VLOOKUP($B54,Shock_dev!$A$1:$CI$300,MATCH(DATE(M$1,1,1),Shock_dev!$A$1:$CI$1,0),FALSE)</f>
        <v>921.26076000000103</v>
      </c>
      <c r="N54" s="52">
        <f>VLOOKUP($B54,Shock_dev!$A$1:$CI$300,MATCH(DATE(N$1,1,1),Shock_dev!$A$1:$CI$1,0),FALSE)</f>
        <v>909.7329499999978</v>
      </c>
      <c r="O54" s="52">
        <f>VLOOKUP($B54,Shock_dev!$A$1:$CI$300,MATCH(DATE(O$1,1,1),Shock_dev!$A$1:$CI$1,0),FALSE)</f>
        <v>871.75006000000212</v>
      </c>
      <c r="P54" s="52">
        <f>VLOOKUP($B54,Shock_dev!$A$1:$CI$300,MATCH(DATE(P$1,1,1),Shock_dev!$A$1:$CI$1,0),FALSE)</f>
        <v>832.19604000000254</v>
      </c>
      <c r="Q54" s="52">
        <f>VLOOKUP($B54,Shock_dev!$A$1:$CI$300,MATCH(DATE(Q$1,1,1),Shock_dev!$A$1:$CI$1,0),FALSE)</f>
        <v>771.50670999999784</v>
      </c>
      <c r="R54" s="52">
        <f>VLOOKUP($B54,Shock_dev!$A$1:$CI$300,MATCH(DATE(R$1,1,1),Shock_dev!$A$1:$CI$1,0),FALSE)</f>
        <v>692.58320000000094</v>
      </c>
      <c r="S54" s="52">
        <f>VLOOKUP($B54,Shock_dev!$A$1:$CI$300,MATCH(DATE(S$1,1,1),Shock_dev!$A$1:$CI$1,0),FALSE)</f>
        <v>721.0578800000003</v>
      </c>
      <c r="T54" s="52">
        <f>VLOOKUP($B54,Shock_dev!$A$1:$CI$300,MATCH(DATE(T$1,1,1),Shock_dev!$A$1:$CI$1,0),FALSE)</f>
        <v>722.08641999999963</v>
      </c>
      <c r="U54" s="52">
        <f>VLOOKUP($B54,Shock_dev!$A$1:$CI$300,MATCH(DATE(U$1,1,1),Shock_dev!$A$1:$CI$1,0),FALSE)</f>
        <v>729.79781000000003</v>
      </c>
      <c r="V54" s="52">
        <f>VLOOKUP($B54,Shock_dev!$A$1:$CI$300,MATCH(DATE(V$1,1,1),Shock_dev!$A$1:$CI$1,0),FALSE)</f>
        <v>616.31854999999996</v>
      </c>
      <c r="W54" s="52">
        <f>VLOOKUP($B54,Shock_dev!$A$1:$CI$300,MATCH(DATE(W$1,1,1),Shock_dev!$A$1:$CI$1,0),FALSE)</f>
        <v>593.83383999999933</v>
      </c>
      <c r="X54" s="52">
        <f>VLOOKUP($B54,Shock_dev!$A$1:$CI$300,MATCH(DATE(X$1,1,1),Shock_dev!$A$1:$CI$1,0),FALSE)</f>
        <v>609.94265000000087</v>
      </c>
      <c r="Y54" s="52">
        <f>VLOOKUP($B54,Shock_dev!$A$1:$CI$300,MATCH(DATE(Y$1,1,1),Shock_dev!$A$1:$CI$1,0),FALSE)</f>
        <v>630.24886999999944</v>
      </c>
      <c r="Z54" s="52">
        <f>VLOOKUP($B54,Shock_dev!$A$1:$CI$300,MATCH(DATE(Z$1,1,1),Shock_dev!$A$1:$CI$1,0),FALSE)</f>
        <v>723.46453999999721</v>
      </c>
      <c r="AA54" s="52">
        <f>VLOOKUP($B54,Shock_dev!$A$1:$CI$300,MATCH(DATE(AA$1,1,1),Shock_dev!$A$1:$CI$1,0),FALSE)</f>
        <v>746.21771999999692</v>
      </c>
      <c r="AB54" s="52">
        <f>VLOOKUP($B54,Shock_dev!$A$1:$CI$300,MATCH(DATE(AB$1,1,1),Shock_dev!$A$1:$CI$1,0),FALSE)</f>
        <v>768.3039400000016</v>
      </c>
      <c r="AC54" s="52">
        <f>VLOOKUP($B54,Shock_dev!$A$1:$CI$300,MATCH(DATE(AC$1,1,1),Shock_dev!$A$1:$CI$1,0),FALSE)</f>
        <v>788.19388999999865</v>
      </c>
      <c r="AD54" s="52">
        <f>VLOOKUP($B54,Shock_dev!$A$1:$CI$300,MATCH(DATE(AD$1,1,1),Shock_dev!$A$1:$CI$1,0),FALSE)</f>
        <v>806.97841999999946</v>
      </c>
      <c r="AE54" s="52">
        <f>VLOOKUP($B54,Shock_dev!$A$1:$CI$300,MATCH(DATE(AE$1,1,1),Shock_dev!$A$1:$CI$1,0),FALSE)</f>
        <v>825.46919999999955</v>
      </c>
      <c r="AF54" s="52">
        <f>VLOOKUP($B54,Shock_dev!$A$1:$CI$300,MATCH(DATE(AF$1,1,1),Shock_dev!$A$1:$CI$1,0),FALSE)</f>
        <v>842.94399999999587</v>
      </c>
      <c r="AG54" s="52"/>
      <c r="AH54" s="65">
        <f t="shared" si="1"/>
        <v>966.21155400000066</v>
      </c>
      <c r="AI54" s="65">
        <f t="shared" si="2"/>
        <v>1087.5453440000013</v>
      </c>
      <c r="AJ54" s="65">
        <f t="shared" si="3"/>
        <v>861.28930400000024</v>
      </c>
      <c r="AK54" s="65">
        <f t="shared" si="4"/>
        <v>696.36877200000015</v>
      </c>
      <c r="AL54" s="65">
        <f t="shared" si="5"/>
        <v>660.74152399999878</v>
      </c>
      <c r="AM54" s="65">
        <f t="shared" si="6"/>
        <v>806.37788999999907</v>
      </c>
      <c r="AN54" s="66"/>
      <c r="AO54" s="65">
        <f t="shared" si="7"/>
        <v>1026.878449000001</v>
      </c>
      <c r="AP54" s="65">
        <f t="shared" si="8"/>
        <v>778.8290380000002</v>
      </c>
      <c r="AQ54" s="65">
        <f t="shared" si="9"/>
        <v>733.55970699999898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55.524629999999888</v>
      </c>
      <c r="D55" s="52">
        <f>VLOOKUP($B55,Shock_dev!$A$1:$CI$300,MATCH(DATE(D$1,1,1),Shock_dev!$A$1:$CI$1,0),FALSE)</f>
        <v>77.423990000002959</v>
      </c>
      <c r="E55" s="52">
        <f>VLOOKUP($B55,Shock_dev!$A$1:$CI$300,MATCH(DATE(E$1,1,1),Shock_dev!$A$1:$CI$1,0),FALSE)</f>
        <v>87.722370000003139</v>
      </c>
      <c r="F55" s="52">
        <f>VLOOKUP($B55,Shock_dev!$A$1:$CI$300,MATCH(DATE(F$1,1,1),Shock_dev!$A$1:$CI$1,0),FALSE)</f>
        <v>90.583310000001802</v>
      </c>
      <c r="G55" s="52">
        <f>VLOOKUP($B55,Shock_dev!$A$1:$CI$300,MATCH(DATE(G$1,1,1),Shock_dev!$A$1:$CI$1,0),FALSE)</f>
        <v>89.835610000001907</v>
      </c>
      <c r="H55" s="52">
        <f>VLOOKUP($B55,Shock_dev!$A$1:$CI$300,MATCH(DATE(H$1,1,1),Shock_dev!$A$1:$CI$1,0),FALSE)</f>
        <v>85.253749999999854</v>
      </c>
      <c r="I55" s="52">
        <f>VLOOKUP($B55,Shock_dev!$A$1:$CI$300,MATCH(DATE(I$1,1,1),Shock_dev!$A$1:$CI$1,0),FALSE)</f>
        <v>75.128619999999501</v>
      </c>
      <c r="J55" s="52">
        <f>VLOOKUP($B55,Shock_dev!$A$1:$CI$300,MATCH(DATE(J$1,1,1),Shock_dev!$A$1:$CI$1,0),FALSE)</f>
        <v>67.107340000002296</v>
      </c>
      <c r="K55" s="52">
        <f>VLOOKUP($B55,Shock_dev!$A$1:$CI$300,MATCH(DATE(K$1,1,1),Shock_dev!$A$1:$CI$1,0),FALSE)</f>
        <v>58.040610000000015</v>
      </c>
      <c r="L55" s="52">
        <f>VLOOKUP($B55,Shock_dev!$A$1:$CI$300,MATCH(DATE(L$1,1,1),Shock_dev!$A$1:$CI$1,0),FALSE)</f>
        <v>44.068880000002537</v>
      </c>
      <c r="M55" s="52">
        <f>VLOOKUP($B55,Shock_dev!$A$1:$CI$300,MATCH(DATE(M$1,1,1),Shock_dev!$A$1:$CI$1,0),FALSE)</f>
        <v>26.340540000001056</v>
      </c>
      <c r="N55" s="52">
        <f>VLOOKUP($B55,Shock_dev!$A$1:$CI$300,MATCH(DATE(N$1,1,1),Shock_dev!$A$1:$CI$1,0),FALSE)</f>
        <v>14.702509999999165</v>
      </c>
      <c r="O55" s="52">
        <f>VLOOKUP($B55,Shock_dev!$A$1:$CI$300,MATCH(DATE(O$1,1,1),Shock_dev!$A$1:$CI$1,0),FALSE)</f>
        <v>3.8842100000001665</v>
      </c>
      <c r="P55" s="52">
        <f>VLOOKUP($B55,Shock_dev!$A$1:$CI$300,MATCH(DATE(P$1,1,1),Shock_dev!$A$1:$CI$1,0),FALSE)</f>
        <v>-5.47754999999961</v>
      </c>
      <c r="Q55" s="52">
        <f>VLOOKUP($B55,Shock_dev!$A$1:$CI$300,MATCH(DATE(Q$1,1,1),Shock_dev!$A$1:$CI$1,0),FALSE)</f>
        <v>-14.446459999999206</v>
      </c>
      <c r="R55" s="52">
        <f>VLOOKUP($B55,Shock_dev!$A$1:$CI$300,MATCH(DATE(R$1,1,1),Shock_dev!$A$1:$CI$1,0),FALSE)</f>
        <v>-23.30743000000075</v>
      </c>
      <c r="S55" s="52">
        <f>VLOOKUP($B55,Shock_dev!$A$1:$CI$300,MATCH(DATE(S$1,1,1),Shock_dev!$A$1:$CI$1,0),FALSE)</f>
        <v>-24.986899999999878</v>
      </c>
      <c r="T55" s="52">
        <f>VLOOKUP($B55,Shock_dev!$A$1:$CI$300,MATCH(DATE(T$1,1,1),Shock_dev!$A$1:$CI$1,0),FALSE)</f>
        <v>-25.45306999999957</v>
      </c>
      <c r="U55" s="52">
        <f>VLOOKUP($B55,Shock_dev!$A$1:$CI$300,MATCH(DATE(U$1,1,1),Shock_dev!$A$1:$CI$1,0),FALSE)</f>
        <v>-24.151499999999942</v>
      </c>
      <c r="V55" s="52">
        <f>VLOOKUP($B55,Shock_dev!$A$1:$CI$300,MATCH(DATE(V$1,1,1),Shock_dev!$A$1:$CI$1,0),FALSE)</f>
        <v>-28.747690000000148</v>
      </c>
      <c r="W55" s="52">
        <f>VLOOKUP($B55,Shock_dev!$A$1:$CI$300,MATCH(DATE(W$1,1,1),Shock_dev!$A$1:$CI$1,0),FALSE)</f>
        <v>-29.24539999999979</v>
      </c>
      <c r="X55" s="52">
        <f>VLOOKUP($B55,Shock_dev!$A$1:$CI$300,MATCH(DATE(X$1,1,1),Shock_dev!$A$1:$CI$1,0),FALSE)</f>
        <v>-26.36250999999902</v>
      </c>
      <c r="Y55" s="52">
        <f>VLOOKUP($B55,Shock_dev!$A$1:$CI$300,MATCH(DATE(Y$1,1,1),Shock_dev!$A$1:$CI$1,0),FALSE)</f>
        <v>-21.807600000000093</v>
      </c>
      <c r="Z55" s="52">
        <f>VLOOKUP($B55,Shock_dev!$A$1:$CI$300,MATCH(DATE(Z$1,1,1),Shock_dev!$A$1:$CI$1,0),FALSE)</f>
        <v>-12.394940000001952</v>
      </c>
      <c r="AA55" s="52">
        <f>VLOOKUP($B55,Shock_dev!$A$1:$CI$300,MATCH(DATE(AA$1,1,1),Shock_dev!$A$1:$CI$1,0),FALSE)</f>
        <v>-5.5234099999979662</v>
      </c>
      <c r="AB55" s="52">
        <f>VLOOKUP($B55,Shock_dev!$A$1:$CI$300,MATCH(DATE(AB$1,1,1),Shock_dev!$A$1:$CI$1,0),FALSE)</f>
        <v>0.7366699999984121</v>
      </c>
      <c r="AC55" s="52">
        <f>VLOOKUP($B55,Shock_dev!$A$1:$CI$300,MATCH(DATE(AC$1,1,1),Shock_dev!$A$1:$CI$1,0),FALSE)</f>
        <v>6.3111900000003516</v>
      </c>
      <c r="AD55" s="52">
        <f>VLOOKUP($B55,Shock_dev!$A$1:$CI$300,MATCH(DATE(AD$1,1,1),Shock_dev!$A$1:$CI$1,0),FALSE)</f>
        <v>11.227749999998196</v>
      </c>
      <c r="AE55" s="52">
        <f>VLOOKUP($B55,Shock_dev!$A$1:$CI$300,MATCH(DATE(AE$1,1,1),Shock_dev!$A$1:$CI$1,0),FALSE)</f>
        <v>15.556809999998222</v>
      </c>
      <c r="AF55" s="52">
        <f>VLOOKUP($B55,Shock_dev!$A$1:$CI$300,MATCH(DATE(AF$1,1,1),Shock_dev!$A$1:$CI$1,0),FALSE)</f>
        <v>19.314349999996921</v>
      </c>
      <c r="AG55" s="52"/>
      <c r="AH55" s="65">
        <f t="shared" si="1"/>
        <v>80.217982000001939</v>
      </c>
      <c r="AI55" s="65">
        <f t="shared" si="2"/>
        <v>65.919840000000846</v>
      </c>
      <c r="AJ55" s="65">
        <f t="shared" si="3"/>
        <v>5.0006500000003147</v>
      </c>
      <c r="AK55" s="65">
        <f t="shared" si="4"/>
        <v>-25.329318000000058</v>
      </c>
      <c r="AL55" s="65">
        <f t="shared" si="5"/>
        <v>-19.066771999999766</v>
      </c>
      <c r="AM55" s="65">
        <f t="shared" si="6"/>
        <v>10.62935399999842</v>
      </c>
      <c r="AN55" s="66"/>
      <c r="AO55" s="65">
        <f t="shared" si="7"/>
        <v>73.068911000001393</v>
      </c>
      <c r="AP55" s="65">
        <f t="shared" si="8"/>
        <v>-10.164333999999872</v>
      </c>
      <c r="AQ55" s="65">
        <f t="shared" si="9"/>
        <v>-4.2187090000006728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287.77381999999852</v>
      </c>
      <c r="D56" s="52">
        <f>VLOOKUP($B56,Shock_dev!$A$1:$CI$300,MATCH(DATE(D$1,1,1),Shock_dev!$A$1:$CI$1,0),FALSE)</f>
        <v>351.3501299999989</v>
      </c>
      <c r="E56" s="52">
        <f>VLOOKUP($B56,Shock_dev!$A$1:$CI$300,MATCH(DATE(E$1,1,1),Shock_dev!$A$1:$CI$1,0),FALSE)</f>
        <v>374.66114000000016</v>
      </c>
      <c r="F56" s="52">
        <f>VLOOKUP($B56,Shock_dev!$A$1:$CI$300,MATCH(DATE(F$1,1,1),Shock_dev!$A$1:$CI$1,0),FALSE)</f>
        <v>384.2859199999948</v>
      </c>
      <c r="G56" s="52">
        <f>VLOOKUP($B56,Shock_dev!$A$1:$CI$300,MATCH(DATE(G$1,1,1),Shock_dev!$A$1:$CI$1,0),FALSE)</f>
        <v>394.87311000000045</v>
      </c>
      <c r="H56" s="52">
        <f>VLOOKUP($B56,Shock_dev!$A$1:$CI$300,MATCH(DATE(H$1,1,1),Shock_dev!$A$1:$CI$1,0),FALSE)</f>
        <v>396.72743999999511</v>
      </c>
      <c r="I56" s="52">
        <f>VLOOKUP($B56,Shock_dev!$A$1:$CI$300,MATCH(DATE(I$1,1,1),Shock_dev!$A$1:$CI$1,0),FALSE)</f>
        <v>377.23881000000256</v>
      </c>
      <c r="J56" s="52">
        <f>VLOOKUP($B56,Shock_dev!$A$1:$CI$300,MATCH(DATE(J$1,1,1),Shock_dev!$A$1:$CI$1,0),FALSE)</f>
        <v>377.52079000000231</v>
      </c>
      <c r="K56" s="52">
        <f>VLOOKUP($B56,Shock_dev!$A$1:$CI$300,MATCH(DATE(K$1,1,1),Shock_dev!$A$1:$CI$1,0),FALSE)</f>
        <v>370.43020999999862</v>
      </c>
      <c r="L56" s="52">
        <f>VLOOKUP($B56,Shock_dev!$A$1:$CI$300,MATCH(DATE(L$1,1,1),Shock_dev!$A$1:$CI$1,0),FALSE)</f>
        <v>336.21975999999995</v>
      </c>
      <c r="M56" s="52">
        <f>VLOOKUP($B56,Shock_dev!$A$1:$CI$300,MATCH(DATE(M$1,1,1),Shock_dev!$A$1:$CI$1,0),FALSE)</f>
        <v>285.9319500000056</v>
      </c>
      <c r="N56" s="52">
        <f>VLOOKUP($B56,Shock_dev!$A$1:$CI$300,MATCH(DATE(N$1,1,1),Shock_dev!$A$1:$CI$1,0),FALSE)</f>
        <v>272.05404999999882</v>
      </c>
      <c r="O56" s="52">
        <f>VLOOKUP($B56,Shock_dev!$A$1:$CI$300,MATCH(DATE(O$1,1,1),Shock_dev!$A$1:$CI$1,0),FALSE)</f>
        <v>253.37796000000526</v>
      </c>
      <c r="P56" s="52">
        <f>VLOOKUP($B56,Shock_dev!$A$1:$CI$300,MATCH(DATE(P$1,1,1),Shock_dev!$A$1:$CI$1,0),FALSE)</f>
        <v>237.00095000000147</v>
      </c>
      <c r="Q56" s="52">
        <f>VLOOKUP($B56,Shock_dev!$A$1:$CI$300,MATCH(DATE(Q$1,1,1),Shock_dev!$A$1:$CI$1,0),FALSE)</f>
        <v>216.93328000000474</v>
      </c>
      <c r="R56" s="52">
        <f>VLOOKUP($B56,Shock_dev!$A$1:$CI$300,MATCH(DATE(R$1,1,1),Shock_dev!$A$1:$CI$1,0),FALSE)</f>
        <v>193.63522000000376</v>
      </c>
      <c r="S56" s="52">
        <f>VLOOKUP($B56,Shock_dev!$A$1:$CI$300,MATCH(DATE(S$1,1,1),Shock_dev!$A$1:$CI$1,0),FALSE)</f>
        <v>206.00832000000082</v>
      </c>
      <c r="T56" s="52">
        <f>VLOOKUP($B56,Shock_dev!$A$1:$CI$300,MATCH(DATE(T$1,1,1),Shock_dev!$A$1:$CI$1,0),FALSE)</f>
        <v>213.49698999999964</v>
      </c>
      <c r="U56" s="52">
        <f>VLOOKUP($B56,Shock_dev!$A$1:$CI$300,MATCH(DATE(U$1,1,1),Shock_dev!$A$1:$CI$1,0),FALSE)</f>
        <v>225.19597000000067</v>
      </c>
      <c r="V56" s="52">
        <f>VLOOKUP($B56,Shock_dev!$A$1:$CI$300,MATCH(DATE(V$1,1,1),Shock_dev!$A$1:$CI$1,0),FALSE)</f>
        <v>200.91356000000087</v>
      </c>
      <c r="W56" s="52">
        <f>VLOOKUP($B56,Shock_dev!$A$1:$CI$300,MATCH(DATE(W$1,1,1),Shock_dev!$A$1:$CI$1,0),FALSE)</f>
        <v>204.58669999999984</v>
      </c>
      <c r="X56" s="52">
        <f>VLOOKUP($B56,Shock_dev!$A$1:$CI$300,MATCH(DATE(X$1,1,1),Shock_dev!$A$1:$CI$1,0),FALSE)</f>
        <v>221.89588999999978</v>
      </c>
      <c r="Y56" s="52">
        <f>VLOOKUP($B56,Shock_dev!$A$1:$CI$300,MATCH(DATE(Y$1,1,1),Shock_dev!$A$1:$CI$1,0),FALSE)</f>
        <v>242.21349999999802</v>
      </c>
      <c r="Z56" s="52">
        <f>VLOOKUP($B56,Shock_dev!$A$1:$CI$300,MATCH(DATE(Z$1,1,1),Shock_dev!$A$1:$CI$1,0),FALSE)</f>
        <v>285.93886000000202</v>
      </c>
      <c r="AA56" s="52">
        <f>VLOOKUP($B56,Shock_dev!$A$1:$CI$300,MATCH(DATE(AA$1,1,1),Shock_dev!$A$1:$CI$1,0),FALSE)</f>
        <v>308.98247999999876</v>
      </c>
      <c r="AB56" s="52">
        <f>VLOOKUP($B56,Shock_dev!$A$1:$CI$300,MATCH(DATE(AB$1,1,1),Shock_dev!$A$1:$CI$1,0),FALSE)</f>
        <v>330.98727000000508</v>
      </c>
      <c r="AC56" s="52">
        <f>VLOOKUP($B56,Shock_dev!$A$1:$CI$300,MATCH(DATE(AC$1,1,1),Shock_dev!$A$1:$CI$1,0),FALSE)</f>
        <v>351.39675999999599</v>
      </c>
      <c r="AD56" s="52">
        <f>VLOOKUP($B56,Shock_dev!$A$1:$CI$300,MATCH(DATE(AD$1,1,1),Shock_dev!$A$1:$CI$1,0),FALSE)</f>
        <v>370.47963999999774</v>
      </c>
      <c r="AE56" s="52">
        <f>VLOOKUP($B56,Shock_dev!$A$1:$CI$300,MATCH(DATE(AE$1,1,1),Shock_dev!$A$1:$CI$1,0),FALSE)</f>
        <v>388.50157999999647</v>
      </c>
      <c r="AF56" s="52">
        <f>VLOOKUP($B56,Shock_dev!$A$1:$CI$300,MATCH(DATE(AF$1,1,1),Shock_dev!$A$1:$CI$1,0),FALSE)</f>
        <v>405.30371000000014</v>
      </c>
      <c r="AG56" s="52"/>
      <c r="AH56" s="65">
        <f t="shared" si="1"/>
        <v>358.58882399999857</v>
      </c>
      <c r="AI56" s="65">
        <f t="shared" si="2"/>
        <v>371.62740199999973</v>
      </c>
      <c r="AJ56" s="65">
        <f t="shared" si="3"/>
        <v>253.05963800000319</v>
      </c>
      <c r="AK56" s="65">
        <f t="shared" si="4"/>
        <v>207.85001200000116</v>
      </c>
      <c r="AL56" s="65">
        <f t="shared" si="5"/>
        <v>252.7234859999997</v>
      </c>
      <c r="AM56" s="65">
        <f t="shared" si="6"/>
        <v>369.33379199999911</v>
      </c>
      <c r="AN56" s="66"/>
      <c r="AO56" s="65">
        <f t="shared" si="7"/>
        <v>365.10811299999915</v>
      </c>
      <c r="AP56" s="65">
        <f t="shared" si="8"/>
        <v>230.45482500000219</v>
      </c>
      <c r="AQ56" s="65">
        <f t="shared" si="9"/>
        <v>311.02863899999943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1121.1019900000101</v>
      </c>
      <c r="D57" s="52">
        <f>VLOOKUP($B57,Shock_dev!$A$1:$CI$300,MATCH(DATE(D$1,1,1),Shock_dev!$A$1:$CI$1,0),FALSE)</f>
        <v>1347.6654500000004</v>
      </c>
      <c r="E57" s="52">
        <f>VLOOKUP($B57,Shock_dev!$A$1:$CI$300,MATCH(DATE(E$1,1,1),Shock_dev!$A$1:$CI$1,0),FALSE)</f>
        <v>1407.7851599999995</v>
      </c>
      <c r="F57" s="52">
        <f>VLOOKUP($B57,Shock_dev!$A$1:$CI$300,MATCH(DATE(F$1,1,1),Shock_dev!$A$1:$CI$1,0),FALSE)</f>
        <v>1423.6084900000133</v>
      </c>
      <c r="G57" s="52">
        <f>VLOOKUP($B57,Shock_dev!$A$1:$CI$300,MATCH(DATE(G$1,1,1),Shock_dev!$A$1:$CI$1,0),FALSE)</f>
        <v>1456.5750899999985</v>
      </c>
      <c r="H57" s="52">
        <f>VLOOKUP($B57,Shock_dev!$A$1:$CI$300,MATCH(DATE(H$1,1,1),Shock_dev!$A$1:$CI$1,0),FALSE)</f>
        <v>1460.5273000000016</v>
      </c>
      <c r="I57" s="52">
        <f>VLOOKUP($B57,Shock_dev!$A$1:$CI$300,MATCH(DATE(I$1,1,1),Shock_dev!$A$1:$CI$1,0),FALSE)</f>
        <v>1378.464770000006</v>
      </c>
      <c r="J57" s="52">
        <f>VLOOKUP($B57,Shock_dev!$A$1:$CI$300,MATCH(DATE(J$1,1,1),Shock_dev!$A$1:$CI$1,0),FALSE)</f>
        <v>1386.03413</v>
      </c>
      <c r="K57" s="52">
        <f>VLOOKUP($B57,Shock_dev!$A$1:$CI$300,MATCH(DATE(K$1,1,1),Shock_dev!$A$1:$CI$1,0),FALSE)</f>
        <v>1361.7590500000078</v>
      </c>
      <c r="L57" s="52">
        <f>VLOOKUP($B57,Shock_dev!$A$1:$CI$300,MATCH(DATE(L$1,1,1),Shock_dev!$A$1:$CI$1,0),FALSE)</f>
        <v>1219.9878299999982</v>
      </c>
      <c r="M57" s="52">
        <f>VLOOKUP($B57,Shock_dev!$A$1:$CI$300,MATCH(DATE(M$1,1,1),Shock_dev!$A$1:$CI$1,0),FALSE)</f>
        <v>1009.4727899999998</v>
      </c>
      <c r="N57" s="52">
        <f>VLOOKUP($B57,Shock_dev!$A$1:$CI$300,MATCH(DATE(N$1,1,1),Shock_dev!$A$1:$CI$1,0),FALSE)</f>
        <v>955.83004000000074</v>
      </c>
      <c r="O57" s="52">
        <f>VLOOKUP($B57,Shock_dev!$A$1:$CI$300,MATCH(DATE(O$1,1,1),Shock_dev!$A$1:$CI$1,0),FALSE)</f>
        <v>876.34510000000591</v>
      </c>
      <c r="P57" s="52">
        <f>VLOOKUP($B57,Shock_dev!$A$1:$CI$300,MATCH(DATE(P$1,1,1),Shock_dev!$A$1:$CI$1,0),FALSE)</f>
        <v>801.82240000000456</v>
      </c>
      <c r="Q57" s="52">
        <f>VLOOKUP($B57,Shock_dev!$A$1:$CI$300,MATCH(DATE(Q$1,1,1),Shock_dev!$A$1:$CI$1,0),FALSE)</f>
        <v>706.28179999999702</v>
      </c>
      <c r="R57" s="52">
        <f>VLOOKUP($B57,Shock_dev!$A$1:$CI$300,MATCH(DATE(R$1,1,1),Shock_dev!$A$1:$CI$1,0),FALSE)</f>
        <v>592.75920000000042</v>
      </c>
      <c r="S57" s="52">
        <f>VLOOKUP($B57,Shock_dev!$A$1:$CI$300,MATCH(DATE(S$1,1,1),Shock_dev!$A$1:$CI$1,0),FALSE)</f>
        <v>628.88039999999455</v>
      </c>
      <c r="T57" s="52">
        <f>VLOOKUP($B57,Shock_dev!$A$1:$CI$300,MATCH(DATE(T$1,1,1),Shock_dev!$A$1:$CI$1,0),FALSE)</f>
        <v>637.15869999999995</v>
      </c>
      <c r="U57" s="52">
        <f>VLOOKUP($B57,Shock_dev!$A$1:$CI$300,MATCH(DATE(U$1,1,1),Shock_dev!$A$1:$CI$1,0),FALSE)</f>
        <v>658.92579999999725</v>
      </c>
      <c r="V57" s="52">
        <f>VLOOKUP($B57,Shock_dev!$A$1:$CI$300,MATCH(DATE(V$1,1,1),Shock_dev!$A$1:$CI$1,0),FALSE)</f>
        <v>522.50800000000163</v>
      </c>
      <c r="W57" s="52">
        <f>VLOOKUP($B57,Shock_dev!$A$1:$CI$300,MATCH(DATE(W$1,1,1),Shock_dev!$A$1:$CI$1,0),FALSE)</f>
        <v>507.19530000000668</v>
      </c>
      <c r="X57" s="52">
        <f>VLOOKUP($B57,Shock_dev!$A$1:$CI$300,MATCH(DATE(X$1,1,1),Shock_dev!$A$1:$CI$1,0),FALSE)</f>
        <v>547.9771000000037</v>
      </c>
      <c r="Y57" s="52">
        <f>VLOOKUP($B57,Shock_dev!$A$1:$CI$300,MATCH(DATE(Y$1,1,1),Shock_dev!$A$1:$CI$1,0),FALSE)</f>
        <v>598.05889999998908</v>
      </c>
      <c r="Z57" s="52">
        <f>VLOOKUP($B57,Shock_dev!$A$1:$CI$300,MATCH(DATE(Z$1,1,1),Shock_dev!$A$1:$CI$1,0),FALSE)</f>
        <v>746.84980000001087</v>
      </c>
      <c r="AA57" s="52">
        <f>VLOOKUP($B57,Shock_dev!$A$1:$CI$300,MATCH(DATE(AA$1,1,1),Shock_dev!$A$1:$CI$1,0),FALSE)</f>
        <v>803.38840000001073</v>
      </c>
      <c r="AB57" s="52">
        <f>VLOOKUP($B57,Shock_dev!$A$1:$CI$300,MATCH(DATE(AB$1,1,1),Shock_dev!$A$1:$CI$1,0),FALSE)</f>
        <v>856.03579999999783</v>
      </c>
      <c r="AC57" s="52">
        <f>VLOOKUP($B57,Shock_dev!$A$1:$CI$300,MATCH(DATE(AC$1,1,1),Shock_dev!$A$1:$CI$1,0),FALSE)</f>
        <v>903.19429999998829</v>
      </c>
      <c r="AD57" s="52">
        <f>VLOOKUP($B57,Shock_dev!$A$1:$CI$300,MATCH(DATE(AD$1,1,1),Shock_dev!$A$1:$CI$1,0),FALSE)</f>
        <v>946.27270000000135</v>
      </c>
      <c r="AE57" s="52">
        <f>VLOOKUP($B57,Shock_dev!$A$1:$CI$300,MATCH(DATE(AE$1,1,1),Shock_dev!$A$1:$CI$1,0),FALSE)</f>
        <v>986.42809999999008</v>
      </c>
      <c r="AF57" s="52">
        <f>VLOOKUP($B57,Shock_dev!$A$1:$CI$300,MATCH(DATE(AF$1,1,1),Shock_dev!$A$1:$CI$1,0),FALSE)</f>
        <v>1022.8706999999995</v>
      </c>
      <c r="AG57" s="52"/>
      <c r="AH57" s="65">
        <f t="shared" si="1"/>
        <v>1351.3472360000044</v>
      </c>
      <c r="AI57" s="65">
        <f t="shared" si="2"/>
        <v>1361.3546160000028</v>
      </c>
      <c r="AJ57" s="65">
        <f t="shared" si="3"/>
        <v>869.95042600000158</v>
      </c>
      <c r="AK57" s="65">
        <f t="shared" si="4"/>
        <v>608.04641999999876</v>
      </c>
      <c r="AL57" s="65">
        <f t="shared" si="5"/>
        <v>640.69390000000419</v>
      </c>
      <c r="AM57" s="65">
        <f t="shared" si="6"/>
        <v>942.96031999999536</v>
      </c>
      <c r="AN57" s="66"/>
      <c r="AO57" s="65">
        <f t="shared" si="7"/>
        <v>1356.3509260000037</v>
      </c>
      <c r="AP57" s="65">
        <f t="shared" si="8"/>
        <v>738.99842300000023</v>
      </c>
      <c r="AQ57" s="65">
        <f t="shared" si="9"/>
        <v>791.82710999999972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1106.5903999999864</v>
      </c>
      <c r="D58" s="52">
        <f>VLOOKUP($B58,Shock_dev!$A$1:$CI$300,MATCH(DATE(D$1,1,1),Shock_dev!$A$1:$CI$1,0),FALSE)</f>
        <v>1631.3275999999605</v>
      </c>
      <c r="E58" s="52">
        <f>VLOOKUP($B58,Shock_dev!$A$1:$CI$300,MATCH(DATE(E$1,1,1),Shock_dev!$A$1:$CI$1,0),FALSE)</f>
        <v>1967.054999999993</v>
      </c>
      <c r="F58" s="52">
        <f>VLOOKUP($B58,Shock_dev!$A$1:$CI$300,MATCH(DATE(F$1,1,1),Shock_dev!$A$1:$CI$1,0),FALSE)</f>
        <v>2146.7344000000157</v>
      </c>
      <c r="G58" s="52">
        <f>VLOOKUP($B58,Shock_dev!$A$1:$CI$300,MATCH(DATE(G$1,1,1),Shock_dev!$A$1:$CI$1,0),FALSE)</f>
        <v>2234.7579999999725</v>
      </c>
      <c r="H58" s="52">
        <f>VLOOKUP($B58,Shock_dev!$A$1:$CI$300,MATCH(DATE(H$1,1,1),Shock_dev!$A$1:$CI$1,0),FALSE)</f>
        <v>2240.7352999999421</v>
      </c>
      <c r="I58" s="52">
        <f>VLOOKUP($B58,Shock_dev!$A$1:$CI$300,MATCH(DATE(I$1,1,1),Shock_dev!$A$1:$CI$1,0),FALSE)</f>
        <v>2142.5570999999763</v>
      </c>
      <c r="J58" s="52">
        <f>VLOOKUP($B58,Shock_dev!$A$1:$CI$300,MATCH(DATE(J$1,1,1),Shock_dev!$A$1:$CI$1,0),FALSE)</f>
        <v>2062.2430000000168</v>
      </c>
      <c r="K58" s="52">
        <f>VLOOKUP($B58,Shock_dev!$A$1:$CI$300,MATCH(DATE(K$1,1,1),Shock_dev!$A$1:$CI$1,0),FALSE)</f>
        <v>1964.6242999999668</v>
      </c>
      <c r="L58" s="52">
        <f>VLOOKUP($B58,Shock_dev!$A$1:$CI$300,MATCH(DATE(L$1,1,1),Shock_dev!$A$1:$CI$1,0),FALSE)</f>
        <v>1787.2306000000099</v>
      </c>
      <c r="M58" s="52">
        <f>VLOOKUP($B58,Shock_dev!$A$1:$CI$300,MATCH(DATE(M$1,1,1),Shock_dev!$A$1:$CI$1,0),FALSE)</f>
        <v>1536.017200000002</v>
      </c>
      <c r="N58" s="52">
        <f>VLOOKUP($B58,Shock_dev!$A$1:$CI$300,MATCH(DATE(N$1,1,1),Shock_dev!$A$1:$CI$1,0),FALSE)</f>
        <v>1367.9049999999697</v>
      </c>
      <c r="O58" s="52">
        <f>VLOOKUP($B58,Shock_dev!$A$1:$CI$300,MATCH(DATE(O$1,1,1),Shock_dev!$A$1:$CI$1,0),FALSE)</f>
        <v>1219.8952999999747</v>
      </c>
      <c r="P58" s="52">
        <f>VLOOKUP($B58,Shock_dev!$A$1:$CI$300,MATCH(DATE(P$1,1,1),Shock_dev!$A$1:$CI$1,0),FALSE)</f>
        <v>1099.4699999999721</v>
      </c>
      <c r="Q58" s="52">
        <f>VLOOKUP($B58,Shock_dev!$A$1:$CI$300,MATCH(DATE(Q$1,1,1),Shock_dev!$A$1:$CI$1,0),FALSE)</f>
        <v>990.00519999995595</v>
      </c>
      <c r="R58" s="52">
        <f>VLOOKUP($B58,Shock_dev!$A$1:$CI$300,MATCH(DATE(R$1,1,1),Shock_dev!$A$1:$CI$1,0),FALSE)</f>
        <v>882.71139999997104</v>
      </c>
      <c r="S58" s="52">
        <f>VLOOKUP($B58,Shock_dev!$A$1:$CI$300,MATCH(DATE(S$1,1,1),Shock_dev!$A$1:$CI$1,0),FALSE)</f>
        <v>890.69929999997839</v>
      </c>
      <c r="T58" s="52">
        <f>VLOOKUP($B58,Shock_dev!$A$1:$CI$300,MATCH(DATE(T$1,1,1),Shock_dev!$A$1:$CI$1,0),FALSE)</f>
        <v>933.70380000001751</v>
      </c>
      <c r="U58" s="52">
        <f>VLOOKUP($B58,Shock_dev!$A$1:$CI$300,MATCH(DATE(U$1,1,1),Shock_dev!$A$1:$CI$1,0),FALSE)</f>
        <v>1014.1412000000128</v>
      </c>
      <c r="V58" s="52">
        <f>VLOOKUP($B58,Shock_dev!$A$1:$CI$300,MATCH(DATE(V$1,1,1),Shock_dev!$A$1:$CI$1,0),FALSE)</f>
        <v>1005.4415000000154</v>
      </c>
      <c r="W58" s="52">
        <f>VLOOKUP($B58,Shock_dev!$A$1:$CI$300,MATCH(DATE(W$1,1,1),Shock_dev!$A$1:$CI$1,0),FALSE)</f>
        <v>1050.2379000000074</v>
      </c>
      <c r="X58" s="52">
        <f>VLOOKUP($B58,Shock_dev!$A$1:$CI$300,MATCH(DATE(X$1,1,1),Shock_dev!$A$1:$CI$1,0),FALSE)</f>
        <v>1153.2293999999529</v>
      </c>
      <c r="Y58" s="52">
        <f>VLOOKUP($B58,Shock_dev!$A$1:$CI$300,MATCH(DATE(Y$1,1,1),Shock_dev!$A$1:$CI$1,0),FALSE)</f>
        <v>1293.4756000000052</v>
      </c>
      <c r="Z58" s="52">
        <f>VLOOKUP($B58,Shock_dev!$A$1:$CI$300,MATCH(DATE(Z$1,1,1),Shock_dev!$A$1:$CI$1,0),FALSE)</f>
        <v>1517.9625000000233</v>
      </c>
      <c r="AA58" s="52">
        <f>VLOOKUP($B58,Shock_dev!$A$1:$CI$300,MATCH(DATE(AA$1,1,1),Shock_dev!$A$1:$CI$1,0),FALSE)</f>
        <v>1717.3608999999706</v>
      </c>
      <c r="AB58" s="52">
        <f>VLOOKUP($B58,Shock_dev!$A$1:$CI$300,MATCH(DATE(AB$1,1,1),Shock_dev!$A$1:$CI$1,0),FALSE)</f>
        <v>1907.8260999999475</v>
      </c>
      <c r="AC58" s="52">
        <f>VLOOKUP($B58,Shock_dev!$A$1:$CI$300,MATCH(DATE(AC$1,1,1),Shock_dev!$A$1:$CI$1,0),FALSE)</f>
        <v>2085.9731000000611</v>
      </c>
      <c r="AD58" s="52">
        <f>VLOOKUP($B58,Shock_dev!$A$1:$CI$300,MATCH(DATE(AD$1,1,1),Shock_dev!$A$1:$CI$1,0),FALSE)</f>
        <v>2251.5442999999505</v>
      </c>
      <c r="AE58" s="52">
        <f>VLOOKUP($B58,Shock_dev!$A$1:$CI$300,MATCH(DATE(AE$1,1,1),Shock_dev!$A$1:$CI$1,0),FALSE)</f>
        <v>2405.5865000000922</v>
      </c>
      <c r="AF58" s="52">
        <f>VLOOKUP($B58,Shock_dev!$A$1:$CI$300,MATCH(DATE(AF$1,1,1),Shock_dev!$A$1:$CI$1,0),FALSE)</f>
        <v>2548.5189000000246</v>
      </c>
      <c r="AG58" s="52"/>
      <c r="AH58" s="65">
        <f t="shared" si="1"/>
        <v>1817.2930799999856</v>
      </c>
      <c r="AI58" s="65">
        <f t="shared" si="2"/>
        <v>2039.4780599999824</v>
      </c>
      <c r="AJ58" s="65">
        <f t="shared" si="3"/>
        <v>1242.6585399999749</v>
      </c>
      <c r="AK58" s="65">
        <f t="shared" si="4"/>
        <v>945.33943999999906</v>
      </c>
      <c r="AL58" s="65">
        <f t="shared" si="5"/>
        <v>1346.4532599999918</v>
      </c>
      <c r="AM58" s="65">
        <f t="shared" si="6"/>
        <v>2239.889780000015</v>
      </c>
      <c r="AN58" s="66"/>
      <c r="AO58" s="65">
        <f t="shared" si="7"/>
        <v>1928.385569999984</v>
      </c>
      <c r="AP58" s="65">
        <f t="shared" si="8"/>
        <v>1093.9989899999869</v>
      </c>
      <c r="AQ58" s="65">
        <f t="shared" si="9"/>
        <v>1793.1715200000035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1017.5822000000044</v>
      </c>
      <c r="D59" s="52">
        <f>VLOOKUP($B59,Shock_dev!$A$1:$CI$300,MATCH(DATE(D$1,1,1),Shock_dev!$A$1:$CI$1,0),FALSE)</f>
        <v>1525.4673999999941</v>
      </c>
      <c r="E59" s="52">
        <f>VLOOKUP($B59,Shock_dev!$A$1:$CI$300,MATCH(DATE(E$1,1,1),Shock_dev!$A$1:$CI$1,0),FALSE)</f>
        <v>1884.9070000000065</v>
      </c>
      <c r="F59" s="52">
        <f>VLOOKUP($B59,Shock_dev!$A$1:$CI$300,MATCH(DATE(F$1,1,1),Shock_dev!$A$1:$CI$1,0),FALSE)</f>
        <v>2147.2403999999806</v>
      </c>
      <c r="G59" s="52">
        <f>VLOOKUP($B59,Shock_dev!$A$1:$CI$300,MATCH(DATE(G$1,1,1),Shock_dev!$A$1:$CI$1,0),FALSE)</f>
        <v>2377.977200000023</v>
      </c>
      <c r="H59" s="52">
        <f>VLOOKUP($B59,Shock_dev!$A$1:$CI$300,MATCH(DATE(H$1,1,1),Shock_dev!$A$1:$CI$1,0),FALSE)</f>
        <v>2593.0806999999913</v>
      </c>
      <c r="I59" s="52">
        <f>VLOOKUP($B59,Shock_dev!$A$1:$CI$300,MATCH(DATE(I$1,1,1),Shock_dev!$A$1:$CI$1,0),FALSE)</f>
        <v>2772.4349999999977</v>
      </c>
      <c r="J59" s="52">
        <f>VLOOKUP($B59,Shock_dev!$A$1:$CI$300,MATCH(DATE(J$1,1,1),Shock_dev!$A$1:$CI$1,0),FALSE)</f>
        <v>2991.2123000000138</v>
      </c>
      <c r="K59" s="52">
        <f>VLOOKUP($B59,Shock_dev!$A$1:$CI$300,MATCH(DATE(K$1,1,1),Shock_dev!$A$1:$CI$1,0),FALSE)</f>
        <v>3226.1315999999642</v>
      </c>
      <c r="L59" s="52">
        <f>VLOOKUP($B59,Shock_dev!$A$1:$CI$300,MATCH(DATE(L$1,1,1),Shock_dev!$A$1:$CI$1,0),FALSE)</f>
        <v>3418.6069000000134</v>
      </c>
      <c r="M59" s="52">
        <f>VLOOKUP($B59,Shock_dev!$A$1:$CI$300,MATCH(DATE(M$1,1,1),Shock_dev!$A$1:$CI$1,0),FALSE)</f>
        <v>3559.3980999999912</v>
      </c>
      <c r="N59" s="52">
        <f>VLOOKUP($B59,Shock_dev!$A$1:$CI$300,MATCH(DATE(N$1,1,1),Shock_dev!$A$1:$CI$1,0),FALSE)</f>
        <v>3753.5236999999615</v>
      </c>
      <c r="O59" s="52">
        <f>VLOOKUP($B59,Shock_dev!$A$1:$CI$300,MATCH(DATE(O$1,1,1),Shock_dev!$A$1:$CI$1,0),FALSE)</f>
        <v>3963.9222999999765</v>
      </c>
      <c r="P59" s="52">
        <f>VLOOKUP($B59,Shock_dev!$A$1:$CI$300,MATCH(DATE(P$1,1,1),Shock_dev!$A$1:$CI$1,0),FALSE)</f>
        <v>4182.9212000000407</v>
      </c>
      <c r="Q59" s="52">
        <f>VLOOKUP($B59,Shock_dev!$A$1:$CI$300,MATCH(DATE(Q$1,1,1),Shock_dev!$A$1:$CI$1,0),FALSE)</f>
        <v>4393.5378999999957</v>
      </c>
      <c r="R59" s="52">
        <f>VLOOKUP($B59,Shock_dev!$A$1:$CI$300,MATCH(DATE(R$1,1,1),Shock_dev!$A$1:$CI$1,0),FALSE)</f>
        <v>4585.5202000000281</v>
      </c>
      <c r="S59" s="52">
        <f>VLOOKUP($B59,Shock_dev!$A$1:$CI$300,MATCH(DATE(S$1,1,1),Shock_dev!$A$1:$CI$1,0),FALSE)</f>
        <v>4837.6255000000237</v>
      </c>
      <c r="T59" s="52">
        <f>VLOOKUP($B59,Shock_dev!$A$1:$CI$300,MATCH(DATE(T$1,1,1),Shock_dev!$A$1:$CI$1,0),FALSE)</f>
        <v>5101.9599000000162</v>
      </c>
      <c r="U59" s="52">
        <f>VLOOKUP($B59,Shock_dev!$A$1:$CI$300,MATCH(DATE(U$1,1,1),Shock_dev!$A$1:$CI$1,0),FALSE)</f>
        <v>5372.0722999999998</v>
      </c>
      <c r="V59" s="52">
        <f>VLOOKUP($B59,Shock_dev!$A$1:$CI$300,MATCH(DATE(V$1,1,1),Shock_dev!$A$1:$CI$1,0),FALSE)</f>
        <v>5559.7059000000008</v>
      </c>
      <c r="W59" s="52">
        <f>VLOOKUP($B59,Shock_dev!$A$1:$CI$300,MATCH(DATE(W$1,1,1),Shock_dev!$A$1:$CI$1,0),FALSE)</f>
        <v>5758.7719999999972</v>
      </c>
      <c r="X59" s="52">
        <f>VLOOKUP($B59,Shock_dev!$A$1:$CI$300,MATCH(DATE(X$1,1,1),Shock_dev!$A$1:$CI$1,0),FALSE)</f>
        <v>5988.92220000003</v>
      </c>
      <c r="Y59" s="52">
        <f>VLOOKUP($B59,Shock_dev!$A$1:$CI$300,MATCH(DATE(Y$1,1,1),Shock_dev!$A$1:$CI$1,0),FALSE)</f>
        <v>6236.3327999999747</v>
      </c>
      <c r="Z59" s="52">
        <f>VLOOKUP($B59,Shock_dev!$A$1:$CI$300,MATCH(DATE(Z$1,1,1),Shock_dev!$A$1:$CI$1,0),FALSE)</f>
        <v>6535.1926000000094</v>
      </c>
      <c r="AA59" s="52">
        <f>VLOOKUP($B59,Shock_dev!$A$1:$CI$300,MATCH(DATE(AA$1,1,1),Shock_dev!$A$1:$CI$1,0),FALSE)</f>
        <v>6811.547499999986</v>
      </c>
      <c r="AB59" s="52">
        <f>VLOOKUP($B59,Shock_dev!$A$1:$CI$300,MATCH(DATE(AB$1,1,1),Shock_dev!$A$1:$CI$1,0),FALSE)</f>
        <v>7069.7728999999817</v>
      </c>
      <c r="AC59" s="52">
        <f>VLOOKUP($B59,Shock_dev!$A$1:$CI$300,MATCH(DATE(AC$1,1,1),Shock_dev!$A$1:$CI$1,0),FALSE)</f>
        <v>7313.6293000000296</v>
      </c>
      <c r="AD59" s="52">
        <f>VLOOKUP($B59,Shock_dev!$A$1:$CI$300,MATCH(DATE(AD$1,1,1),Shock_dev!$A$1:$CI$1,0),FALSE)</f>
        <v>7546.9231000000145</v>
      </c>
      <c r="AE59" s="52">
        <f>VLOOKUP($B59,Shock_dev!$A$1:$CI$300,MATCH(DATE(AE$1,1,1),Shock_dev!$A$1:$CI$1,0),FALSE)</f>
        <v>7773.0327000000398</v>
      </c>
      <c r="AF59" s="52">
        <f>VLOOKUP($B59,Shock_dev!$A$1:$CI$300,MATCH(DATE(AF$1,1,1),Shock_dev!$A$1:$CI$1,0),FALSE)</f>
        <v>7993.7654999999795</v>
      </c>
      <c r="AG59" s="52"/>
      <c r="AH59" s="65">
        <f t="shared" si="1"/>
        <v>1790.6348400000018</v>
      </c>
      <c r="AI59" s="65">
        <f t="shared" si="2"/>
        <v>3000.2932999999962</v>
      </c>
      <c r="AJ59" s="65">
        <f t="shared" si="3"/>
        <v>3970.6606399999932</v>
      </c>
      <c r="AK59" s="65">
        <f t="shared" si="4"/>
        <v>5091.3767600000137</v>
      </c>
      <c r="AL59" s="65">
        <f t="shared" si="5"/>
        <v>6266.1534199999996</v>
      </c>
      <c r="AM59" s="65">
        <f t="shared" si="6"/>
        <v>7539.4247000000087</v>
      </c>
      <c r="AN59" s="66"/>
      <c r="AO59" s="65">
        <f t="shared" si="7"/>
        <v>2395.4640699999991</v>
      </c>
      <c r="AP59" s="65">
        <f t="shared" si="8"/>
        <v>4531.0187000000033</v>
      </c>
      <c r="AQ59" s="65">
        <f t="shared" si="9"/>
        <v>6902.7890600000046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5169.0778600000012</v>
      </c>
      <c r="D60" s="52">
        <f>VLOOKUP($B60,Shock_dev!$A$1:$CI$300,MATCH(DATE(D$1,1,1),Shock_dev!$A$1:$CI$1,0),FALSE)</f>
        <v>5345.3574200000003</v>
      </c>
      <c r="E60" s="52">
        <f>VLOOKUP($B60,Shock_dev!$A$1:$CI$300,MATCH(DATE(E$1,1,1),Shock_dev!$A$1:$CI$1,0),FALSE)</f>
        <v>5400.5208600000005</v>
      </c>
      <c r="F60" s="52">
        <f>VLOOKUP($B60,Shock_dev!$A$1:$CI$300,MATCH(DATE(F$1,1,1),Shock_dev!$A$1:$CI$1,0),FALSE)</f>
        <v>5434.3912599999967</v>
      </c>
      <c r="G60" s="52">
        <f>VLOOKUP($B60,Shock_dev!$A$1:$CI$300,MATCH(DATE(G$1,1,1),Shock_dev!$A$1:$CI$1,0),FALSE)</f>
        <v>5915.5060999999987</v>
      </c>
      <c r="H60" s="52">
        <f>VLOOKUP($B60,Shock_dev!$A$1:$CI$300,MATCH(DATE(H$1,1,1),Shock_dev!$A$1:$CI$1,0),FALSE)</f>
        <v>6072.7092499999999</v>
      </c>
      <c r="I60" s="52">
        <f>VLOOKUP($B60,Shock_dev!$A$1:$CI$300,MATCH(DATE(I$1,1,1),Shock_dev!$A$1:$CI$1,0),FALSE)</f>
        <v>6121.0679000000018</v>
      </c>
      <c r="J60" s="52">
        <f>VLOOKUP($B60,Shock_dev!$A$1:$CI$300,MATCH(DATE(J$1,1,1),Shock_dev!$A$1:$CI$1,0),FALSE)</f>
        <v>6176.7314699999988</v>
      </c>
      <c r="K60" s="52">
        <f>VLOOKUP($B60,Shock_dev!$A$1:$CI$300,MATCH(DATE(K$1,1,1),Shock_dev!$A$1:$CI$1,0),FALSE)</f>
        <v>6242.0175999999992</v>
      </c>
      <c r="L60" s="52">
        <f>VLOOKUP($B60,Shock_dev!$A$1:$CI$300,MATCH(DATE(L$1,1,1),Shock_dev!$A$1:$CI$1,0),FALSE)</f>
        <v>5381.8737399999991</v>
      </c>
      <c r="M60" s="52">
        <f>VLOOKUP($B60,Shock_dev!$A$1:$CI$300,MATCH(DATE(M$1,1,1),Shock_dev!$A$1:$CI$1,0),FALSE)</f>
        <v>4532.7062799999985</v>
      </c>
      <c r="N60" s="52">
        <f>VLOOKUP($B60,Shock_dev!$A$1:$CI$300,MATCH(DATE(N$1,1,1),Shock_dev!$A$1:$CI$1,0),FALSE)</f>
        <v>4597.5691299999999</v>
      </c>
      <c r="O60" s="52">
        <f>VLOOKUP($B60,Shock_dev!$A$1:$CI$300,MATCH(DATE(O$1,1,1),Shock_dev!$A$1:$CI$1,0),FALSE)</f>
        <v>4692.3273899999986</v>
      </c>
      <c r="P60" s="52">
        <f>VLOOKUP($B60,Shock_dev!$A$1:$CI$300,MATCH(DATE(P$1,1,1),Shock_dev!$A$1:$CI$1,0),FALSE)</f>
        <v>4796.3630999999987</v>
      </c>
      <c r="Q60" s="52">
        <f>VLOOKUP($B60,Shock_dev!$A$1:$CI$300,MATCH(DATE(Q$1,1,1),Shock_dev!$A$1:$CI$1,0),FALSE)</f>
        <v>3619.67238</v>
      </c>
      <c r="R60" s="52">
        <f>VLOOKUP($B60,Shock_dev!$A$1:$CI$300,MATCH(DATE(R$1,1,1),Shock_dev!$A$1:$CI$1,0),FALSE)</f>
        <v>3073.8071400000008</v>
      </c>
      <c r="S60" s="52">
        <f>VLOOKUP($B60,Shock_dev!$A$1:$CI$300,MATCH(DATE(S$1,1,1),Shock_dev!$A$1:$CI$1,0),FALSE)</f>
        <v>3159.7290799999973</v>
      </c>
      <c r="T60" s="52">
        <f>VLOOKUP($B60,Shock_dev!$A$1:$CI$300,MATCH(DATE(T$1,1,1),Shock_dev!$A$1:$CI$1,0),FALSE)</f>
        <v>3256.9927399999979</v>
      </c>
      <c r="U60" s="52">
        <f>VLOOKUP($B60,Shock_dev!$A$1:$CI$300,MATCH(DATE(U$1,1,1),Shock_dev!$A$1:$CI$1,0),FALSE)</f>
        <v>3349.3040200000032</v>
      </c>
      <c r="V60" s="52">
        <f>VLOOKUP($B60,Shock_dev!$A$1:$CI$300,MATCH(DATE(V$1,1,1),Shock_dev!$A$1:$CI$1,0),FALSE)</f>
        <v>1905.3834999999999</v>
      </c>
      <c r="W60" s="52">
        <f>VLOOKUP($B60,Shock_dev!$A$1:$CI$300,MATCH(DATE(W$1,1,1),Shock_dev!$A$1:$CI$1,0),FALSE)</f>
        <v>1426.4495800000004</v>
      </c>
      <c r="X60" s="52">
        <f>VLOOKUP($B60,Shock_dev!$A$1:$CI$300,MATCH(DATE(X$1,1,1),Shock_dev!$A$1:$CI$1,0),FALSE)</f>
        <v>1469.64588</v>
      </c>
      <c r="Y60" s="52">
        <f>VLOOKUP($B60,Shock_dev!$A$1:$CI$300,MATCH(DATE(Y$1,1,1),Shock_dev!$A$1:$CI$1,0),FALSE)</f>
        <v>1520.0398999999998</v>
      </c>
      <c r="Z60" s="52">
        <f>VLOOKUP($B60,Shock_dev!$A$1:$CI$300,MATCH(DATE(Z$1,1,1),Shock_dev!$A$1:$CI$1,0),FALSE)</f>
        <v>1567.9993600000016</v>
      </c>
      <c r="AA60" s="52">
        <f>VLOOKUP($B60,Shock_dev!$A$1:$CI$300,MATCH(DATE(AA$1,1,1),Shock_dev!$A$1:$CI$1,0),FALSE)</f>
        <v>1607.6115700000009</v>
      </c>
      <c r="AB60" s="52">
        <f>VLOOKUP($B60,Shock_dev!$A$1:$CI$300,MATCH(DATE(AB$1,1,1),Shock_dev!$A$1:$CI$1,0),FALSE)</f>
        <v>1639.92785</v>
      </c>
      <c r="AC60" s="52">
        <f>VLOOKUP($B60,Shock_dev!$A$1:$CI$300,MATCH(DATE(AC$1,1,1),Shock_dev!$A$1:$CI$1,0),FALSE)</f>
        <v>1665.9543999999987</v>
      </c>
      <c r="AD60" s="52">
        <f>VLOOKUP($B60,Shock_dev!$A$1:$CI$300,MATCH(DATE(AD$1,1,1),Shock_dev!$A$1:$CI$1,0),FALSE)</f>
        <v>1687.2827900000011</v>
      </c>
      <c r="AE60" s="52">
        <f>VLOOKUP($B60,Shock_dev!$A$1:$CI$300,MATCH(DATE(AE$1,1,1),Shock_dev!$A$1:$CI$1,0),FALSE)</f>
        <v>1704.816780000001</v>
      </c>
      <c r="AF60" s="52">
        <f>VLOOKUP($B60,Shock_dev!$A$1:$CI$300,MATCH(DATE(AF$1,1,1),Shock_dev!$A$1:$CI$1,0),FALSE)</f>
        <v>1719.4222399999999</v>
      </c>
      <c r="AG60" s="52"/>
      <c r="AH60" s="65">
        <f t="shared" si="1"/>
        <v>5452.9706999999999</v>
      </c>
      <c r="AI60" s="65">
        <f t="shared" si="2"/>
        <v>5998.8799920000001</v>
      </c>
      <c r="AJ60" s="65">
        <f t="shared" si="3"/>
        <v>4447.7276559999991</v>
      </c>
      <c r="AK60" s="65">
        <f t="shared" si="4"/>
        <v>2949.0432959999998</v>
      </c>
      <c r="AL60" s="65">
        <f t="shared" si="5"/>
        <v>1518.3492580000006</v>
      </c>
      <c r="AM60" s="65">
        <f t="shared" si="6"/>
        <v>1683.4808120000002</v>
      </c>
      <c r="AN60" s="66"/>
      <c r="AO60" s="65">
        <f t="shared" si="7"/>
        <v>5725.925346</v>
      </c>
      <c r="AP60" s="65">
        <f t="shared" si="8"/>
        <v>3698.3854759999995</v>
      </c>
      <c r="AQ60" s="65">
        <f t="shared" si="9"/>
        <v>1600.9150350000004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2130.7553496</v>
      </c>
      <c r="D61" s="52">
        <f>VLOOKUP($B61,Shock_dev!$A$1:$CI$300,MATCH(DATE(D$1,1,1),Shock_dev!$A$1:$CI$1,0),FALSE)</f>
        <v>2220.9293749000003</v>
      </c>
      <c r="E61" s="52">
        <f>VLOOKUP($B61,Shock_dev!$A$1:$CI$300,MATCH(DATE(E$1,1,1),Shock_dev!$A$1:$CI$1,0),FALSE)</f>
        <v>2240.5508702000002</v>
      </c>
      <c r="F61" s="52">
        <f>VLOOKUP($B61,Shock_dev!$A$1:$CI$300,MATCH(DATE(F$1,1,1),Shock_dev!$A$1:$CI$1,0),FALSE)</f>
        <v>2246.3757415</v>
      </c>
      <c r="G61" s="52">
        <f>VLOOKUP($B61,Shock_dev!$A$1:$CI$300,MATCH(DATE(G$1,1,1),Shock_dev!$A$1:$CI$1,0),FALSE)</f>
        <v>2249.6660853999997</v>
      </c>
      <c r="H61" s="52">
        <f>VLOOKUP($B61,Shock_dev!$A$1:$CI$300,MATCH(DATE(H$1,1,1),Shock_dev!$A$1:$CI$1,0),FALSE)</f>
        <v>2252.5499663999999</v>
      </c>
      <c r="I61" s="52">
        <f>VLOOKUP($B61,Shock_dev!$A$1:$CI$300,MATCH(DATE(I$1,1,1),Shock_dev!$A$1:$CI$1,0),FALSE)</f>
        <v>2092.3921003000005</v>
      </c>
      <c r="J61" s="52">
        <f>VLOOKUP($B61,Shock_dev!$A$1:$CI$300,MATCH(DATE(J$1,1,1),Shock_dev!$A$1:$CI$1,0),FALSE)</f>
        <v>2090.9825891999999</v>
      </c>
      <c r="K61" s="52">
        <f>VLOOKUP($B61,Shock_dev!$A$1:$CI$300,MATCH(DATE(K$1,1,1),Shock_dev!$A$1:$CI$1,0),FALSE)</f>
        <v>1741.4592149</v>
      </c>
      <c r="L61" s="52">
        <f>VLOOKUP($B61,Shock_dev!$A$1:$CI$300,MATCH(DATE(L$1,1,1),Shock_dev!$A$1:$CI$1,0),FALSE)</f>
        <v>1734.7620650000001</v>
      </c>
      <c r="M61" s="52">
        <f>VLOOKUP($B61,Shock_dev!$A$1:$CI$300,MATCH(DATE(M$1,1,1),Shock_dev!$A$1:$CI$1,0),FALSE)</f>
        <v>544.883152</v>
      </c>
      <c r="N61" s="52">
        <f>VLOOKUP($B61,Shock_dev!$A$1:$CI$300,MATCH(DATE(N$1,1,1),Shock_dev!$A$1:$CI$1,0),FALSE)</f>
        <v>101.04386499999987</v>
      </c>
      <c r="O61" s="52">
        <f>VLOOKUP($B61,Shock_dev!$A$1:$CI$300,MATCH(DATE(O$1,1,1),Shock_dev!$A$1:$CI$1,0),FALSE)</f>
        <v>89.309052000000065</v>
      </c>
      <c r="P61" s="52">
        <f>VLOOKUP($B61,Shock_dev!$A$1:$CI$300,MATCH(DATE(P$1,1,1),Shock_dev!$A$1:$CI$1,0),FALSE)</f>
        <v>89.125432000000046</v>
      </c>
      <c r="Q61" s="52">
        <f>VLOOKUP($B61,Shock_dev!$A$1:$CI$300,MATCH(DATE(Q$1,1,1),Shock_dev!$A$1:$CI$1,0),FALSE)</f>
        <v>91.061218999999937</v>
      </c>
      <c r="R61" s="52">
        <f>VLOOKUP($B61,Shock_dev!$A$1:$CI$300,MATCH(DATE(R$1,1,1),Shock_dev!$A$1:$CI$1,0),FALSE)</f>
        <v>93.304521999999906</v>
      </c>
      <c r="S61" s="52">
        <f>VLOOKUP($B61,Shock_dev!$A$1:$CI$300,MATCH(DATE(S$1,1,1),Shock_dev!$A$1:$CI$1,0),FALSE)</f>
        <v>333.4486109999998</v>
      </c>
      <c r="T61" s="52">
        <f>VLOOKUP($B61,Shock_dev!$A$1:$CI$300,MATCH(DATE(T$1,1,1),Shock_dev!$A$1:$CI$1,0),FALSE)</f>
        <v>342.44128099999989</v>
      </c>
      <c r="U61" s="52">
        <f>VLOOKUP($B61,Shock_dev!$A$1:$CI$300,MATCH(DATE(U$1,1,1),Shock_dev!$A$1:$CI$1,0),FALSE)</f>
        <v>345.69807700000001</v>
      </c>
      <c r="V61" s="52">
        <f>VLOOKUP($B61,Shock_dev!$A$1:$CI$300,MATCH(DATE(V$1,1,1),Shock_dev!$A$1:$CI$1,0),FALSE)</f>
        <v>347.38761599999998</v>
      </c>
      <c r="W61" s="52">
        <f>VLOOKUP($B61,Shock_dev!$A$1:$CI$300,MATCH(DATE(W$1,1,1),Shock_dev!$A$1:$CI$1,0),FALSE)</f>
        <v>348.74629499999992</v>
      </c>
      <c r="X61" s="52">
        <f>VLOOKUP($B61,Shock_dev!$A$1:$CI$300,MATCH(DATE(X$1,1,1),Shock_dev!$A$1:$CI$1,0),FALSE)</f>
        <v>599.79273899999998</v>
      </c>
      <c r="Y61" s="52">
        <f>VLOOKUP($B61,Shock_dev!$A$1:$CI$300,MATCH(DATE(Y$1,1,1),Shock_dev!$A$1:$CI$1,0),FALSE)</f>
        <v>607.65407499999992</v>
      </c>
      <c r="Z61" s="52">
        <f>VLOOKUP($B61,Shock_dev!$A$1:$CI$300,MATCH(DATE(Z$1,1,1),Shock_dev!$A$1:$CI$1,0),FALSE)</f>
        <v>609.9188630000001</v>
      </c>
      <c r="AA61" s="52">
        <f>VLOOKUP($B61,Shock_dev!$A$1:$CI$300,MATCH(DATE(AA$1,1,1),Shock_dev!$A$1:$CI$1,0),FALSE)</f>
        <v>610.98487599999999</v>
      </c>
      <c r="AB61" s="52">
        <f>VLOOKUP($B61,Shock_dev!$A$1:$CI$300,MATCH(DATE(AB$1,1,1),Shock_dev!$A$1:$CI$1,0),FALSE)</f>
        <v>611.77029199999993</v>
      </c>
      <c r="AC61" s="52">
        <f>VLOOKUP($B61,Shock_dev!$A$1:$CI$300,MATCH(DATE(AC$1,1,1),Shock_dev!$A$1:$CI$1,0),FALSE)</f>
        <v>612.32739500000002</v>
      </c>
      <c r="AD61" s="52">
        <f>VLOOKUP($B61,Shock_dev!$A$1:$CI$300,MATCH(DATE(AD$1,1,1),Shock_dev!$A$1:$CI$1,0),FALSE)</f>
        <v>612.79769899999997</v>
      </c>
      <c r="AE61" s="52">
        <f>VLOOKUP($B61,Shock_dev!$A$1:$CI$300,MATCH(DATE(AE$1,1,1),Shock_dev!$A$1:$CI$1,0),FALSE)</f>
        <v>613.30063799999994</v>
      </c>
      <c r="AF61" s="52">
        <f>VLOOKUP($B61,Shock_dev!$A$1:$CI$300,MATCH(DATE(AF$1,1,1),Shock_dev!$A$1:$CI$1,0),FALSE)</f>
        <v>613.62025300000005</v>
      </c>
      <c r="AG61" s="52"/>
      <c r="AH61" s="65">
        <f t="shared" si="1"/>
        <v>2217.6554843200001</v>
      </c>
      <c r="AI61" s="65">
        <f t="shared" si="2"/>
        <v>1982.4291871600003</v>
      </c>
      <c r="AJ61" s="65">
        <f t="shared" si="3"/>
        <v>183.08454399999999</v>
      </c>
      <c r="AK61" s="65">
        <f t="shared" si="4"/>
        <v>292.45602139999994</v>
      </c>
      <c r="AL61" s="65">
        <f t="shared" si="5"/>
        <v>555.41936959999998</v>
      </c>
      <c r="AM61" s="65">
        <f t="shared" si="6"/>
        <v>612.76325539999993</v>
      </c>
      <c r="AN61" s="66"/>
      <c r="AO61" s="65">
        <f t="shared" si="7"/>
        <v>2100.0423357400005</v>
      </c>
      <c r="AP61" s="65">
        <f t="shared" si="8"/>
        <v>237.77028269999997</v>
      </c>
      <c r="AQ61" s="65">
        <f t="shared" si="9"/>
        <v>584.09131249999996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1946.1746150000001</v>
      </c>
      <c r="D62" s="52">
        <f>VLOOKUP($B62,Shock_dev!$A$1:$CI$300,MATCH(DATE(D$1,1,1),Shock_dev!$A$1:$CI$1,0),FALSE)</f>
        <v>2014.6804530000002</v>
      </c>
      <c r="E62" s="52">
        <f>VLOOKUP($B62,Shock_dev!$A$1:$CI$300,MATCH(DATE(E$1,1,1),Shock_dev!$A$1:$CI$1,0),FALSE)</f>
        <v>2021.2052269999999</v>
      </c>
      <c r="F62" s="52">
        <f>VLOOKUP($B62,Shock_dev!$A$1:$CI$300,MATCH(DATE(F$1,1,1),Shock_dev!$A$1:$CI$1,0),FALSE)</f>
        <v>2013.7075340000001</v>
      </c>
      <c r="G62" s="52">
        <f>VLOOKUP($B62,Shock_dev!$A$1:$CI$300,MATCH(DATE(G$1,1,1),Shock_dev!$A$1:$CI$1,0),FALSE)</f>
        <v>2129.1273810000002</v>
      </c>
      <c r="H62" s="52">
        <f>VLOOKUP($B62,Shock_dev!$A$1:$CI$300,MATCH(DATE(H$1,1,1),Shock_dev!$A$1:$CI$1,0),FALSE)</f>
        <v>2116.3757370000003</v>
      </c>
      <c r="I62" s="52">
        <f>VLOOKUP($B62,Shock_dev!$A$1:$CI$300,MATCH(DATE(I$1,1,1),Shock_dev!$A$1:$CI$1,0),FALSE)</f>
        <v>2084.7152230000002</v>
      </c>
      <c r="J62" s="52">
        <f>VLOOKUP($B62,Shock_dev!$A$1:$CI$300,MATCH(DATE(J$1,1,1),Shock_dev!$A$1:$CI$1,0),FALSE)</f>
        <v>2059.2910430000002</v>
      </c>
      <c r="K62" s="52">
        <f>VLOOKUP($B62,Shock_dev!$A$1:$CI$300,MATCH(DATE(K$1,1,1),Shock_dev!$A$1:$CI$1,0),FALSE)</f>
        <v>2006.8299650000001</v>
      </c>
      <c r="L62" s="52">
        <f>VLOOKUP($B62,Shock_dev!$A$1:$CI$300,MATCH(DATE(L$1,1,1),Shock_dev!$A$1:$CI$1,0),FALSE)</f>
        <v>1792.3212060000001</v>
      </c>
      <c r="M62" s="52">
        <f>VLOOKUP($B62,Shock_dev!$A$1:$CI$300,MATCH(DATE(M$1,1,1),Shock_dev!$A$1:$CI$1,0),FALSE)</f>
        <v>1567.688836</v>
      </c>
      <c r="N62" s="52">
        <f>VLOOKUP($B62,Shock_dev!$A$1:$CI$300,MATCH(DATE(N$1,1,1),Shock_dev!$A$1:$CI$1,0),FALSE)</f>
        <v>1484.0172570000002</v>
      </c>
      <c r="O62" s="52">
        <f>VLOOKUP($B62,Shock_dev!$A$1:$CI$300,MATCH(DATE(O$1,1,1),Shock_dev!$A$1:$CI$1,0),FALSE)</f>
        <v>1429.4994959999999</v>
      </c>
      <c r="P62" s="52">
        <f>VLOOKUP($B62,Shock_dev!$A$1:$CI$300,MATCH(DATE(P$1,1,1),Shock_dev!$A$1:$CI$1,0),FALSE)</f>
        <v>1373.0120670000001</v>
      </c>
      <c r="Q62" s="52">
        <f>VLOOKUP($B62,Shock_dev!$A$1:$CI$300,MATCH(DATE(Q$1,1,1),Shock_dev!$A$1:$CI$1,0),FALSE)</f>
        <v>1049.4177710000001</v>
      </c>
      <c r="R62" s="52">
        <f>VLOOKUP($B62,Shock_dev!$A$1:$CI$300,MATCH(DATE(R$1,1,1),Shock_dev!$A$1:$CI$1,0),FALSE)</f>
        <v>983.79774999999995</v>
      </c>
      <c r="S62" s="52">
        <f>VLOOKUP($B62,Shock_dev!$A$1:$CI$300,MATCH(DATE(S$1,1,1),Shock_dev!$A$1:$CI$1,0),FALSE)</f>
        <v>943.01930599999992</v>
      </c>
      <c r="T62" s="52">
        <f>VLOOKUP($B62,Shock_dev!$A$1:$CI$300,MATCH(DATE(T$1,1,1),Shock_dev!$A$1:$CI$1,0),FALSE)</f>
        <v>889.76613199999997</v>
      </c>
      <c r="U62" s="52">
        <f>VLOOKUP($B62,Shock_dev!$A$1:$CI$300,MATCH(DATE(U$1,1,1),Shock_dev!$A$1:$CI$1,0),FALSE)</f>
        <v>840.77485700000011</v>
      </c>
      <c r="V62" s="52">
        <f>VLOOKUP($B62,Shock_dev!$A$1:$CI$300,MATCH(DATE(V$1,1,1),Shock_dev!$A$1:$CI$1,0),FALSE)</f>
        <v>579.00329099999976</v>
      </c>
      <c r="W62" s="52">
        <f>VLOOKUP($B62,Shock_dev!$A$1:$CI$300,MATCH(DATE(W$1,1,1),Shock_dev!$A$1:$CI$1,0),FALSE)</f>
        <v>534.68432600000006</v>
      </c>
      <c r="X62" s="52">
        <f>VLOOKUP($B62,Shock_dev!$A$1:$CI$300,MATCH(DATE(X$1,1,1),Shock_dev!$A$1:$CI$1,0),FALSE)</f>
        <v>518.80706199999986</v>
      </c>
      <c r="Y62" s="52">
        <f>VLOOKUP($B62,Shock_dev!$A$1:$CI$300,MATCH(DATE(Y$1,1,1),Shock_dev!$A$1:$CI$1,0),FALSE)</f>
        <v>491.52609799999982</v>
      </c>
      <c r="Z62" s="52">
        <f>VLOOKUP($B62,Shock_dev!$A$1:$CI$300,MATCH(DATE(Z$1,1,1),Shock_dev!$A$1:$CI$1,0),FALSE)</f>
        <v>468.93485499999997</v>
      </c>
      <c r="AA62" s="52">
        <f>VLOOKUP($B62,Shock_dev!$A$1:$CI$300,MATCH(DATE(AA$1,1,1),Shock_dev!$A$1:$CI$1,0),FALSE)</f>
        <v>450.30162499999983</v>
      </c>
      <c r="AB62" s="52">
        <f>VLOOKUP($B62,Shock_dev!$A$1:$CI$300,MATCH(DATE(AB$1,1,1),Shock_dev!$A$1:$CI$1,0),FALSE)</f>
        <v>435.00668800000017</v>
      </c>
      <c r="AC62" s="52">
        <f>VLOOKUP($B62,Shock_dev!$A$1:$CI$300,MATCH(DATE(AC$1,1,1),Shock_dev!$A$1:$CI$1,0),FALSE)</f>
        <v>422.73728800000004</v>
      </c>
      <c r="AD62" s="52">
        <f>VLOOKUP($B62,Shock_dev!$A$1:$CI$300,MATCH(DATE(AD$1,1,1),Shock_dev!$A$1:$CI$1,0),FALSE)</f>
        <v>412.74510600000008</v>
      </c>
      <c r="AE62" s="52">
        <f>VLOOKUP($B62,Shock_dev!$A$1:$CI$300,MATCH(DATE(AE$1,1,1),Shock_dev!$A$1:$CI$1,0),FALSE)</f>
        <v>404.81465799999978</v>
      </c>
      <c r="AF62" s="52">
        <f>VLOOKUP($B62,Shock_dev!$A$1:$CI$300,MATCH(DATE(AF$1,1,1),Shock_dev!$A$1:$CI$1,0),FALSE)</f>
        <v>398.51317100000006</v>
      </c>
      <c r="AG62" s="52"/>
      <c r="AH62" s="65">
        <f t="shared" si="1"/>
        <v>2024.9790420000002</v>
      </c>
      <c r="AI62" s="65">
        <f t="shared" si="2"/>
        <v>2011.9066348000003</v>
      </c>
      <c r="AJ62" s="65">
        <f t="shared" si="3"/>
        <v>1380.7270854000003</v>
      </c>
      <c r="AK62" s="65">
        <f t="shared" si="4"/>
        <v>847.27226719999999</v>
      </c>
      <c r="AL62" s="65">
        <f t="shared" si="5"/>
        <v>492.85079319999988</v>
      </c>
      <c r="AM62" s="65">
        <f t="shared" si="6"/>
        <v>414.76338219999997</v>
      </c>
      <c r="AN62" s="66"/>
      <c r="AO62" s="65">
        <f t="shared" si="7"/>
        <v>2018.4428384000003</v>
      </c>
      <c r="AP62" s="65">
        <f t="shared" si="8"/>
        <v>1113.9996763000001</v>
      </c>
      <c r="AQ62" s="65">
        <f t="shared" si="9"/>
        <v>453.8070876999999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542.34834000000046</v>
      </c>
      <c r="D63" s="52">
        <f>VLOOKUP($B63,Shock_dev!$A$1:$CI$300,MATCH(DATE(D$1,1,1),Shock_dev!$A$1:$CI$1,0),FALSE)</f>
        <v>580.55981700000029</v>
      </c>
      <c r="E63" s="52">
        <f>VLOOKUP($B63,Shock_dev!$A$1:$CI$300,MATCH(DATE(E$1,1,1),Shock_dev!$A$1:$CI$1,0),FALSE)</f>
        <v>601.42047399999956</v>
      </c>
      <c r="F63" s="52">
        <f>VLOOKUP($B63,Shock_dev!$A$1:$CI$300,MATCH(DATE(F$1,1,1),Shock_dev!$A$1:$CI$1,0),FALSE)</f>
        <v>615.8652460000003</v>
      </c>
      <c r="G63" s="52">
        <f>VLOOKUP($B63,Shock_dev!$A$1:$CI$300,MATCH(DATE(G$1,1,1),Shock_dev!$A$1:$CI$1,0),FALSE)</f>
        <v>821.60550200000034</v>
      </c>
      <c r="H63" s="52">
        <f>VLOOKUP($B63,Shock_dev!$A$1:$CI$300,MATCH(DATE(H$1,1,1),Shock_dev!$A$1:$CI$1,0),FALSE)</f>
        <v>835.27089200000046</v>
      </c>
      <c r="I63" s="52">
        <f>VLOOKUP($B63,Shock_dev!$A$1:$CI$300,MATCH(DATE(I$1,1,1),Shock_dev!$A$1:$CI$1,0),FALSE)</f>
        <v>839.91094299999986</v>
      </c>
      <c r="J63" s="52">
        <f>VLOOKUP($B63,Shock_dev!$A$1:$CI$300,MATCH(DATE(J$1,1,1),Shock_dev!$A$1:$CI$1,0),FALSE)</f>
        <v>880.00796199999968</v>
      </c>
      <c r="K63" s="52">
        <f>VLOOKUP($B63,Shock_dev!$A$1:$CI$300,MATCH(DATE(K$1,1,1),Shock_dev!$A$1:$CI$1,0),FALSE)</f>
        <v>786.24621100000059</v>
      </c>
      <c r="L63" s="52">
        <f>VLOOKUP($B63,Shock_dev!$A$1:$CI$300,MATCH(DATE(L$1,1,1),Shock_dev!$A$1:$CI$1,0),FALSE)</f>
        <v>964.61814500000037</v>
      </c>
      <c r="M63" s="52">
        <f>VLOOKUP($B63,Shock_dev!$A$1:$CI$300,MATCH(DATE(M$1,1,1),Shock_dev!$A$1:$CI$1,0),FALSE)</f>
        <v>583.85888199999954</v>
      </c>
      <c r="N63" s="52">
        <f>VLOOKUP($B63,Shock_dev!$A$1:$CI$300,MATCH(DATE(N$1,1,1),Shock_dev!$A$1:$CI$1,0),FALSE)</f>
        <v>532.78786800000034</v>
      </c>
      <c r="O63" s="52">
        <f>VLOOKUP($B63,Shock_dev!$A$1:$CI$300,MATCH(DATE(O$1,1,1),Shock_dev!$A$1:$CI$1,0),FALSE)</f>
        <v>485.03160100000059</v>
      </c>
      <c r="P63" s="52">
        <f>VLOOKUP($B63,Shock_dev!$A$1:$CI$300,MATCH(DATE(P$1,1,1),Shock_dev!$A$1:$CI$1,0),FALSE)</f>
        <v>435.34967500000039</v>
      </c>
      <c r="Q63" s="52">
        <f>VLOOKUP($B63,Shock_dev!$A$1:$CI$300,MATCH(DATE(Q$1,1,1),Shock_dev!$A$1:$CI$1,0),FALSE)</f>
        <v>491.82506599999942</v>
      </c>
      <c r="R63" s="52">
        <f>VLOOKUP($B63,Shock_dev!$A$1:$CI$300,MATCH(DATE(R$1,1,1),Shock_dev!$A$1:$CI$1,0),FALSE)</f>
        <v>443.24725099999978</v>
      </c>
      <c r="S63" s="52">
        <f>VLOOKUP($B63,Shock_dev!$A$1:$CI$300,MATCH(DATE(S$1,1,1),Shock_dev!$A$1:$CI$1,0),FALSE)</f>
        <v>394.61086699999942</v>
      </c>
      <c r="T63" s="52">
        <f>VLOOKUP($B63,Shock_dev!$A$1:$CI$300,MATCH(DATE(T$1,1,1),Shock_dev!$A$1:$CI$1,0),FALSE)</f>
        <v>308.35263399999985</v>
      </c>
      <c r="U63" s="52">
        <f>VLOOKUP($B63,Shock_dev!$A$1:$CI$300,MATCH(DATE(U$1,1,1),Shock_dev!$A$1:$CI$1,0),FALSE)</f>
        <v>264.69528400000036</v>
      </c>
      <c r="V63" s="52">
        <f>VLOOKUP($B63,Shock_dev!$A$1:$CI$300,MATCH(DATE(V$1,1,1),Shock_dev!$A$1:$CI$1,0),FALSE)</f>
        <v>432.16912700000012</v>
      </c>
      <c r="W63" s="52">
        <f>VLOOKUP($B63,Shock_dev!$A$1:$CI$300,MATCH(DATE(W$1,1,1),Shock_dev!$A$1:$CI$1,0),FALSE)</f>
        <v>403.25267900000017</v>
      </c>
      <c r="X63" s="52">
        <f>VLOOKUP($B63,Shock_dev!$A$1:$CI$300,MATCH(DATE(X$1,1,1),Shock_dev!$A$1:$CI$1,0),FALSE)</f>
        <v>375.94001599999956</v>
      </c>
      <c r="Y63" s="52">
        <f>VLOOKUP($B63,Shock_dev!$A$1:$CI$300,MATCH(DATE(Y$1,1,1),Shock_dev!$A$1:$CI$1,0),FALSE)</f>
        <v>352.70851599999969</v>
      </c>
      <c r="Z63" s="52">
        <f>VLOOKUP($B63,Shock_dev!$A$1:$CI$300,MATCH(DATE(Z$1,1,1),Shock_dev!$A$1:$CI$1,0),FALSE)</f>
        <v>334.32622900000024</v>
      </c>
      <c r="AA63" s="52">
        <f>VLOOKUP($B63,Shock_dev!$A$1:$CI$300,MATCH(DATE(AA$1,1,1),Shock_dev!$A$1:$CI$1,0),FALSE)</f>
        <v>355.56225300000006</v>
      </c>
      <c r="AB63" s="52">
        <f>VLOOKUP($B63,Shock_dev!$A$1:$CI$300,MATCH(DATE(AB$1,1,1),Shock_dev!$A$1:$CI$1,0),FALSE)</f>
        <v>222.35172999999941</v>
      </c>
      <c r="AC63" s="52">
        <f>VLOOKUP($B63,Shock_dev!$A$1:$CI$300,MATCH(DATE(AC$1,1,1),Shock_dev!$A$1:$CI$1,0),FALSE)</f>
        <v>206.31081300000005</v>
      </c>
      <c r="AD63" s="52">
        <f>VLOOKUP($B63,Shock_dev!$A$1:$CI$300,MATCH(DATE(AD$1,1,1),Shock_dev!$A$1:$CI$1,0),FALSE)</f>
        <v>194.97716599999967</v>
      </c>
      <c r="AE63" s="52">
        <f>VLOOKUP($B63,Shock_dev!$A$1:$CI$300,MATCH(DATE(AE$1,1,1),Shock_dev!$A$1:$CI$1,0),FALSE)</f>
        <v>185.6868829999994</v>
      </c>
      <c r="AF63" s="52">
        <f>VLOOKUP($B63,Shock_dev!$A$1:$CI$300,MATCH(DATE(AF$1,1,1),Shock_dev!$A$1:$CI$1,0),FALSE)</f>
        <v>177.94476899999972</v>
      </c>
      <c r="AG63" s="52"/>
      <c r="AH63" s="65">
        <f t="shared" si="1"/>
        <v>632.35987580000017</v>
      </c>
      <c r="AI63" s="65">
        <f t="shared" si="2"/>
        <v>861.21083060000024</v>
      </c>
      <c r="AJ63" s="65">
        <f t="shared" si="3"/>
        <v>505.77061840000005</v>
      </c>
      <c r="AK63" s="65">
        <f t="shared" si="4"/>
        <v>368.61503259999989</v>
      </c>
      <c r="AL63" s="65">
        <f t="shared" si="5"/>
        <v>364.35793859999995</v>
      </c>
      <c r="AM63" s="65">
        <f t="shared" si="6"/>
        <v>197.45427219999965</v>
      </c>
      <c r="AN63" s="66"/>
      <c r="AO63" s="65">
        <f t="shared" si="7"/>
        <v>746.78535320000015</v>
      </c>
      <c r="AP63" s="65">
        <f t="shared" si="8"/>
        <v>437.19282549999997</v>
      </c>
      <c r="AQ63" s="65">
        <f t="shared" si="9"/>
        <v>280.90610539999977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555.85603700000047</v>
      </c>
      <c r="D64" s="52">
        <f>VLOOKUP($B64,Shock_dev!$A$1:$CI$300,MATCH(DATE(D$1,1,1),Shock_dev!$A$1:$CI$1,0),FALSE)</f>
        <v>576.59772100000009</v>
      </c>
      <c r="E64" s="52">
        <f>VLOOKUP($B64,Shock_dev!$A$1:$CI$300,MATCH(DATE(E$1,1,1),Shock_dev!$A$1:$CI$1,0),FALSE)</f>
        <v>583.87726699999985</v>
      </c>
      <c r="F64" s="52">
        <f>VLOOKUP($B64,Shock_dev!$A$1:$CI$300,MATCH(DATE(F$1,1,1),Shock_dev!$A$1:$CI$1,0),FALSE)</f>
        <v>587.33065299999998</v>
      </c>
      <c r="G64" s="52">
        <f>VLOOKUP($B64,Shock_dev!$A$1:$CI$300,MATCH(DATE(G$1,1,1),Shock_dev!$A$1:$CI$1,0),FALSE)</f>
        <v>748.91110200000003</v>
      </c>
      <c r="H64" s="52">
        <f>VLOOKUP($B64,Shock_dev!$A$1:$CI$300,MATCH(DATE(H$1,1,1),Shock_dev!$A$1:$CI$1,0),FALSE)</f>
        <v>754.51946399999997</v>
      </c>
      <c r="I64" s="52">
        <f>VLOOKUP($B64,Shock_dev!$A$1:$CI$300,MATCH(DATE(I$1,1,1),Shock_dev!$A$1:$CI$1,0),FALSE)</f>
        <v>722.21847700000035</v>
      </c>
      <c r="J64" s="52">
        <f>VLOOKUP($B64,Shock_dev!$A$1:$CI$300,MATCH(DATE(J$1,1,1),Shock_dev!$A$1:$CI$1,0),FALSE)</f>
        <v>723.21454300000005</v>
      </c>
      <c r="K64" s="52">
        <f>VLOOKUP($B64,Shock_dev!$A$1:$CI$300,MATCH(DATE(K$1,1,1),Shock_dev!$A$1:$CI$1,0),FALSE)</f>
        <v>703.38071500000024</v>
      </c>
      <c r="L64" s="52">
        <f>VLOOKUP($B64,Shock_dev!$A$1:$CI$300,MATCH(DATE(L$1,1,1),Shock_dev!$A$1:$CI$1,0),FALSE)</f>
        <v>853.32099299999936</v>
      </c>
      <c r="M64" s="52">
        <f>VLOOKUP($B64,Shock_dev!$A$1:$CI$300,MATCH(DATE(M$1,1,1),Shock_dev!$A$1:$CI$1,0),FALSE)</f>
        <v>944.39937299999929</v>
      </c>
      <c r="N64" s="52">
        <f>VLOOKUP($B64,Shock_dev!$A$1:$CI$300,MATCH(DATE(N$1,1,1),Shock_dev!$A$1:$CI$1,0),FALSE)</f>
        <v>844.46007100000043</v>
      </c>
      <c r="O64" s="52">
        <f>VLOOKUP($B64,Shock_dev!$A$1:$CI$300,MATCH(DATE(O$1,1,1),Shock_dev!$A$1:$CI$1,0),FALSE)</f>
        <v>830.37274600000001</v>
      </c>
      <c r="P64" s="52">
        <f>VLOOKUP($B64,Shock_dev!$A$1:$CI$300,MATCH(DATE(P$1,1,1),Shock_dev!$A$1:$CI$1,0),FALSE)</f>
        <v>817.62870399999974</v>
      </c>
      <c r="Q64" s="52">
        <f>VLOOKUP($B64,Shock_dev!$A$1:$CI$300,MATCH(DATE(Q$1,1,1),Shock_dev!$A$1:$CI$1,0),FALSE)</f>
        <v>1442.9503500000001</v>
      </c>
      <c r="R64" s="52">
        <f>VLOOKUP($B64,Shock_dev!$A$1:$CI$300,MATCH(DATE(R$1,1,1),Shock_dev!$A$1:$CI$1,0),FALSE)</f>
        <v>1444.935219</v>
      </c>
      <c r="S64" s="52">
        <f>VLOOKUP($B64,Shock_dev!$A$1:$CI$300,MATCH(DATE(S$1,1,1),Shock_dev!$A$1:$CI$1,0),FALSE)</f>
        <v>1485.7266650000001</v>
      </c>
      <c r="T64" s="52">
        <f>VLOOKUP($B64,Shock_dev!$A$1:$CI$300,MATCH(DATE(T$1,1,1),Shock_dev!$A$1:$CI$1,0),FALSE)</f>
        <v>1475.5949380000002</v>
      </c>
      <c r="U64" s="52">
        <f>VLOOKUP($B64,Shock_dev!$A$1:$CI$300,MATCH(DATE(U$1,1,1),Shock_dev!$A$1:$CI$1,0),FALSE)</f>
        <v>1464.4160670000001</v>
      </c>
      <c r="V64" s="52">
        <f>VLOOKUP($B64,Shock_dev!$A$1:$CI$300,MATCH(DATE(V$1,1,1),Shock_dev!$A$1:$CI$1,0),FALSE)</f>
        <v>571.28444399999989</v>
      </c>
      <c r="W64" s="52">
        <f>VLOOKUP($B64,Shock_dev!$A$1:$CI$300,MATCH(DATE(W$1,1,1),Shock_dev!$A$1:$CI$1,0),FALSE)</f>
        <v>540.20783699999993</v>
      </c>
      <c r="X64" s="52">
        <f>VLOOKUP($B64,Shock_dev!$A$1:$CI$300,MATCH(DATE(X$1,1,1),Shock_dev!$A$1:$CI$1,0),FALSE)</f>
        <v>579.09554000000026</v>
      </c>
      <c r="Y64" s="52">
        <f>VLOOKUP($B64,Shock_dev!$A$1:$CI$300,MATCH(DATE(Y$1,1,1),Shock_dev!$A$1:$CI$1,0),FALSE)</f>
        <v>569.19329199999993</v>
      </c>
      <c r="Z64" s="52">
        <f>VLOOKUP($B64,Shock_dev!$A$1:$CI$300,MATCH(DATE(Z$1,1,1),Shock_dev!$A$1:$CI$1,0),FALSE)</f>
        <v>882.86433599999964</v>
      </c>
      <c r="AA64" s="52">
        <f>VLOOKUP($B64,Shock_dev!$A$1:$CI$300,MATCH(DATE(AA$1,1,1),Shock_dev!$A$1:$CI$1,0),FALSE)</f>
        <v>880.53943399999935</v>
      </c>
      <c r="AB64" s="52">
        <f>VLOOKUP($B64,Shock_dev!$A$1:$CI$300,MATCH(DATE(AB$1,1,1),Shock_dev!$A$1:$CI$1,0),FALSE)</f>
        <v>871.57926700000007</v>
      </c>
      <c r="AC64" s="52">
        <f>VLOOKUP($B64,Shock_dev!$A$1:$CI$300,MATCH(DATE(AC$1,1,1),Shock_dev!$A$1:$CI$1,0),FALSE)</f>
        <v>861.60043299999961</v>
      </c>
      <c r="AD64" s="52">
        <f>VLOOKUP($B64,Shock_dev!$A$1:$CI$300,MATCH(DATE(AD$1,1,1),Shock_dev!$A$1:$CI$1,0),FALSE)</f>
        <v>851.45773300000019</v>
      </c>
      <c r="AE64" s="52">
        <f>VLOOKUP($B64,Shock_dev!$A$1:$CI$300,MATCH(DATE(AE$1,1,1),Shock_dev!$A$1:$CI$1,0),FALSE)</f>
        <v>841.16623600000003</v>
      </c>
      <c r="AF64" s="52">
        <f>VLOOKUP($B64,Shock_dev!$A$1:$CI$300,MATCH(DATE(AF$1,1,1),Shock_dev!$A$1:$CI$1,0),FALSE)</f>
        <v>831.00838199999998</v>
      </c>
      <c r="AG64" s="52"/>
      <c r="AH64" s="65">
        <f t="shared" si="1"/>
        <v>610.51455600000008</v>
      </c>
      <c r="AI64" s="65">
        <f t="shared" si="2"/>
        <v>751.33083839999995</v>
      </c>
      <c r="AJ64" s="65">
        <f t="shared" si="3"/>
        <v>975.96224879999988</v>
      </c>
      <c r="AK64" s="65">
        <f t="shared" si="4"/>
        <v>1288.3914666000001</v>
      </c>
      <c r="AL64" s="65">
        <f t="shared" si="5"/>
        <v>690.38008779999984</v>
      </c>
      <c r="AM64" s="65">
        <f t="shared" si="6"/>
        <v>851.3624102</v>
      </c>
      <c r="AN64" s="66"/>
      <c r="AO64" s="65">
        <f t="shared" si="7"/>
        <v>680.92269720000002</v>
      </c>
      <c r="AP64" s="65">
        <f t="shared" si="8"/>
        <v>1132.1768577</v>
      </c>
      <c r="AQ64" s="65">
        <f t="shared" si="9"/>
        <v>770.87124899999992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19.919169000000011</v>
      </c>
      <c r="D65" s="52">
        <f>VLOOKUP($B65,Shock_dev!$A$1:$CI$300,MATCH(DATE(D$1,1,1),Shock_dev!$A$1:$CI$1,0),FALSE)</f>
        <v>23.094781000000012</v>
      </c>
      <c r="E65" s="52">
        <f>VLOOKUP($B65,Shock_dev!$A$1:$CI$300,MATCH(DATE(E$1,1,1),Shock_dev!$A$1:$CI$1,0),FALSE)</f>
        <v>24.697308000000021</v>
      </c>
      <c r="F65" s="52">
        <f>VLOOKUP($B65,Shock_dev!$A$1:$CI$300,MATCH(DATE(F$1,1,1),Shock_dev!$A$1:$CI$1,0),FALSE)</f>
        <v>25.511547000000064</v>
      </c>
      <c r="G65" s="52">
        <f>VLOOKUP($B65,Shock_dev!$A$1:$CI$300,MATCH(DATE(G$1,1,1),Shock_dev!$A$1:$CI$1,0),FALSE)</f>
        <v>26.081296000000066</v>
      </c>
      <c r="H65" s="52">
        <f>VLOOKUP($B65,Shock_dev!$A$1:$CI$300,MATCH(DATE(H$1,1,1),Shock_dev!$A$1:$CI$1,0),FALSE)</f>
        <v>26.555905999999823</v>
      </c>
      <c r="I65" s="52">
        <f>VLOOKUP($B65,Shock_dev!$A$1:$CI$300,MATCH(DATE(I$1,1,1),Shock_dev!$A$1:$CI$1,0),FALSE)</f>
        <v>26.593486999999868</v>
      </c>
      <c r="J65" s="52">
        <f>VLOOKUP($B65,Shock_dev!$A$1:$CI$300,MATCH(DATE(J$1,1,1),Shock_dev!$A$1:$CI$1,0),FALSE)</f>
        <v>26.923630999999887</v>
      </c>
      <c r="K65" s="52">
        <f>VLOOKUP($B65,Shock_dev!$A$1:$CI$300,MATCH(DATE(K$1,1,1),Shock_dev!$A$1:$CI$1,0),FALSE)</f>
        <v>27.393168999999943</v>
      </c>
      <c r="L65" s="52">
        <f>VLOOKUP($B65,Shock_dev!$A$1:$CI$300,MATCH(DATE(L$1,1,1),Shock_dev!$A$1:$CI$1,0),FALSE)</f>
        <v>27.371427999999923</v>
      </c>
      <c r="M65" s="52">
        <f>VLOOKUP($B65,Shock_dev!$A$1:$CI$300,MATCH(DATE(M$1,1,1),Shock_dev!$A$1:$CI$1,0),FALSE)</f>
        <v>27.003063000000111</v>
      </c>
      <c r="N65" s="52">
        <f>VLOOKUP($B65,Shock_dev!$A$1:$CI$300,MATCH(DATE(N$1,1,1),Shock_dev!$A$1:$CI$1,0),FALSE)</f>
        <v>26.903167999999823</v>
      </c>
      <c r="O65" s="52">
        <f>VLOOKUP($B65,Shock_dev!$A$1:$CI$300,MATCH(DATE(O$1,1,1),Shock_dev!$A$1:$CI$1,0),FALSE)</f>
        <v>26.821069999999963</v>
      </c>
      <c r="P65" s="52">
        <f>VLOOKUP($B65,Shock_dev!$A$1:$CI$300,MATCH(DATE(P$1,1,1),Shock_dev!$A$1:$CI$1,0),FALSE)</f>
        <v>26.689209000000119</v>
      </c>
      <c r="Q65" s="52">
        <f>VLOOKUP($B65,Shock_dev!$A$1:$CI$300,MATCH(DATE(Q$1,1,1),Shock_dev!$A$1:$CI$1,0),FALSE)</f>
        <v>26.601439000000028</v>
      </c>
      <c r="R65" s="52">
        <f>VLOOKUP($B65,Shock_dev!$A$1:$CI$300,MATCH(DATE(R$1,1,1),Shock_dev!$A$1:$CI$1,0),FALSE)</f>
        <v>26.27230499999996</v>
      </c>
      <c r="S65" s="52">
        <f>VLOOKUP($B65,Shock_dev!$A$1:$CI$300,MATCH(DATE(S$1,1,1),Shock_dev!$A$1:$CI$1,0),FALSE)</f>
        <v>26.450820000000022</v>
      </c>
      <c r="T65" s="52">
        <f>VLOOKUP($B65,Shock_dev!$A$1:$CI$300,MATCH(DATE(T$1,1,1),Shock_dev!$A$1:$CI$1,0),FALSE)</f>
        <v>26.704503999999815</v>
      </c>
      <c r="U65" s="52">
        <f>VLOOKUP($B65,Shock_dev!$A$1:$CI$300,MATCH(DATE(U$1,1,1),Shock_dev!$A$1:$CI$1,0),FALSE)</f>
        <v>27.085859999999684</v>
      </c>
      <c r="V65" s="52">
        <f>VLOOKUP($B65,Shock_dev!$A$1:$CI$300,MATCH(DATE(V$1,1,1),Shock_dev!$A$1:$CI$1,0),FALSE)</f>
        <v>26.996846000000005</v>
      </c>
      <c r="W65" s="52">
        <f>VLOOKUP($B65,Shock_dev!$A$1:$CI$300,MATCH(DATE(W$1,1,1),Shock_dev!$A$1:$CI$1,0),FALSE)</f>
        <v>26.970704999999725</v>
      </c>
      <c r="X65" s="52">
        <f>VLOOKUP($B65,Shock_dev!$A$1:$CI$300,MATCH(DATE(X$1,1,1),Shock_dev!$A$1:$CI$1,0),FALSE)</f>
        <v>27.262521000000106</v>
      </c>
      <c r="Y65" s="52">
        <f>VLOOKUP($B65,Shock_dev!$A$1:$CI$300,MATCH(DATE(Y$1,1,1),Shock_dev!$A$1:$CI$1,0),FALSE)</f>
        <v>27.776132999999845</v>
      </c>
      <c r="Z65" s="52">
        <f>VLOOKUP($B65,Shock_dev!$A$1:$CI$300,MATCH(DATE(Z$1,1,1),Shock_dev!$A$1:$CI$1,0),FALSE)</f>
        <v>28.742768999999953</v>
      </c>
      <c r="AA65" s="52">
        <f>VLOOKUP($B65,Shock_dev!$A$1:$CI$300,MATCH(DATE(AA$1,1,1),Shock_dev!$A$1:$CI$1,0),FALSE)</f>
        <v>29.539489000000231</v>
      </c>
      <c r="AB65" s="52">
        <f>VLOOKUP($B65,Shock_dev!$A$1:$CI$300,MATCH(DATE(AB$1,1,1),Shock_dev!$A$1:$CI$1,0),FALSE)</f>
        <v>30.298624000000018</v>
      </c>
      <c r="AC65" s="52">
        <f>VLOOKUP($B65,Shock_dev!$A$1:$CI$300,MATCH(DATE(AC$1,1,1),Shock_dev!$A$1:$CI$1,0),FALSE)</f>
        <v>31.055614000000332</v>
      </c>
      <c r="AD65" s="52">
        <f>VLOOKUP($B65,Shock_dev!$A$1:$CI$300,MATCH(DATE(AD$1,1,1),Shock_dev!$A$1:$CI$1,0),FALSE)</f>
        <v>31.623883999999634</v>
      </c>
      <c r="AE65" s="52">
        <f>VLOOKUP($B65,Shock_dev!$A$1:$CI$300,MATCH(DATE(AE$1,1,1),Shock_dev!$A$1:$CI$1,0),FALSE)</f>
        <v>32.248309999999947</v>
      </c>
      <c r="AF65" s="52">
        <f>VLOOKUP($B65,Shock_dev!$A$1:$CI$300,MATCH(DATE(AF$1,1,1),Shock_dev!$A$1:$CI$1,0),FALSE)</f>
        <v>32.840115999999853</v>
      </c>
      <c r="AG65" s="52"/>
      <c r="AH65" s="65">
        <f t="shared" si="1"/>
        <v>23.860820200000035</v>
      </c>
      <c r="AI65" s="65">
        <f t="shared" si="2"/>
        <v>26.96752419999989</v>
      </c>
      <c r="AJ65" s="65">
        <f t="shared" si="3"/>
        <v>26.803589800000008</v>
      </c>
      <c r="AK65" s="65">
        <f t="shared" si="4"/>
        <v>26.702066999999897</v>
      </c>
      <c r="AL65" s="65">
        <f t="shared" si="5"/>
        <v>28.058323399999971</v>
      </c>
      <c r="AM65" s="65">
        <f t="shared" si="6"/>
        <v>31.613309599999958</v>
      </c>
      <c r="AN65" s="66"/>
      <c r="AO65" s="65">
        <f t="shared" si="7"/>
        <v>25.41417219999996</v>
      </c>
      <c r="AP65" s="65">
        <f t="shared" si="8"/>
        <v>26.752828399999952</v>
      </c>
      <c r="AQ65" s="65">
        <f t="shared" si="9"/>
        <v>29.835816499999964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1514.2100179999998</v>
      </c>
      <c r="D66" s="52">
        <f>VLOOKUP($B66,Shock_dev!$A$1:$CI$300,MATCH(DATE(D$1,1,1),Shock_dev!$A$1:$CI$1,0),FALSE)</f>
        <v>1586.0796209999999</v>
      </c>
      <c r="E66" s="52">
        <f>VLOOKUP($B66,Shock_dev!$A$1:$CI$300,MATCH(DATE(E$1,1,1),Shock_dev!$A$1:$CI$1,0),FALSE)</f>
        <v>1613.9894960000001</v>
      </c>
      <c r="F66" s="52">
        <f>VLOOKUP($B66,Shock_dev!$A$1:$CI$300,MATCH(DATE(F$1,1,1),Shock_dev!$A$1:$CI$1,0),FALSE)</f>
        <v>1643.4627760000003</v>
      </c>
      <c r="G66" s="52">
        <f>VLOOKUP($B66,Shock_dev!$A$1:$CI$300,MATCH(DATE(G$1,1,1),Shock_dev!$A$1:$CI$1,0),FALSE)</f>
        <v>1456.837031</v>
      </c>
      <c r="H66" s="52">
        <f>VLOOKUP($B66,Shock_dev!$A$1:$CI$300,MATCH(DATE(H$1,1,1),Shock_dev!$A$1:$CI$1,0),FALSE)</f>
        <v>1484.6722460000001</v>
      </c>
      <c r="I66" s="52">
        <f>VLOOKUP($B66,Shock_dev!$A$1:$CI$300,MATCH(DATE(I$1,1,1),Shock_dev!$A$1:$CI$1,0),FALSE)</f>
        <v>1509.7730979999997</v>
      </c>
      <c r="J66" s="52">
        <f>VLOOKUP($B66,Shock_dev!$A$1:$CI$300,MATCH(DATE(J$1,1,1),Shock_dev!$A$1:$CI$1,0),FALSE)</f>
        <v>1524.558849</v>
      </c>
      <c r="K66" s="52">
        <f>VLOOKUP($B66,Shock_dev!$A$1:$CI$300,MATCH(DATE(K$1,1,1),Shock_dev!$A$1:$CI$1,0),FALSE)</f>
        <v>1535.5557689999996</v>
      </c>
      <c r="L66" s="52">
        <f>VLOOKUP($B66,Shock_dev!$A$1:$CI$300,MATCH(DATE(L$1,1,1),Shock_dev!$A$1:$CI$1,0),FALSE)</f>
        <v>1225.9077560000005</v>
      </c>
      <c r="M66" s="52">
        <f>VLOOKUP($B66,Shock_dev!$A$1:$CI$300,MATCH(DATE(M$1,1,1),Shock_dev!$A$1:$CI$1,0),FALSE)</f>
        <v>885.4240490000002</v>
      </c>
      <c r="N66" s="52">
        <f>VLOOKUP($B66,Shock_dev!$A$1:$CI$300,MATCH(DATE(N$1,1,1),Shock_dev!$A$1:$CI$1,0),FALSE)</f>
        <v>874.24945500000013</v>
      </c>
      <c r="O66" s="52">
        <f>VLOOKUP($B66,Shock_dev!$A$1:$CI$300,MATCH(DATE(O$1,1,1),Shock_dev!$A$1:$CI$1,0),FALSE)</f>
        <v>875.54274500000065</v>
      </c>
      <c r="P66" s="52">
        <f>VLOOKUP($B66,Shock_dev!$A$1:$CI$300,MATCH(DATE(P$1,1,1),Shock_dev!$A$1:$CI$1,0),FALSE)</f>
        <v>890.53097500000058</v>
      </c>
      <c r="Q66" s="52">
        <f>VLOOKUP($B66,Shock_dev!$A$1:$CI$300,MATCH(DATE(Q$1,1,1),Shock_dev!$A$1:$CI$1,0),FALSE)</f>
        <v>721.13479499999994</v>
      </c>
      <c r="R66" s="52">
        <f>VLOOKUP($B66,Shock_dev!$A$1:$CI$300,MATCH(DATE(R$1,1,1),Shock_dev!$A$1:$CI$1,0),FALSE)</f>
        <v>733.80789600000026</v>
      </c>
      <c r="S66" s="52">
        <f>VLOOKUP($B66,Shock_dev!$A$1:$CI$300,MATCH(DATE(S$1,1,1),Shock_dev!$A$1:$CI$1,0),FALSE)</f>
        <v>760.56662099999994</v>
      </c>
      <c r="T66" s="52">
        <f>VLOOKUP($B66,Shock_dev!$A$1:$CI$300,MATCH(DATE(T$1,1,1),Shock_dev!$A$1:$CI$1,0),FALSE)</f>
        <v>768.80052799999976</v>
      </c>
      <c r="U66" s="52">
        <f>VLOOKUP($B66,Shock_dev!$A$1:$CI$300,MATCH(DATE(U$1,1,1),Shock_dev!$A$1:$CI$1,0),FALSE)</f>
        <v>772.60686100000021</v>
      </c>
      <c r="V66" s="52">
        <f>VLOOKUP($B66,Shock_dev!$A$1:$CI$300,MATCH(DATE(V$1,1,1),Shock_dev!$A$1:$CI$1,0),FALSE)</f>
        <v>649.37959600000067</v>
      </c>
      <c r="W66" s="52">
        <f>VLOOKUP($B66,Shock_dev!$A$1:$CI$300,MATCH(DATE(W$1,1,1),Shock_dev!$A$1:$CI$1,0),FALSE)</f>
        <v>675.32705699999951</v>
      </c>
      <c r="X66" s="52">
        <f>VLOOKUP($B66,Shock_dev!$A$1:$CI$300,MATCH(DATE(X$1,1,1),Shock_dev!$A$1:$CI$1,0),FALSE)</f>
        <v>674.20456000000013</v>
      </c>
      <c r="Y66" s="52">
        <f>VLOOKUP($B66,Shock_dev!$A$1:$CI$300,MATCH(DATE(Y$1,1,1),Shock_dev!$A$1:$CI$1,0),FALSE)</f>
        <v>673.10132799999974</v>
      </c>
      <c r="Z66" s="52">
        <f>VLOOKUP($B66,Shock_dev!$A$1:$CI$300,MATCH(DATE(Z$1,1,1),Shock_dev!$A$1:$CI$1,0),FALSE)</f>
        <v>1864.4740519999996</v>
      </c>
      <c r="AA66" s="52">
        <f>VLOOKUP($B66,Shock_dev!$A$1:$CI$300,MATCH(DATE(AA$1,1,1),Shock_dev!$A$1:$CI$1,0),FALSE)</f>
        <v>1861.0773510000008</v>
      </c>
      <c r="AB66" s="52">
        <f>VLOOKUP($B66,Shock_dev!$A$1:$CI$300,MATCH(DATE(AB$1,1,1),Shock_dev!$A$1:$CI$1,0),FALSE)</f>
        <v>2023.6404839999996</v>
      </c>
      <c r="AC66" s="52">
        <f>VLOOKUP($B66,Shock_dev!$A$1:$CI$300,MATCH(DATE(AC$1,1,1),Shock_dev!$A$1:$CI$1,0),FALSE)</f>
        <v>2032.6997270000002</v>
      </c>
      <c r="AD66" s="52">
        <f>VLOOKUP($B66,Shock_dev!$A$1:$CI$300,MATCH(DATE(AD$1,1,1),Shock_dev!$A$1:$CI$1,0),FALSE)</f>
        <v>2036.2640899999997</v>
      </c>
      <c r="AE66" s="52">
        <f>VLOOKUP($B66,Shock_dev!$A$1:$CI$300,MATCH(DATE(AE$1,1,1),Shock_dev!$A$1:$CI$1,0),FALSE)</f>
        <v>2042.6755439999997</v>
      </c>
      <c r="AF66" s="52">
        <f>VLOOKUP($B66,Shock_dev!$A$1:$CI$300,MATCH(DATE(AF$1,1,1),Shock_dev!$A$1:$CI$1,0),FALSE)</f>
        <v>2044.9584500000001</v>
      </c>
      <c r="AG66" s="52"/>
      <c r="AH66" s="65">
        <f t="shared" si="1"/>
        <v>1562.9157884000001</v>
      </c>
      <c r="AI66" s="65">
        <f t="shared" si="2"/>
        <v>1456.0935436</v>
      </c>
      <c r="AJ66" s="65">
        <f t="shared" si="3"/>
        <v>849.37640380000028</v>
      </c>
      <c r="AK66" s="65">
        <f t="shared" si="4"/>
        <v>737.03230040000017</v>
      </c>
      <c r="AL66" s="65">
        <f t="shared" si="5"/>
        <v>1149.6368696</v>
      </c>
      <c r="AM66" s="65">
        <f t="shared" si="6"/>
        <v>2036.0476589999998</v>
      </c>
      <c r="AN66" s="66"/>
      <c r="AO66" s="65">
        <f t="shared" si="7"/>
        <v>1509.504666</v>
      </c>
      <c r="AP66" s="65">
        <f t="shared" si="8"/>
        <v>793.20435210000028</v>
      </c>
      <c r="AQ66" s="65">
        <f t="shared" si="9"/>
        <v>1592.8422642999999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2775.4443664999999</v>
      </c>
      <c r="D67" s="52">
        <f>VLOOKUP($B67,Shock_dev!$A$1:$CI$300,MATCH(DATE(D$1,1,1),Shock_dev!$A$1:$CI$1,0),FALSE)</f>
        <v>2595.1281054000001</v>
      </c>
      <c r="E67" s="52">
        <f>VLOOKUP($B67,Shock_dev!$A$1:$CI$300,MATCH(DATE(E$1,1,1),Shock_dev!$A$1:$CI$1,0),FALSE)</f>
        <v>2707.1858621000001</v>
      </c>
      <c r="F67" s="52">
        <f>VLOOKUP($B67,Shock_dev!$A$1:$CI$300,MATCH(DATE(F$1,1,1),Shock_dev!$A$1:$CI$1,0),FALSE)</f>
        <v>2842.1919699999999</v>
      </c>
      <c r="G67" s="52">
        <f>VLOOKUP($B67,Shock_dev!$A$1:$CI$300,MATCH(DATE(G$1,1,1),Shock_dev!$A$1:$CI$1,0),FALSE)</f>
        <v>2893.0715311000004</v>
      </c>
      <c r="H67" s="52">
        <f>VLOOKUP($B67,Shock_dev!$A$1:$CI$300,MATCH(DATE(H$1,1,1),Shock_dev!$A$1:$CI$1,0),FALSE)</f>
        <v>3076.2025308000002</v>
      </c>
      <c r="I67" s="52">
        <f>VLOOKUP($B67,Shock_dev!$A$1:$CI$300,MATCH(DATE(I$1,1,1),Shock_dev!$A$1:$CI$1,0),FALSE)</f>
        <v>2700.5686273000001</v>
      </c>
      <c r="J67" s="52">
        <f>VLOOKUP($B67,Shock_dev!$A$1:$CI$300,MATCH(DATE(J$1,1,1),Shock_dev!$A$1:$CI$1,0),FALSE)</f>
        <v>3212.2146361000005</v>
      </c>
      <c r="K67" s="52">
        <f>VLOOKUP($B67,Shock_dev!$A$1:$CI$300,MATCH(DATE(K$1,1,1),Shock_dev!$A$1:$CI$1,0),FALSE)</f>
        <v>3540.7126107999998</v>
      </c>
      <c r="L67" s="52">
        <f>VLOOKUP($B67,Shock_dev!$A$1:$CI$300,MATCH(DATE(L$1,1,1),Shock_dev!$A$1:$CI$1,0),FALSE)</f>
        <v>3183.0980224</v>
      </c>
      <c r="M67" s="52">
        <f>VLOOKUP($B67,Shock_dev!$A$1:$CI$300,MATCH(DATE(M$1,1,1),Shock_dev!$A$1:$CI$1,0),FALSE)</f>
        <v>3425.1015471999999</v>
      </c>
      <c r="N67" s="52">
        <f>VLOOKUP($B67,Shock_dev!$A$1:$CI$300,MATCH(DATE(N$1,1,1),Shock_dev!$A$1:$CI$1,0),FALSE)</f>
        <v>3746.1524159999999</v>
      </c>
      <c r="O67" s="52">
        <f>VLOOKUP($B67,Shock_dev!$A$1:$CI$300,MATCH(DATE(O$1,1,1),Shock_dev!$A$1:$CI$1,0),FALSE)</f>
        <v>3168.0524975000003</v>
      </c>
      <c r="P67" s="52">
        <f>VLOOKUP($B67,Shock_dev!$A$1:$CI$300,MATCH(DATE(P$1,1,1),Shock_dev!$A$1:$CI$1,0),FALSE)</f>
        <v>2574.7316135999999</v>
      </c>
      <c r="Q67" s="52">
        <f>VLOOKUP($B67,Shock_dev!$A$1:$CI$300,MATCH(DATE(Q$1,1,1),Shock_dev!$A$1:$CI$1,0),FALSE)</f>
        <v>2218.8635264</v>
      </c>
      <c r="R67" s="52">
        <f>VLOOKUP($B67,Shock_dev!$A$1:$CI$300,MATCH(DATE(R$1,1,1),Shock_dev!$A$1:$CI$1,0),FALSE)</f>
        <v>1511.0648456000001</v>
      </c>
      <c r="S67" s="52">
        <f>VLOOKUP($B67,Shock_dev!$A$1:$CI$300,MATCH(DATE(S$1,1,1),Shock_dev!$A$1:$CI$1,0),FALSE)</f>
        <v>1658.6152880000002</v>
      </c>
      <c r="T67" s="52">
        <f>VLOOKUP($B67,Shock_dev!$A$1:$CI$300,MATCH(DATE(T$1,1,1),Shock_dev!$A$1:$CI$1,0),FALSE)</f>
        <v>1422.2715889999999</v>
      </c>
      <c r="U67" s="52">
        <f>VLOOKUP($B67,Shock_dev!$A$1:$CI$300,MATCH(DATE(U$1,1,1),Shock_dev!$A$1:$CI$1,0),FALSE)</f>
        <v>1296.7815800000001</v>
      </c>
      <c r="V67" s="52">
        <f>VLOOKUP($B67,Shock_dev!$A$1:$CI$300,MATCH(DATE(V$1,1,1),Shock_dev!$A$1:$CI$1,0),FALSE)</f>
        <v>1229.8835280000001</v>
      </c>
      <c r="W67" s="52">
        <f>VLOOKUP($B67,Shock_dev!$A$1:$CI$300,MATCH(DATE(W$1,1,1),Shock_dev!$A$1:$CI$1,0),FALSE)</f>
        <v>1254.8521730000002</v>
      </c>
      <c r="X67" s="52">
        <f>VLOOKUP($B67,Shock_dev!$A$1:$CI$300,MATCH(DATE(X$1,1,1),Shock_dev!$A$1:$CI$1,0),FALSE)</f>
        <v>1111.8683559999999</v>
      </c>
      <c r="Y67" s="52">
        <f>VLOOKUP($B67,Shock_dev!$A$1:$CI$300,MATCH(DATE(Y$1,1,1),Shock_dev!$A$1:$CI$1,0),FALSE)</f>
        <v>1106.6055100000001</v>
      </c>
      <c r="Z67" s="52">
        <f>VLOOKUP($B67,Shock_dev!$A$1:$CI$300,MATCH(DATE(Z$1,1,1),Shock_dev!$A$1:$CI$1,0),FALSE)</f>
        <v>1104.554099</v>
      </c>
      <c r="AA67" s="52">
        <f>VLOOKUP($B67,Shock_dev!$A$1:$CI$300,MATCH(DATE(AA$1,1,1),Shock_dev!$A$1:$CI$1,0),FALSE)</f>
        <v>961.66889800000013</v>
      </c>
      <c r="AB67" s="52">
        <f>VLOOKUP($B67,Shock_dev!$A$1:$CI$300,MATCH(DATE(AB$1,1,1),Shock_dev!$A$1:$CI$1,0),FALSE)</f>
        <v>956.665841</v>
      </c>
      <c r="AC67" s="52">
        <f>VLOOKUP($B67,Shock_dev!$A$1:$CI$300,MATCH(DATE(AC$1,1,1),Shock_dev!$A$1:$CI$1,0),FALSE)</f>
        <v>954.69497299999989</v>
      </c>
      <c r="AD67" s="52">
        <f>VLOOKUP($B67,Shock_dev!$A$1:$CI$300,MATCH(DATE(AD$1,1,1),Shock_dev!$A$1:$CI$1,0),FALSE)</f>
        <v>953.30397900000003</v>
      </c>
      <c r="AE67" s="52">
        <f>VLOOKUP($B67,Shock_dev!$A$1:$CI$300,MATCH(DATE(AE$1,1,1),Shock_dev!$A$1:$CI$1,0),FALSE)</f>
        <v>955.8889099999999</v>
      </c>
      <c r="AF67" s="52">
        <f>VLOOKUP($B67,Shock_dev!$A$1:$CI$300,MATCH(DATE(AF$1,1,1),Shock_dev!$A$1:$CI$1,0),FALSE)</f>
        <v>954.85682999999995</v>
      </c>
      <c r="AG67" s="52"/>
      <c r="AH67" s="65">
        <f t="shared" si="1"/>
        <v>2762.6043670200002</v>
      </c>
      <c r="AI67" s="65">
        <f t="shared" si="2"/>
        <v>3142.5592854800002</v>
      </c>
      <c r="AJ67" s="65">
        <f t="shared" si="3"/>
        <v>3026.5803201399999</v>
      </c>
      <c r="AK67" s="65">
        <f t="shared" si="4"/>
        <v>1423.7233661200003</v>
      </c>
      <c r="AL67" s="65">
        <f t="shared" si="5"/>
        <v>1107.9098072000002</v>
      </c>
      <c r="AM67" s="65">
        <f t="shared" si="6"/>
        <v>955.08210659999986</v>
      </c>
      <c r="AN67" s="66"/>
      <c r="AO67" s="65">
        <f t="shared" si="7"/>
        <v>2952.5818262500002</v>
      </c>
      <c r="AP67" s="65">
        <f t="shared" si="8"/>
        <v>2225.1518431300001</v>
      </c>
      <c r="AQ67" s="65">
        <f t="shared" si="9"/>
        <v>1031.4959569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5236.6116099999999</v>
      </c>
      <c r="D68" s="52">
        <f>VLOOKUP($B68,Shock_dev!$A$1:$CI$300,MATCH(DATE(D$1,1,1),Shock_dev!$A$1:$CI$1,0),FALSE)</f>
        <v>5117.1983700000001</v>
      </c>
      <c r="E68" s="52">
        <f>VLOOKUP($B68,Shock_dev!$A$1:$CI$300,MATCH(DATE(E$1,1,1),Shock_dev!$A$1:$CI$1,0),FALSE)</f>
        <v>5250.5044200000011</v>
      </c>
      <c r="F68" s="52">
        <f>VLOOKUP($B68,Shock_dev!$A$1:$CI$300,MATCH(DATE(F$1,1,1),Shock_dev!$A$1:$CI$1,0),FALSE)</f>
        <v>5394.5938499999993</v>
      </c>
      <c r="G68" s="52">
        <f>VLOOKUP($B68,Shock_dev!$A$1:$CI$300,MATCH(DATE(G$1,1,1),Shock_dev!$A$1:$CI$1,0),FALSE)</f>
        <v>5668.0461000000014</v>
      </c>
      <c r="H68" s="52">
        <f>VLOOKUP($B68,Shock_dev!$A$1:$CI$300,MATCH(DATE(H$1,1,1),Shock_dev!$A$1:$CI$1,0),FALSE)</f>
        <v>5888.1561499999989</v>
      </c>
      <c r="I68" s="52">
        <f>VLOOKUP($B68,Shock_dev!$A$1:$CI$300,MATCH(DATE(I$1,1,1),Shock_dev!$A$1:$CI$1,0),FALSE)</f>
        <v>5491.1283599999988</v>
      </c>
      <c r="J68" s="52">
        <f>VLOOKUP($B68,Shock_dev!$A$1:$CI$300,MATCH(DATE(J$1,1,1),Shock_dev!$A$1:$CI$1,0),FALSE)</f>
        <v>6003.9268400000001</v>
      </c>
      <c r="K68" s="52">
        <f>VLOOKUP($B68,Shock_dev!$A$1:$CI$300,MATCH(DATE(K$1,1,1),Shock_dev!$A$1:$CI$1,0),FALSE)</f>
        <v>6288.4208899999994</v>
      </c>
      <c r="L68" s="52">
        <f>VLOOKUP($B68,Shock_dev!$A$1:$CI$300,MATCH(DATE(L$1,1,1),Shock_dev!$A$1:$CI$1,0),FALSE)</f>
        <v>5679.0156800000004</v>
      </c>
      <c r="M68" s="52">
        <f>VLOOKUP($B68,Shock_dev!$A$1:$CI$300,MATCH(DATE(M$1,1,1),Shock_dev!$A$1:$CI$1,0),FALSE)</f>
        <v>5234.3720300000004</v>
      </c>
      <c r="N68" s="52">
        <f>VLOOKUP($B68,Shock_dev!$A$1:$CI$300,MATCH(DATE(N$1,1,1),Shock_dev!$A$1:$CI$1,0),FALSE)</f>
        <v>5465.2932000000019</v>
      </c>
      <c r="O68" s="52">
        <f>VLOOKUP($B68,Shock_dev!$A$1:$CI$300,MATCH(DATE(O$1,1,1),Shock_dev!$A$1:$CI$1,0),FALSE)</f>
        <v>4871.823089999998</v>
      </c>
      <c r="P68" s="52">
        <f>VLOOKUP($B68,Shock_dev!$A$1:$CI$300,MATCH(DATE(P$1,1,1),Shock_dev!$A$1:$CI$1,0),FALSE)</f>
        <v>4266.716910000001</v>
      </c>
      <c r="Q68" s="52">
        <f>VLOOKUP($B68,Shock_dev!$A$1:$CI$300,MATCH(DATE(Q$1,1,1),Shock_dev!$A$1:$CI$1,0),FALSE)</f>
        <v>3900.8704699999998</v>
      </c>
      <c r="R68" s="52">
        <f>VLOOKUP($B68,Shock_dev!$A$1:$CI$300,MATCH(DATE(R$1,1,1),Shock_dev!$A$1:$CI$1,0),FALSE)</f>
        <v>3022.2468100000024</v>
      </c>
      <c r="S68" s="52">
        <f>VLOOKUP($B68,Shock_dev!$A$1:$CI$300,MATCH(DATE(S$1,1,1),Shock_dev!$A$1:$CI$1,0),FALSE)</f>
        <v>3186.8391800000027</v>
      </c>
      <c r="T68" s="52">
        <f>VLOOKUP($B68,Shock_dev!$A$1:$CI$300,MATCH(DATE(T$1,1,1),Shock_dev!$A$1:$CI$1,0),FALSE)</f>
        <v>2939.8088799999987</v>
      </c>
      <c r="U68" s="52">
        <f>VLOOKUP($B68,Shock_dev!$A$1:$CI$300,MATCH(DATE(U$1,1,1),Shock_dev!$A$1:$CI$1,0),FALSE)</f>
        <v>2804.6858400000001</v>
      </c>
      <c r="V68" s="52">
        <f>VLOOKUP($B68,Shock_dev!$A$1:$CI$300,MATCH(DATE(V$1,1,1),Shock_dev!$A$1:$CI$1,0),FALSE)</f>
        <v>1984.8403399999988</v>
      </c>
      <c r="W68" s="52">
        <f>VLOOKUP($B68,Shock_dev!$A$1:$CI$300,MATCH(DATE(W$1,1,1),Shock_dev!$A$1:$CI$1,0),FALSE)</f>
        <v>1849.1712799999987</v>
      </c>
      <c r="X68" s="52">
        <f>VLOOKUP($B68,Shock_dev!$A$1:$CI$300,MATCH(DATE(X$1,1,1),Shock_dev!$A$1:$CI$1,0),FALSE)</f>
        <v>1726.4126099999994</v>
      </c>
      <c r="Y68" s="52">
        <f>VLOOKUP($B68,Shock_dev!$A$1:$CI$300,MATCH(DATE(Y$1,1,1),Shock_dev!$A$1:$CI$1,0),FALSE)</f>
        <v>1714.8036000000011</v>
      </c>
      <c r="Z68" s="52">
        <f>VLOOKUP($B68,Shock_dev!$A$1:$CI$300,MATCH(DATE(Z$1,1,1),Shock_dev!$A$1:$CI$1,0),FALSE)</f>
        <v>1875.2383499999978</v>
      </c>
      <c r="AA68" s="52">
        <f>VLOOKUP($B68,Shock_dev!$A$1:$CI$300,MATCH(DATE(AA$1,1,1),Shock_dev!$A$1:$CI$1,0),FALSE)</f>
        <v>1734.3471200000004</v>
      </c>
      <c r="AB68" s="52">
        <f>VLOOKUP($B68,Shock_dev!$A$1:$CI$300,MATCH(DATE(AB$1,1,1),Shock_dev!$A$1:$CI$1,0),FALSE)</f>
        <v>1727.9950199999985</v>
      </c>
      <c r="AC68" s="52">
        <f>VLOOKUP($B68,Shock_dev!$A$1:$CI$300,MATCH(DATE(AC$1,1,1),Shock_dev!$A$1:$CI$1,0),FALSE)</f>
        <v>1724.4617300000009</v>
      </c>
      <c r="AD68" s="52">
        <f>VLOOKUP($B68,Shock_dev!$A$1:$CI$300,MATCH(DATE(AD$1,1,1),Shock_dev!$A$1:$CI$1,0),FALSE)</f>
        <v>1721.7745200000008</v>
      </c>
      <c r="AE68" s="52">
        <f>VLOOKUP($B68,Shock_dev!$A$1:$CI$300,MATCH(DATE(AE$1,1,1),Shock_dev!$A$1:$CI$1,0),FALSE)</f>
        <v>1723.6084300000002</v>
      </c>
      <c r="AF68" s="52">
        <f>VLOOKUP($B68,Shock_dev!$A$1:$CI$300,MATCH(DATE(AF$1,1,1),Shock_dev!$A$1:$CI$1,0),FALSE)</f>
        <v>1722.1109099999994</v>
      </c>
      <c r="AG68" s="52"/>
      <c r="AH68" s="65">
        <f t="shared" si="1"/>
        <v>5333.3908700000002</v>
      </c>
      <c r="AI68" s="65">
        <f t="shared" si="2"/>
        <v>5870.1295840000002</v>
      </c>
      <c r="AJ68" s="65">
        <f t="shared" si="3"/>
        <v>4747.8151400000006</v>
      </c>
      <c r="AK68" s="65">
        <f t="shared" si="4"/>
        <v>2787.6842100000003</v>
      </c>
      <c r="AL68" s="65">
        <f t="shared" si="5"/>
        <v>1779.9945919999996</v>
      </c>
      <c r="AM68" s="65">
        <f t="shared" si="6"/>
        <v>1723.9901219999999</v>
      </c>
      <c r="AN68" s="66"/>
      <c r="AO68" s="65">
        <f t="shared" si="7"/>
        <v>5601.7602270000007</v>
      </c>
      <c r="AP68" s="65">
        <f t="shared" si="8"/>
        <v>3767.7496750000005</v>
      </c>
      <c r="AQ68" s="65">
        <f t="shared" si="9"/>
        <v>1751.9923569999996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-14.647902399999964</v>
      </c>
      <c r="D69" s="52">
        <f>VLOOKUP($B69,Shock_dev!$A$1:$CI$300,MATCH(DATE(D$1,1,1),Shock_dev!$A$1:$CI$1,0),FALSE)</f>
        <v>-14.34472390000002</v>
      </c>
      <c r="E69" s="52">
        <f>VLOOKUP($B69,Shock_dev!$A$1:$CI$300,MATCH(DATE(E$1,1,1),Shock_dev!$A$1:$CI$1,0),FALSE)</f>
        <v>-13.974405399999966</v>
      </c>
      <c r="F69" s="52">
        <f>VLOOKUP($B69,Shock_dev!$A$1:$CI$300,MATCH(DATE(F$1,1,1),Shock_dev!$A$1:$CI$1,0),FALSE)</f>
        <v>-13.730370800000003</v>
      </c>
      <c r="G69" s="52">
        <f>VLOOKUP($B69,Shock_dev!$A$1:$CI$300,MATCH(DATE(G$1,1,1),Shock_dev!$A$1:$CI$1,0),FALSE)</f>
        <v>-13.535800699999982</v>
      </c>
      <c r="H69" s="52">
        <f>VLOOKUP($B69,Shock_dev!$A$1:$CI$300,MATCH(DATE(H$1,1,1),Shock_dev!$A$1:$CI$1,0),FALSE)</f>
        <v>-13.363367499999981</v>
      </c>
      <c r="I69" s="52">
        <f>VLOOKUP($B69,Shock_dev!$A$1:$CI$300,MATCH(DATE(I$1,1,1),Shock_dev!$A$1:$CI$1,0),FALSE)</f>
        <v>-13.246112299999936</v>
      </c>
      <c r="J69" s="52">
        <f>VLOOKUP($B69,Shock_dev!$A$1:$CI$300,MATCH(DATE(J$1,1,1),Shock_dev!$A$1:$CI$1,0),FALSE)</f>
        <v>-13.050527500000044</v>
      </c>
      <c r="K69" s="52">
        <f>VLOOKUP($B69,Shock_dev!$A$1:$CI$300,MATCH(DATE(K$1,1,1),Shock_dev!$A$1:$CI$1,0),FALSE)</f>
        <v>-12.816893199999981</v>
      </c>
      <c r="L69" s="52">
        <f>VLOOKUP($B69,Shock_dev!$A$1:$CI$300,MATCH(DATE(L$1,1,1),Shock_dev!$A$1:$CI$1,0),FALSE)</f>
        <v>-12.651552500000093</v>
      </c>
      <c r="M69" s="52">
        <f>VLOOKUP($B69,Shock_dev!$A$1:$CI$300,MATCH(DATE(M$1,1,1),Shock_dev!$A$1:$CI$1,0),FALSE)</f>
        <v>4.1669330999999374</v>
      </c>
      <c r="N69" s="52">
        <f>VLOOKUP($B69,Shock_dev!$A$1:$CI$300,MATCH(DATE(N$1,1,1),Shock_dev!$A$1:$CI$1,0),FALSE)</f>
        <v>4.8395430000000488</v>
      </c>
      <c r="O69" s="52">
        <f>VLOOKUP($B69,Shock_dev!$A$1:$CI$300,MATCH(DATE(O$1,1,1),Shock_dev!$A$1:$CI$1,0),FALSE)</f>
        <v>5.1576115999999956</v>
      </c>
      <c r="P69" s="52">
        <f>VLOOKUP($B69,Shock_dev!$A$1:$CI$300,MATCH(DATE(P$1,1,1),Shock_dev!$A$1:$CI$1,0),FALSE)</f>
        <v>5.422061699999972</v>
      </c>
      <c r="Q69" s="52">
        <f>VLOOKUP($B69,Shock_dev!$A$1:$CI$300,MATCH(DATE(Q$1,1,1),Shock_dev!$A$1:$CI$1,0),FALSE)</f>
        <v>5.6572531999999001</v>
      </c>
      <c r="R69" s="52">
        <f>VLOOKUP($B69,Shock_dev!$A$1:$CI$300,MATCH(DATE(R$1,1,1),Shock_dev!$A$1:$CI$1,0),FALSE)</f>
        <v>5.8561683000000357</v>
      </c>
      <c r="S69" s="52">
        <f>VLOOKUP($B69,Shock_dev!$A$1:$CI$300,MATCH(DATE(S$1,1,1),Shock_dev!$A$1:$CI$1,0),FALSE)</f>
        <v>6.1590136999999459</v>
      </c>
      <c r="T69" s="52">
        <f>VLOOKUP($B69,Shock_dev!$A$1:$CI$300,MATCH(DATE(T$1,1,1),Shock_dev!$A$1:$CI$1,0),FALSE)</f>
        <v>6.481245299999955</v>
      </c>
      <c r="U69" s="52">
        <f>VLOOKUP($B69,Shock_dev!$A$1:$CI$300,MATCH(DATE(U$1,1,1),Shock_dev!$A$1:$CI$1,0),FALSE)</f>
        <v>6.8078007000000298</v>
      </c>
      <c r="V69" s="52">
        <f>VLOOKUP($B69,Shock_dev!$A$1:$CI$300,MATCH(DATE(V$1,1,1),Shock_dev!$A$1:$CI$1,0),FALSE)</f>
        <v>6.9822980000000143</v>
      </c>
      <c r="W69" s="52">
        <f>VLOOKUP($B69,Shock_dev!$A$1:$CI$300,MATCH(DATE(W$1,1,1),Shock_dev!$A$1:$CI$1,0),FALSE)</f>
        <v>6.8402887999999393</v>
      </c>
      <c r="X69" s="52">
        <f>VLOOKUP($B69,Shock_dev!$A$1:$CI$300,MATCH(DATE(X$1,1,1),Shock_dev!$A$1:$CI$1,0),FALSE)</f>
        <v>7.0718175999999175</v>
      </c>
      <c r="Y69" s="52">
        <f>VLOOKUP($B69,Shock_dev!$A$1:$CI$300,MATCH(DATE(Y$1,1,1),Shock_dev!$A$1:$CI$1,0),FALSE)</f>
        <v>7.3381109000000606</v>
      </c>
      <c r="Z69" s="52">
        <f>VLOOKUP($B69,Shock_dev!$A$1:$CI$300,MATCH(DATE(Z$1,1,1),Shock_dev!$A$1:$CI$1,0),FALSE)</f>
        <v>7.692827100000045</v>
      </c>
      <c r="AA69" s="52">
        <f>VLOOKUP($B69,Shock_dev!$A$1:$CI$300,MATCH(DATE(AA$1,1,1),Shock_dev!$A$1:$CI$1,0),FALSE)</f>
        <v>16.488725499999987</v>
      </c>
      <c r="AB69" s="52">
        <f>VLOOKUP($B69,Shock_dev!$A$1:$CI$300,MATCH(DATE(AB$1,1,1),Shock_dev!$A$1:$CI$1,0),FALSE)</f>
        <v>-12.660903500000018</v>
      </c>
      <c r="AC69" s="52">
        <f>VLOOKUP($B69,Shock_dev!$A$1:$CI$300,MATCH(DATE(AC$1,1,1),Shock_dev!$A$1:$CI$1,0),FALSE)</f>
        <v>-13.226788299999953</v>
      </c>
      <c r="AD69" s="52">
        <f>VLOOKUP($B69,Shock_dev!$A$1:$CI$300,MATCH(DATE(AD$1,1,1),Shock_dev!$A$1:$CI$1,0),FALSE)</f>
        <v>-13.175041800000031</v>
      </c>
      <c r="AE69" s="52">
        <f>VLOOKUP($B69,Shock_dev!$A$1:$CI$300,MATCH(DATE(AE$1,1,1),Shock_dev!$A$1:$CI$1,0),FALSE)</f>
        <v>-13.020828000000051</v>
      </c>
      <c r="AF69" s="52">
        <f>VLOOKUP($B69,Shock_dev!$A$1:$CI$300,MATCH(DATE(AF$1,1,1),Shock_dev!$A$1:$CI$1,0),FALSE)</f>
        <v>-12.853196700000012</v>
      </c>
      <c r="AG69" s="52"/>
      <c r="AH69" s="65">
        <f t="shared" si="1"/>
        <v>-14.046640639999987</v>
      </c>
      <c r="AI69" s="65">
        <f t="shared" si="2"/>
        <v>-13.025690600000008</v>
      </c>
      <c r="AJ69" s="65">
        <f t="shared" si="3"/>
        <v>5.0486805199999711</v>
      </c>
      <c r="AK69" s="65">
        <f t="shared" si="4"/>
        <v>6.457305199999996</v>
      </c>
      <c r="AL69" s="65">
        <f t="shared" si="5"/>
        <v>9.0863539799999895</v>
      </c>
      <c r="AM69" s="65">
        <f t="shared" si="6"/>
        <v>-12.987351660000012</v>
      </c>
      <c r="AN69" s="66"/>
      <c r="AO69" s="65">
        <f t="shared" si="7"/>
        <v>-13.536165619999998</v>
      </c>
      <c r="AP69" s="65">
        <f t="shared" si="8"/>
        <v>5.7529928599999831</v>
      </c>
      <c r="AQ69" s="65">
        <f t="shared" si="9"/>
        <v>-1.9504988400000114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403.58980000000156</v>
      </c>
      <c r="D70" s="52">
        <f>VLOOKUP($B70,Shock_dev!$A$1:$CI$300,MATCH(DATE(D$1,1,1),Shock_dev!$A$1:$CI$1,0),FALSE)</f>
        <v>581.34579999998095</v>
      </c>
      <c r="E70" s="52">
        <f>VLOOKUP($B70,Shock_dev!$A$1:$CI$300,MATCH(DATE(E$1,1,1),Shock_dev!$A$1:$CI$1,0),FALSE)</f>
        <v>685.77250000002095</v>
      </c>
      <c r="F70" s="52">
        <f>VLOOKUP($B70,Shock_dev!$A$1:$CI$300,MATCH(DATE(F$1,1,1),Shock_dev!$A$1:$CI$1,0),FALSE)</f>
        <v>738.18040000001201</v>
      </c>
      <c r="G70" s="52">
        <f>VLOOKUP($B70,Shock_dev!$A$1:$CI$300,MATCH(DATE(G$1,1,1),Shock_dev!$A$1:$CI$1,0),FALSE)</f>
        <v>764.12789999999222</v>
      </c>
      <c r="H70" s="52">
        <f>VLOOKUP($B70,Shock_dev!$A$1:$CI$300,MATCH(DATE(H$1,1,1),Shock_dev!$A$1:$CI$1,0),FALSE)</f>
        <v>764.49090000000433</v>
      </c>
      <c r="I70" s="52">
        <f>VLOOKUP($B70,Shock_dev!$A$1:$CI$300,MATCH(DATE(I$1,1,1),Shock_dev!$A$1:$CI$1,0),FALSE)</f>
        <v>728.42910000000848</v>
      </c>
      <c r="J70" s="52">
        <f>VLOOKUP($B70,Shock_dev!$A$1:$CI$300,MATCH(DATE(J$1,1,1),Shock_dev!$A$1:$CI$1,0),FALSE)</f>
        <v>703.91599999999744</v>
      </c>
      <c r="K70" s="52">
        <f>VLOOKUP($B70,Shock_dev!$A$1:$CI$300,MATCH(DATE(K$1,1,1),Shock_dev!$A$1:$CI$1,0),FALSE)</f>
        <v>672.96749999999884</v>
      </c>
      <c r="L70" s="52">
        <f>VLOOKUP($B70,Shock_dev!$A$1:$CI$300,MATCH(DATE(L$1,1,1),Shock_dev!$A$1:$CI$1,0),FALSE)</f>
        <v>609.67240000001038</v>
      </c>
      <c r="M70" s="52">
        <f>VLOOKUP($B70,Shock_dev!$A$1:$CI$300,MATCH(DATE(M$1,1,1),Shock_dev!$A$1:$CI$1,0),FALSE)</f>
        <v>518.59230000001844</v>
      </c>
      <c r="N70" s="52">
        <f>VLOOKUP($B70,Shock_dev!$A$1:$CI$300,MATCH(DATE(N$1,1,1),Shock_dev!$A$1:$CI$1,0),FALSE)</f>
        <v>462.03690000000643</v>
      </c>
      <c r="O70" s="52">
        <f>VLOOKUP($B70,Shock_dev!$A$1:$CI$300,MATCH(DATE(O$1,1,1),Shock_dev!$A$1:$CI$1,0),FALSE)</f>
        <v>410.11790000001201</v>
      </c>
      <c r="P70" s="52">
        <f>VLOOKUP($B70,Shock_dev!$A$1:$CI$300,MATCH(DATE(P$1,1,1),Shock_dev!$A$1:$CI$1,0),FALSE)</f>
        <v>366.19170000002487</v>
      </c>
      <c r="Q70" s="52">
        <f>VLOOKUP($B70,Shock_dev!$A$1:$CI$300,MATCH(DATE(Q$1,1,1),Shock_dev!$A$1:$CI$1,0),FALSE)</f>
        <v>323.59229999998934</v>
      </c>
      <c r="R70" s="52">
        <f>VLOOKUP($B70,Shock_dev!$A$1:$CI$300,MATCH(DATE(R$1,1,1),Shock_dev!$A$1:$CI$1,0),FALSE)</f>
        <v>279.64340000000084</v>
      </c>
      <c r="S70" s="52">
        <f>VLOOKUP($B70,Shock_dev!$A$1:$CI$300,MATCH(DATE(S$1,1,1),Shock_dev!$A$1:$CI$1,0),FALSE)</f>
        <v>280.00849999999627</v>
      </c>
      <c r="T70" s="52">
        <f>VLOOKUP($B70,Shock_dev!$A$1:$CI$300,MATCH(DATE(T$1,1,1),Shock_dev!$A$1:$CI$1,0),FALSE)</f>
        <v>289.71840000001248</v>
      </c>
      <c r="U70" s="52">
        <f>VLOOKUP($B70,Shock_dev!$A$1:$CI$300,MATCH(DATE(U$1,1,1),Shock_dev!$A$1:$CI$1,0),FALSE)</f>
        <v>311.27569999999832</v>
      </c>
      <c r="V70" s="52">
        <f>VLOOKUP($B70,Shock_dev!$A$1:$CI$300,MATCH(DATE(V$1,1,1),Shock_dev!$A$1:$CI$1,0),FALSE)</f>
        <v>295.14770000000135</v>
      </c>
      <c r="W70" s="52">
        <f>VLOOKUP($B70,Shock_dev!$A$1:$CI$300,MATCH(DATE(W$1,1,1),Shock_dev!$A$1:$CI$1,0),FALSE)</f>
        <v>302.26439999998547</v>
      </c>
      <c r="X70" s="52">
        <f>VLOOKUP($B70,Shock_dev!$A$1:$CI$300,MATCH(DATE(X$1,1,1),Shock_dev!$A$1:$CI$1,0),FALSE)</f>
        <v>331.51800000001094</v>
      </c>
      <c r="Y70" s="52">
        <f>VLOOKUP($B70,Shock_dev!$A$1:$CI$300,MATCH(DATE(Y$1,1,1),Shock_dev!$A$1:$CI$1,0),FALSE)</f>
        <v>373.34950000001118</v>
      </c>
      <c r="Z70" s="52">
        <f>VLOOKUP($B70,Shock_dev!$A$1:$CI$300,MATCH(DATE(Z$1,1,1),Shock_dev!$A$1:$CI$1,0),FALSE)</f>
        <v>447.5057000000088</v>
      </c>
      <c r="AA70" s="52">
        <f>VLOOKUP($B70,Shock_dev!$A$1:$CI$300,MATCH(DATE(AA$1,1,1),Shock_dev!$A$1:$CI$1,0),FALSE)</f>
        <v>508.53919999999925</v>
      </c>
      <c r="AB70" s="52">
        <f>VLOOKUP($B70,Shock_dev!$A$1:$CI$300,MATCH(DATE(AB$1,1,1),Shock_dev!$A$1:$CI$1,0),FALSE)</f>
        <v>566.12249999999767</v>
      </c>
      <c r="AC70" s="52">
        <f>VLOOKUP($B70,Shock_dev!$A$1:$CI$300,MATCH(DATE(AC$1,1,1),Shock_dev!$A$1:$CI$1,0),FALSE)</f>
        <v>619.67960000000312</v>
      </c>
      <c r="AD70" s="52">
        <f>VLOOKUP($B70,Shock_dev!$A$1:$CI$300,MATCH(DATE(AD$1,1,1),Shock_dev!$A$1:$CI$1,0),FALSE)</f>
        <v>669.45319999998901</v>
      </c>
      <c r="AE70" s="52">
        <f>VLOOKUP($B70,Shock_dev!$A$1:$CI$300,MATCH(DATE(AE$1,1,1),Shock_dev!$A$1:$CI$1,0),FALSE)</f>
        <v>715.9714999999851</v>
      </c>
      <c r="AF70" s="52">
        <f>VLOOKUP($B70,Shock_dev!$A$1:$CI$300,MATCH(DATE(AF$1,1,1),Shock_dev!$A$1:$CI$1,0),FALSE)</f>
        <v>759.36960000000545</v>
      </c>
      <c r="AG70" s="52"/>
      <c r="AH70" s="65">
        <f t="shared" si="1"/>
        <v>634.60328000000152</v>
      </c>
      <c r="AI70" s="65">
        <f t="shared" si="2"/>
        <v>695.89518000000385</v>
      </c>
      <c r="AJ70" s="65">
        <f t="shared" si="3"/>
        <v>416.10622000001024</v>
      </c>
      <c r="AK70" s="65">
        <f t="shared" si="4"/>
        <v>291.15874000000184</v>
      </c>
      <c r="AL70" s="65">
        <f t="shared" si="5"/>
        <v>392.63536000000312</v>
      </c>
      <c r="AM70" s="65">
        <f t="shared" si="6"/>
        <v>666.11927999999602</v>
      </c>
      <c r="AN70" s="66"/>
      <c r="AO70" s="65">
        <f t="shared" si="7"/>
        <v>665.24923000000263</v>
      </c>
      <c r="AP70" s="65">
        <f t="shared" si="8"/>
        <v>353.63248000000601</v>
      </c>
      <c r="AQ70" s="65">
        <f t="shared" si="9"/>
        <v>529.3773199999996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12221.169000000227</v>
      </c>
      <c r="D71" s="52">
        <f>VLOOKUP($B71,Shock_dev!$A$1:$CI$300,MATCH(DATE(D$1,1,1),Shock_dev!$A$1:$CI$1,0),FALSE)</f>
        <v>17194.804000000004</v>
      </c>
      <c r="E71" s="52">
        <f>VLOOKUP($B71,Shock_dev!$A$1:$CI$300,MATCH(DATE(E$1,1,1),Shock_dev!$A$1:$CI$1,0),FALSE)</f>
        <v>20413.398000000045</v>
      </c>
      <c r="F71" s="52">
        <f>VLOOKUP($B71,Shock_dev!$A$1:$CI$300,MATCH(DATE(F$1,1,1),Shock_dev!$A$1:$CI$1,0),FALSE)</f>
        <v>22630.682999999728</v>
      </c>
      <c r="G71" s="52">
        <f>VLOOKUP($B71,Shock_dev!$A$1:$CI$300,MATCH(DATE(G$1,1,1),Shock_dev!$A$1:$CI$1,0),FALSE)</f>
        <v>24528.229999999981</v>
      </c>
      <c r="H71" s="52">
        <f>VLOOKUP($B71,Shock_dev!$A$1:$CI$300,MATCH(DATE(H$1,1,1),Shock_dev!$A$1:$CI$1,0),FALSE)</f>
        <v>25975.348999999929</v>
      </c>
      <c r="I71" s="52">
        <f>VLOOKUP($B71,Shock_dev!$A$1:$CI$300,MATCH(DATE(I$1,1,1),Shock_dev!$A$1:$CI$1,0),FALSE)</f>
        <v>26541.399999999907</v>
      </c>
      <c r="J71" s="52">
        <f>VLOOKUP($B71,Shock_dev!$A$1:$CI$300,MATCH(DATE(J$1,1,1),Shock_dev!$A$1:$CI$1,0),FALSE)</f>
        <v>27629.798000000417</v>
      </c>
      <c r="K71" s="52">
        <f>VLOOKUP($B71,Shock_dev!$A$1:$CI$300,MATCH(DATE(K$1,1,1),Shock_dev!$A$1:$CI$1,0),FALSE)</f>
        <v>28522.916000000201</v>
      </c>
      <c r="L71" s="52">
        <f>VLOOKUP($B71,Shock_dev!$A$1:$CI$300,MATCH(DATE(L$1,1,1),Shock_dev!$A$1:$CI$1,0),FALSE)</f>
        <v>28407.794999999925</v>
      </c>
      <c r="M71" s="52">
        <f>VLOOKUP($B71,Shock_dev!$A$1:$CI$300,MATCH(DATE(M$1,1,1),Shock_dev!$A$1:$CI$1,0),FALSE)</f>
        <v>27445.787999999709</v>
      </c>
      <c r="N71" s="52">
        <f>VLOOKUP($B71,Shock_dev!$A$1:$CI$300,MATCH(DATE(N$1,1,1),Shock_dev!$A$1:$CI$1,0),FALSE)</f>
        <v>27496.504999999888</v>
      </c>
      <c r="O71" s="52">
        <f>VLOOKUP($B71,Shock_dev!$A$1:$CI$300,MATCH(DATE(O$1,1,1),Shock_dev!$A$1:$CI$1,0),FALSE)</f>
        <v>27465.124000000302</v>
      </c>
      <c r="P71" s="52">
        <f>VLOOKUP($B71,Shock_dev!$A$1:$CI$300,MATCH(DATE(P$1,1,1),Shock_dev!$A$1:$CI$1,0),FALSE)</f>
        <v>27482.615000000224</v>
      </c>
      <c r="Q71" s="52">
        <f>VLOOKUP($B71,Shock_dev!$A$1:$CI$300,MATCH(DATE(Q$1,1,1),Shock_dev!$A$1:$CI$1,0),FALSE)</f>
        <v>27337.217000000179</v>
      </c>
      <c r="R71" s="52">
        <f>VLOOKUP($B71,Shock_dev!$A$1:$CI$300,MATCH(DATE(R$1,1,1),Shock_dev!$A$1:$CI$1,0),FALSE)</f>
        <v>26971.824999999721</v>
      </c>
      <c r="S71" s="52">
        <f>VLOOKUP($B71,Shock_dev!$A$1:$CI$300,MATCH(DATE(S$1,1,1),Shock_dev!$A$1:$CI$1,0),FALSE)</f>
        <v>27788.861000000034</v>
      </c>
      <c r="T71" s="52">
        <f>VLOOKUP($B71,Shock_dev!$A$1:$CI$300,MATCH(DATE(T$1,1,1),Shock_dev!$A$1:$CI$1,0),FALSE)</f>
        <v>28629.824000000022</v>
      </c>
      <c r="U71" s="52">
        <f>VLOOKUP($B71,Shock_dev!$A$1:$CI$300,MATCH(DATE(U$1,1,1),Shock_dev!$A$1:$CI$1,0),FALSE)</f>
        <v>29664.646999999881</v>
      </c>
      <c r="V71" s="52">
        <f>VLOOKUP($B71,Shock_dev!$A$1:$CI$300,MATCH(DATE(V$1,1,1),Shock_dev!$A$1:$CI$1,0),FALSE)</f>
        <v>29417.609000000171</v>
      </c>
      <c r="W71" s="52">
        <f>VLOOKUP($B71,Shock_dev!$A$1:$CI$300,MATCH(DATE(W$1,1,1),Shock_dev!$A$1:$CI$1,0),FALSE)</f>
        <v>29876.807999999728</v>
      </c>
      <c r="X71" s="52">
        <f>VLOOKUP($B71,Shock_dev!$A$1:$CI$300,MATCH(DATE(X$1,1,1),Shock_dev!$A$1:$CI$1,0),FALSE)</f>
        <v>30886.695999999996</v>
      </c>
      <c r="Y71" s="52">
        <f>VLOOKUP($B71,Shock_dev!$A$1:$CI$300,MATCH(DATE(Y$1,1,1),Shock_dev!$A$1:$CI$1,0),FALSE)</f>
        <v>32147.697999999858</v>
      </c>
      <c r="Z71" s="52">
        <f>VLOOKUP($B71,Shock_dev!$A$1:$CI$300,MATCH(DATE(Z$1,1,1),Shock_dev!$A$1:$CI$1,0),FALSE)</f>
        <v>34328.259999999776</v>
      </c>
      <c r="AA71" s="52">
        <f>VLOOKUP($B71,Shock_dev!$A$1:$CI$300,MATCH(DATE(AA$1,1,1),Shock_dev!$A$1:$CI$1,0),FALSE)</f>
        <v>36013.431000000332</v>
      </c>
      <c r="AB71" s="52">
        <f>VLOOKUP($B71,Shock_dev!$A$1:$CI$300,MATCH(DATE(AB$1,1,1),Shock_dev!$A$1:$CI$1,0),FALSE)</f>
        <v>37634.299999999814</v>
      </c>
      <c r="AC71" s="52">
        <f>VLOOKUP($B71,Shock_dev!$A$1:$CI$300,MATCH(DATE(AC$1,1,1),Shock_dev!$A$1:$CI$1,0),FALSE)</f>
        <v>39187.629999999888</v>
      </c>
      <c r="AD71" s="52">
        <f>VLOOKUP($B71,Shock_dev!$A$1:$CI$300,MATCH(DATE(AD$1,1,1),Shock_dev!$A$1:$CI$1,0),FALSE)</f>
        <v>40688.287000000011</v>
      </c>
      <c r="AE71" s="52">
        <f>VLOOKUP($B71,Shock_dev!$A$1:$CI$300,MATCH(DATE(AE$1,1,1),Shock_dev!$A$1:$CI$1,0),FALSE)</f>
        <v>42151.815999999642</v>
      </c>
      <c r="AF71" s="52">
        <f>VLOOKUP($B71,Shock_dev!$A$1:$CI$300,MATCH(DATE(AF$1,1,1),Shock_dev!$A$1:$CI$1,0),FALSE)</f>
        <v>43577.285999999847</v>
      </c>
      <c r="AG71" s="52"/>
      <c r="AH71" s="65">
        <f t="shared" si="1"/>
        <v>19397.656799999997</v>
      </c>
      <c r="AI71" s="65">
        <f t="shared" si="2"/>
        <v>27415.451600000077</v>
      </c>
      <c r="AJ71" s="65">
        <f t="shared" si="3"/>
        <v>27445.44980000006</v>
      </c>
      <c r="AK71" s="65">
        <f t="shared" si="4"/>
        <v>28494.553199999966</v>
      </c>
      <c r="AL71" s="65">
        <f t="shared" si="5"/>
        <v>32650.578599999939</v>
      </c>
      <c r="AM71" s="65">
        <f t="shared" si="6"/>
        <v>40647.863799999839</v>
      </c>
      <c r="AN71" s="66"/>
      <c r="AO71" s="65">
        <f t="shared" si="7"/>
        <v>23406.554200000035</v>
      </c>
      <c r="AP71" s="65">
        <f t="shared" si="8"/>
        <v>27970.001500000013</v>
      </c>
      <c r="AQ71" s="65">
        <f t="shared" si="9"/>
        <v>36649.221199999891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8421.1921999999904</v>
      </c>
      <c r="D72" s="52">
        <f>VLOOKUP($B72,Shock_dev!$A$1:$CI$300,MATCH(DATE(D$1,1,1),Shock_dev!$A$1:$CI$1,0),FALSE)</f>
        <v>10677.2255</v>
      </c>
      <c r="E72" s="52">
        <f>VLOOKUP($B72,Shock_dev!$A$1:$CI$300,MATCH(DATE(E$1,1,1),Shock_dev!$A$1:$CI$1,0),FALSE)</f>
        <v>12907.835099999997</v>
      </c>
      <c r="F72" s="52">
        <f>VLOOKUP($B72,Shock_dev!$A$1:$CI$300,MATCH(DATE(F$1,1,1),Shock_dev!$A$1:$CI$1,0),FALSE)</f>
        <v>15142.785700000008</v>
      </c>
      <c r="G72" s="52">
        <f>VLOOKUP($B72,Shock_dev!$A$1:$CI$300,MATCH(DATE(G$1,1,1),Shock_dev!$A$1:$CI$1,0),FALSE)</f>
        <v>17417.844899999996</v>
      </c>
      <c r="H72" s="52">
        <f>VLOOKUP($B72,Shock_dev!$A$1:$CI$300,MATCH(DATE(H$1,1,1),Shock_dev!$A$1:$CI$1,0),FALSE)</f>
        <v>19722.063800000004</v>
      </c>
      <c r="I72" s="52">
        <f>VLOOKUP($B72,Shock_dev!$A$1:$CI$300,MATCH(DATE(I$1,1,1),Shock_dev!$A$1:$CI$1,0),FALSE)</f>
        <v>22012.924399999989</v>
      </c>
      <c r="J72" s="52">
        <f>VLOOKUP($B72,Shock_dev!$A$1:$CI$300,MATCH(DATE(J$1,1,1),Shock_dev!$A$1:$CI$1,0),FALSE)</f>
        <v>24388.237299999979</v>
      </c>
      <c r="K72" s="52">
        <f>VLOOKUP($B72,Shock_dev!$A$1:$CI$300,MATCH(DATE(K$1,1,1),Shock_dev!$A$1:$CI$1,0),FALSE)</f>
        <v>26795.221700000024</v>
      </c>
      <c r="L72" s="52">
        <f>VLOOKUP($B72,Shock_dev!$A$1:$CI$300,MATCH(DATE(L$1,1,1),Shock_dev!$A$1:$CI$1,0),FALSE)</f>
        <v>29161.69200000001</v>
      </c>
      <c r="M72" s="52">
        <f>VLOOKUP($B72,Shock_dev!$A$1:$CI$300,MATCH(DATE(M$1,1,1),Shock_dev!$A$1:$CI$1,0),FALSE)</f>
        <v>31498.714899999992</v>
      </c>
      <c r="N72" s="52">
        <f>VLOOKUP($B72,Shock_dev!$A$1:$CI$300,MATCH(DATE(N$1,1,1),Shock_dev!$A$1:$CI$1,0),FALSE)</f>
        <v>33925.924299999984</v>
      </c>
      <c r="O72" s="52">
        <f>VLOOKUP($B72,Shock_dev!$A$1:$CI$300,MATCH(DATE(O$1,1,1),Shock_dev!$A$1:$CI$1,0),FALSE)</f>
        <v>36364.468200000003</v>
      </c>
      <c r="P72" s="52">
        <f>VLOOKUP($B72,Shock_dev!$A$1:$CI$300,MATCH(DATE(P$1,1,1),Shock_dev!$A$1:$CI$1,0),FALSE)</f>
        <v>38825.152499999997</v>
      </c>
      <c r="Q72" s="52">
        <f>VLOOKUP($B72,Shock_dev!$A$1:$CI$300,MATCH(DATE(Q$1,1,1),Shock_dev!$A$1:$CI$1,0),FALSE)</f>
        <v>41298.250999999989</v>
      </c>
      <c r="R72" s="52">
        <f>VLOOKUP($B72,Shock_dev!$A$1:$CI$300,MATCH(DATE(R$1,1,1),Shock_dev!$A$1:$CI$1,0),FALSE)</f>
        <v>43761.810300000012</v>
      </c>
      <c r="S72" s="52">
        <f>VLOOKUP($B72,Shock_dev!$A$1:$CI$300,MATCH(DATE(S$1,1,1),Shock_dev!$A$1:$CI$1,0),FALSE)</f>
        <v>46331.792799999996</v>
      </c>
      <c r="T72" s="52">
        <f>VLOOKUP($B72,Shock_dev!$A$1:$CI$300,MATCH(DATE(T$1,1,1),Shock_dev!$A$1:$CI$1,0),FALSE)</f>
        <v>48922.146100000013</v>
      </c>
      <c r="U72" s="52">
        <f>VLOOKUP($B72,Shock_dev!$A$1:$CI$300,MATCH(DATE(U$1,1,1),Shock_dev!$A$1:$CI$1,0),FALSE)</f>
        <v>51541.800999999978</v>
      </c>
      <c r="V72" s="52">
        <f>VLOOKUP($B72,Shock_dev!$A$1:$CI$300,MATCH(DATE(V$1,1,1),Shock_dev!$A$1:$CI$1,0),FALSE)</f>
        <v>54076.911400000012</v>
      </c>
      <c r="W72" s="52">
        <f>VLOOKUP($B72,Shock_dev!$A$1:$CI$300,MATCH(DATE(W$1,1,1),Shock_dev!$A$1:$CI$1,0),FALSE)</f>
        <v>56665.9614</v>
      </c>
      <c r="X72" s="52">
        <f>VLOOKUP($B72,Shock_dev!$A$1:$CI$300,MATCH(DATE(X$1,1,1),Shock_dev!$A$1:$CI$1,0),FALSE)</f>
        <v>59306.507199999993</v>
      </c>
      <c r="Y72" s="52">
        <f>VLOOKUP($B72,Shock_dev!$A$1:$CI$300,MATCH(DATE(Y$1,1,1),Shock_dev!$A$1:$CI$1,0),FALSE)</f>
        <v>61982.646999999968</v>
      </c>
      <c r="Z72" s="52">
        <f>VLOOKUP($B72,Shock_dev!$A$1:$CI$300,MATCH(DATE(Z$1,1,1),Shock_dev!$A$1:$CI$1,0),FALSE)</f>
        <v>64739.191800000001</v>
      </c>
      <c r="AA72" s="52">
        <f>VLOOKUP($B72,Shock_dev!$A$1:$CI$300,MATCH(DATE(AA$1,1,1),Shock_dev!$A$1:$CI$1,0),FALSE)</f>
        <v>67475.695299999963</v>
      </c>
      <c r="AB72" s="52">
        <f>VLOOKUP($B72,Shock_dev!$A$1:$CI$300,MATCH(DATE(AB$1,1,1),Shock_dev!$A$1:$CI$1,0),FALSE)</f>
        <v>70215.725399999996</v>
      </c>
      <c r="AC72" s="52">
        <f>VLOOKUP($B72,Shock_dev!$A$1:$CI$300,MATCH(DATE(AC$1,1,1),Shock_dev!$A$1:$CI$1,0),FALSE)</f>
        <v>72959.465000000026</v>
      </c>
      <c r="AD72" s="52">
        <f>VLOOKUP($B72,Shock_dev!$A$1:$CI$300,MATCH(DATE(AD$1,1,1),Shock_dev!$A$1:$CI$1,0),FALSE)</f>
        <v>75707.774099999981</v>
      </c>
      <c r="AE72" s="52">
        <f>VLOOKUP($B72,Shock_dev!$A$1:$CI$300,MATCH(DATE(AE$1,1,1),Shock_dev!$A$1:$CI$1,0),FALSE)</f>
        <v>78462.049799999979</v>
      </c>
      <c r="AF72" s="52">
        <f>VLOOKUP($B72,Shock_dev!$A$1:$CI$300,MATCH(DATE(AF$1,1,1),Shock_dev!$A$1:$CI$1,0),FALSE)</f>
        <v>81222.092699999979</v>
      </c>
      <c r="AG72" s="52"/>
      <c r="AH72" s="65">
        <f t="shared" si="1"/>
        <v>12913.376679999998</v>
      </c>
      <c r="AI72" s="65">
        <f t="shared" si="2"/>
        <v>24416.027840000002</v>
      </c>
      <c r="AJ72" s="65">
        <f t="shared" si="3"/>
        <v>36382.502179999996</v>
      </c>
      <c r="AK72" s="65">
        <f t="shared" si="4"/>
        <v>48926.892319999999</v>
      </c>
      <c r="AL72" s="65">
        <f t="shared" si="5"/>
        <v>62034.000539999994</v>
      </c>
      <c r="AM72" s="65">
        <f t="shared" si="6"/>
        <v>75713.421399999992</v>
      </c>
      <c r="AN72" s="66"/>
      <c r="AO72" s="65">
        <f t="shared" si="7"/>
        <v>18664.702259999998</v>
      </c>
      <c r="AP72" s="65">
        <f t="shared" si="8"/>
        <v>42654.697249999997</v>
      </c>
      <c r="AQ72" s="65">
        <f t="shared" si="9"/>
        <v>68873.710969999986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19875.749462700005</v>
      </c>
      <c r="D77" s="52">
        <f t="shared" ref="D77:AF77" si="11">SUM(D60:D69)</f>
        <v>20045.2809394</v>
      </c>
      <c r="E77" s="52">
        <f t="shared" si="11"/>
        <v>20429.977378900003</v>
      </c>
      <c r="F77" s="52">
        <f t="shared" si="11"/>
        <v>20789.700206699999</v>
      </c>
      <c r="G77" s="52">
        <f t="shared" si="11"/>
        <v>21895.316327800003</v>
      </c>
      <c r="H77" s="52">
        <f t="shared" si="11"/>
        <v>22493.648774700003</v>
      </c>
      <c r="I77" s="52">
        <f t="shared" si="11"/>
        <v>21575.1221033</v>
      </c>
      <c r="J77" s="52">
        <f t="shared" si="11"/>
        <v>22684.801035800003</v>
      </c>
      <c r="K77" s="52">
        <f t="shared" si="11"/>
        <v>22859.199251499998</v>
      </c>
      <c r="L77" s="52">
        <f t="shared" si="11"/>
        <v>20829.637482899998</v>
      </c>
      <c r="M77" s="52">
        <f t="shared" si="11"/>
        <v>17749.6041453</v>
      </c>
      <c r="N77" s="52">
        <f t="shared" si="11"/>
        <v>17677.315973000004</v>
      </c>
      <c r="O77" s="52">
        <f t="shared" si="11"/>
        <v>16473.937299099998</v>
      </c>
      <c r="P77" s="52">
        <f t="shared" si="11"/>
        <v>15275.569747300002</v>
      </c>
      <c r="Q77" s="52">
        <f t="shared" si="11"/>
        <v>13568.054269599999</v>
      </c>
      <c r="R77" s="52">
        <f t="shared" si="11"/>
        <v>11338.339906900004</v>
      </c>
      <c r="S77" s="52">
        <f t="shared" si="11"/>
        <v>11955.165451700001</v>
      </c>
      <c r="T77" s="52">
        <f t="shared" si="11"/>
        <v>11437.214471299996</v>
      </c>
      <c r="U77" s="52">
        <f t="shared" si="11"/>
        <v>11172.856246700005</v>
      </c>
      <c r="V77" s="52">
        <f t="shared" si="11"/>
        <v>7733.3105859999996</v>
      </c>
      <c r="W77" s="52">
        <f t="shared" si="11"/>
        <v>7066.5022207999991</v>
      </c>
      <c r="X77" s="52">
        <f t="shared" si="11"/>
        <v>7090.1011015999993</v>
      </c>
      <c r="Y77" s="52">
        <f t="shared" si="11"/>
        <v>7070.7465629000008</v>
      </c>
      <c r="Z77" s="52">
        <f t="shared" si="11"/>
        <v>8744.7457400999992</v>
      </c>
      <c r="AA77" s="52">
        <f t="shared" si="11"/>
        <v>8508.1213415000002</v>
      </c>
      <c r="AB77" s="52">
        <f t="shared" si="11"/>
        <v>8506.5748924999971</v>
      </c>
      <c r="AC77" s="52">
        <f t="shared" si="11"/>
        <v>8498.6155846999991</v>
      </c>
      <c r="AD77" s="52">
        <f t="shared" si="11"/>
        <v>8489.0519252000031</v>
      </c>
      <c r="AE77" s="52">
        <f t="shared" si="11"/>
        <v>8491.1855609999984</v>
      </c>
      <c r="AF77" s="52">
        <f t="shared" si="11"/>
        <v>8482.4219242999989</v>
      </c>
      <c r="AG77" s="67"/>
      <c r="AH77" s="65">
        <f>AVERAGE(C77:G77)</f>
        <v>20607.2048631</v>
      </c>
      <c r="AI77" s="65">
        <f>AVERAGE(H77:L77)</f>
        <v>22088.48172964</v>
      </c>
      <c r="AJ77" s="65">
        <f>AVERAGE(M77:Q77)</f>
        <v>16148.896286860001</v>
      </c>
      <c r="AK77" s="65">
        <f>AVERAGE(R77:V77)</f>
        <v>10727.37733252</v>
      </c>
      <c r="AL77" s="65">
        <f>AVERAGE(W77:AA77)</f>
        <v>7696.0433933799995</v>
      </c>
      <c r="AM77" s="65">
        <f>AVERAGE(AB77:AF77)</f>
        <v>8493.5699775399989</v>
      </c>
      <c r="AN77" s="66"/>
      <c r="AO77" s="65">
        <f>AVERAGE(AH77:AI77)</f>
        <v>21347.84329637</v>
      </c>
      <c r="AP77" s="65">
        <f>AVERAGE(AJ77:AK77)</f>
        <v>13438.136809690001</v>
      </c>
      <c r="AQ77" s="65">
        <f>AVERAGE(AL77:AM77)</f>
        <v>8094.8066854599992</v>
      </c>
    </row>
    <row r="78" spans="1:43" s="9" customFormat="1" x14ac:dyDescent="0.25">
      <c r="A78" s="13" t="s">
        <v>399</v>
      </c>
      <c r="B78" s="13"/>
      <c r="C78" s="52">
        <f>SUM(C70:C71)</f>
        <v>12624.758800000229</v>
      </c>
      <c r="D78" s="52">
        <f t="shared" ref="D78:AF78" si="12">SUM(D70:D71)</f>
        <v>17776.149799999985</v>
      </c>
      <c r="E78" s="52">
        <f t="shared" si="12"/>
        <v>21099.170500000066</v>
      </c>
      <c r="F78" s="52">
        <f t="shared" si="12"/>
        <v>23368.86339999974</v>
      </c>
      <c r="G78" s="52">
        <f t="shared" si="12"/>
        <v>25292.357899999974</v>
      </c>
      <c r="H78" s="52">
        <f t="shared" si="12"/>
        <v>26739.839899999934</v>
      </c>
      <c r="I78" s="52">
        <f t="shared" si="12"/>
        <v>27269.829099999915</v>
      </c>
      <c r="J78" s="52">
        <f t="shared" si="12"/>
        <v>28333.714000000415</v>
      </c>
      <c r="K78" s="52">
        <f t="shared" si="12"/>
        <v>29195.8835000002</v>
      </c>
      <c r="L78" s="52">
        <f t="shared" si="12"/>
        <v>29017.467399999936</v>
      </c>
      <c r="M78" s="52">
        <f t="shared" si="12"/>
        <v>27964.380299999728</v>
      </c>
      <c r="N78" s="52">
        <f t="shared" si="12"/>
        <v>27958.541899999895</v>
      </c>
      <c r="O78" s="52">
        <f t="shared" si="12"/>
        <v>27875.241900000314</v>
      </c>
      <c r="P78" s="52">
        <f t="shared" si="12"/>
        <v>27848.806700000248</v>
      </c>
      <c r="Q78" s="52">
        <f t="shared" si="12"/>
        <v>27660.809300000168</v>
      </c>
      <c r="R78" s="52">
        <f t="shared" si="12"/>
        <v>27251.468399999721</v>
      </c>
      <c r="S78" s="52">
        <f t="shared" si="12"/>
        <v>28068.86950000003</v>
      </c>
      <c r="T78" s="52">
        <f t="shared" si="12"/>
        <v>28919.542400000035</v>
      </c>
      <c r="U78" s="52">
        <f t="shared" si="12"/>
        <v>29975.922699999879</v>
      </c>
      <c r="V78" s="52">
        <f t="shared" si="12"/>
        <v>29712.756700000173</v>
      </c>
      <c r="W78" s="52">
        <f t="shared" si="12"/>
        <v>30179.072399999714</v>
      </c>
      <c r="X78" s="52">
        <f t="shared" si="12"/>
        <v>31218.214000000007</v>
      </c>
      <c r="Y78" s="52">
        <f t="shared" si="12"/>
        <v>32521.04749999987</v>
      </c>
      <c r="Z78" s="52">
        <f t="shared" si="12"/>
        <v>34775.765699999785</v>
      </c>
      <c r="AA78" s="52">
        <f t="shared" si="12"/>
        <v>36521.970200000331</v>
      </c>
      <c r="AB78" s="52">
        <f t="shared" si="12"/>
        <v>38200.422499999811</v>
      </c>
      <c r="AC78" s="52">
        <f t="shared" si="12"/>
        <v>39807.309599999891</v>
      </c>
      <c r="AD78" s="52">
        <f t="shared" si="12"/>
        <v>41357.7402</v>
      </c>
      <c r="AE78" s="52">
        <f t="shared" si="12"/>
        <v>42867.787499999627</v>
      </c>
      <c r="AF78" s="52">
        <f t="shared" si="12"/>
        <v>44336.655599999853</v>
      </c>
      <c r="AG78" s="67"/>
      <c r="AH78" s="65">
        <f>AVERAGE(C78:G78)</f>
        <v>20032.26008</v>
      </c>
      <c r="AI78" s="65">
        <f>AVERAGE(H78:L78)</f>
        <v>28111.34678000008</v>
      </c>
      <c r="AJ78" s="65">
        <f>AVERAGE(M78:Q78)</f>
        <v>27861.556020000069</v>
      </c>
      <c r="AK78" s="65">
        <f>AVERAGE(R78:V78)</f>
        <v>28785.711939999968</v>
      </c>
      <c r="AL78" s="65">
        <f>AVERAGE(W78:AA78)</f>
        <v>33043.213959999943</v>
      </c>
      <c r="AM78" s="65">
        <f>AVERAGE(AB78:AF78)</f>
        <v>41313.983079999838</v>
      </c>
      <c r="AN78" s="66"/>
      <c r="AO78" s="65">
        <f>AVERAGE(AH78:AI78)</f>
        <v>24071.80343000004</v>
      </c>
      <c r="AP78" s="65">
        <f>AVERAGE(AJ78:AK78)</f>
        <v>28323.633980000021</v>
      </c>
      <c r="AQ78" s="65">
        <f>AVERAGE(AL78:AM78)</f>
        <v>37178.59851999989</v>
      </c>
    </row>
    <row r="79" spans="1:43" s="9" customFormat="1" x14ac:dyDescent="0.25">
      <c r="A79" s="13" t="s">
        <v>421</v>
      </c>
      <c r="B79" s="13"/>
      <c r="C79" s="52">
        <f>SUM(C53:C58)</f>
        <v>3545.1183399999936</v>
      </c>
      <c r="D79" s="52">
        <f t="shared" ref="D79:AF79" si="13">SUM(D53:D58)</f>
        <v>4594.3856199999464</v>
      </c>
      <c r="E79" s="52">
        <f t="shared" si="13"/>
        <v>5086.4266000000061</v>
      </c>
      <c r="F79" s="52">
        <f t="shared" si="13"/>
        <v>5301.5483200000381</v>
      </c>
      <c r="G79" s="52">
        <f t="shared" si="13"/>
        <v>5438.7532999999748</v>
      </c>
      <c r="H79" s="52">
        <f t="shared" si="13"/>
        <v>5419.7500599999403</v>
      </c>
      <c r="I79" s="52">
        <f t="shared" si="13"/>
        <v>5108.2197199999973</v>
      </c>
      <c r="J79" s="52">
        <f t="shared" si="13"/>
        <v>4997.9739400000217</v>
      </c>
      <c r="K79" s="52">
        <f t="shared" si="13"/>
        <v>4806.0394299999716</v>
      </c>
      <c r="L79" s="52">
        <f t="shared" si="13"/>
        <v>4291.2895600000011</v>
      </c>
      <c r="M79" s="52">
        <f t="shared" si="13"/>
        <v>3558.2533399999957</v>
      </c>
      <c r="N79" s="52">
        <f t="shared" si="13"/>
        <v>3240.6290499999704</v>
      </c>
      <c r="O79" s="52">
        <f t="shared" si="13"/>
        <v>2900.0779299999849</v>
      </c>
      <c r="P79" s="52">
        <f t="shared" si="13"/>
        <v>2606.9922399999814</v>
      </c>
      <c r="Q79" s="52">
        <f t="shared" si="13"/>
        <v>2289.7715299999654</v>
      </c>
      <c r="R79" s="52">
        <f t="shared" si="13"/>
        <v>1944.3127899999672</v>
      </c>
      <c r="S79" s="52">
        <f t="shared" si="13"/>
        <v>2035.3337999999821</v>
      </c>
      <c r="T79" s="52">
        <f t="shared" si="13"/>
        <v>2113.787440000011</v>
      </c>
      <c r="U79" s="52">
        <f t="shared" si="13"/>
        <v>2264.7365800000152</v>
      </c>
      <c r="V79" s="52">
        <f t="shared" si="13"/>
        <v>1999.0183200000101</v>
      </c>
      <c r="W79" s="52">
        <f t="shared" si="13"/>
        <v>2039.3139400000291</v>
      </c>
      <c r="X79" s="52">
        <f t="shared" si="13"/>
        <v>2259.8116299999492</v>
      </c>
      <c r="Y79" s="52">
        <f t="shared" si="13"/>
        <v>2542.3786699999946</v>
      </c>
      <c r="Z79" s="52">
        <f t="shared" si="13"/>
        <v>3119.102360000019</v>
      </c>
      <c r="AA79" s="52">
        <f t="shared" si="13"/>
        <v>3480.8578899999702</v>
      </c>
      <c r="AB79" s="52">
        <f t="shared" si="13"/>
        <v>3822.8361799999657</v>
      </c>
      <c r="AC79" s="52">
        <f t="shared" si="13"/>
        <v>4137.3943400000608</v>
      </c>
      <c r="AD79" s="52">
        <f t="shared" si="13"/>
        <v>4427.085209999932</v>
      </c>
      <c r="AE79" s="52">
        <f t="shared" si="13"/>
        <v>4695.6146900000858</v>
      </c>
      <c r="AF79" s="52">
        <f t="shared" si="13"/>
        <v>4942.1154600000264</v>
      </c>
      <c r="AG79" s="67"/>
      <c r="AH79" s="65">
        <f t="shared" si="1"/>
        <v>4793.2464359999922</v>
      </c>
      <c r="AI79" s="65">
        <f t="shared" si="2"/>
        <v>4924.6545419999866</v>
      </c>
      <c r="AJ79" s="65">
        <f t="shared" si="3"/>
        <v>2919.1448179999798</v>
      </c>
      <c r="AK79" s="65">
        <f t="shared" si="4"/>
        <v>2071.4377859999972</v>
      </c>
      <c r="AL79" s="65">
        <f t="shared" si="5"/>
        <v>2688.2928979999924</v>
      </c>
      <c r="AM79" s="65">
        <f t="shared" si="6"/>
        <v>4405.0091760000141</v>
      </c>
      <c r="AN79" s="66"/>
      <c r="AO79" s="65">
        <f t="shared" si="7"/>
        <v>4858.9504889999898</v>
      </c>
      <c r="AP79" s="65">
        <f t="shared" si="8"/>
        <v>2495.2913019999887</v>
      </c>
      <c r="AQ79" s="65">
        <f t="shared" si="9"/>
        <v>3546.6510370000033</v>
      </c>
    </row>
    <row r="80" spans="1:43" s="9" customFormat="1" x14ac:dyDescent="0.25">
      <c r="A80" s="13" t="s">
        <v>423</v>
      </c>
      <c r="B80" s="13"/>
      <c r="C80" s="52">
        <f>C59</f>
        <v>1017.5822000000044</v>
      </c>
      <c r="D80" s="52">
        <f t="shared" ref="D80:AF80" si="14">D59</f>
        <v>1525.4673999999941</v>
      </c>
      <c r="E80" s="52">
        <f t="shared" si="14"/>
        <v>1884.9070000000065</v>
      </c>
      <c r="F80" s="52">
        <f t="shared" si="14"/>
        <v>2147.2403999999806</v>
      </c>
      <c r="G80" s="52">
        <f t="shared" si="14"/>
        <v>2377.977200000023</v>
      </c>
      <c r="H80" s="52">
        <f t="shared" si="14"/>
        <v>2593.0806999999913</v>
      </c>
      <c r="I80" s="52">
        <f t="shared" si="14"/>
        <v>2772.4349999999977</v>
      </c>
      <c r="J80" s="52">
        <f t="shared" si="14"/>
        <v>2991.2123000000138</v>
      </c>
      <c r="K80" s="52">
        <f t="shared" si="14"/>
        <v>3226.1315999999642</v>
      </c>
      <c r="L80" s="52">
        <f t="shared" si="14"/>
        <v>3418.6069000000134</v>
      </c>
      <c r="M80" s="52">
        <f t="shared" si="14"/>
        <v>3559.3980999999912</v>
      </c>
      <c r="N80" s="52">
        <f t="shared" si="14"/>
        <v>3753.5236999999615</v>
      </c>
      <c r="O80" s="52">
        <f t="shared" si="14"/>
        <v>3963.9222999999765</v>
      </c>
      <c r="P80" s="52">
        <f t="shared" si="14"/>
        <v>4182.9212000000407</v>
      </c>
      <c r="Q80" s="52">
        <f t="shared" si="14"/>
        <v>4393.5378999999957</v>
      </c>
      <c r="R80" s="52">
        <f t="shared" si="14"/>
        <v>4585.5202000000281</v>
      </c>
      <c r="S80" s="52">
        <f t="shared" si="14"/>
        <v>4837.6255000000237</v>
      </c>
      <c r="T80" s="52">
        <f t="shared" si="14"/>
        <v>5101.9599000000162</v>
      </c>
      <c r="U80" s="52">
        <f t="shared" si="14"/>
        <v>5372.0722999999998</v>
      </c>
      <c r="V80" s="52">
        <f t="shared" si="14"/>
        <v>5559.7059000000008</v>
      </c>
      <c r="W80" s="52">
        <f t="shared" si="14"/>
        <v>5758.7719999999972</v>
      </c>
      <c r="X80" s="52">
        <f t="shared" si="14"/>
        <v>5988.92220000003</v>
      </c>
      <c r="Y80" s="52">
        <f t="shared" si="14"/>
        <v>6236.3327999999747</v>
      </c>
      <c r="Z80" s="52">
        <f t="shared" si="14"/>
        <v>6535.1926000000094</v>
      </c>
      <c r="AA80" s="52">
        <f t="shared" si="14"/>
        <v>6811.547499999986</v>
      </c>
      <c r="AB80" s="52">
        <f t="shared" si="14"/>
        <v>7069.7728999999817</v>
      </c>
      <c r="AC80" s="52">
        <f t="shared" si="14"/>
        <v>7313.6293000000296</v>
      </c>
      <c r="AD80" s="52">
        <f t="shared" si="14"/>
        <v>7546.9231000000145</v>
      </c>
      <c r="AE80" s="52">
        <f t="shared" si="14"/>
        <v>7773.0327000000398</v>
      </c>
      <c r="AF80" s="52">
        <f t="shared" si="14"/>
        <v>7993.7654999999795</v>
      </c>
      <c r="AG80" s="67"/>
      <c r="AH80" s="65">
        <f t="shared" si="1"/>
        <v>1790.6348400000018</v>
      </c>
      <c r="AI80" s="65">
        <f t="shared" si="2"/>
        <v>3000.2932999999962</v>
      </c>
      <c r="AJ80" s="65">
        <f t="shared" si="3"/>
        <v>3970.6606399999932</v>
      </c>
      <c r="AK80" s="65">
        <f t="shared" si="4"/>
        <v>5091.3767600000137</v>
      </c>
      <c r="AL80" s="65">
        <f t="shared" si="5"/>
        <v>6266.1534199999996</v>
      </c>
      <c r="AM80" s="65">
        <f t="shared" si="6"/>
        <v>7539.4247000000087</v>
      </c>
      <c r="AN80" s="66"/>
      <c r="AO80" s="65">
        <f t="shared" si="7"/>
        <v>2395.4640699999991</v>
      </c>
      <c r="AP80" s="65">
        <f t="shared" si="8"/>
        <v>4531.0187000000033</v>
      </c>
      <c r="AQ80" s="65">
        <f t="shared" si="9"/>
        <v>6902.7890600000046</v>
      </c>
    </row>
    <row r="81" spans="1:43" s="9" customFormat="1" x14ac:dyDescent="0.25">
      <c r="A81" s="13" t="s">
        <v>426</v>
      </c>
      <c r="B81" s="13"/>
      <c r="C81" s="52">
        <f>C72</f>
        <v>8421.1921999999904</v>
      </c>
      <c r="D81" s="52">
        <f t="shared" ref="D81:AF81" si="15">D72</f>
        <v>10677.2255</v>
      </c>
      <c r="E81" s="52">
        <f t="shared" si="15"/>
        <v>12907.835099999997</v>
      </c>
      <c r="F81" s="52">
        <f t="shared" si="15"/>
        <v>15142.785700000008</v>
      </c>
      <c r="G81" s="52">
        <f t="shared" si="15"/>
        <v>17417.844899999996</v>
      </c>
      <c r="H81" s="52">
        <f t="shared" si="15"/>
        <v>19722.063800000004</v>
      </c>
      <c r="I81" s="52">
        <f t="shared" si="15"/>
        <v>22012.924399999989</v>
      </c>
      <c r="J81" s="52">
        <f t="shared" si="15"/>
        <v>24388.237299999979</v>
      </c>
      <c r="K81" s="52">
        <f t="shared" si="15"/>
        <v>26795.221700000024</v>
      </c>
      <c r="L81" s="52">
        <f t="shared" si="15"/>
        <v>29161.69200000001</v>
      </c>
      <c r="M81" s="52">
        <f t="shared" si="15"/>
        <v>31498.714899999992</v>
      </c>
      <c r="N81" s="52">
        <f t="shared" si="15"/>
        <v>33925.924299999984</v>
      </c>
      <c r="O81" s="52">
        <f t="shared" si="15"/>
        <v>36364.468200000003</v>
      </c>
      <c r="P81" s="52">
        <f t="shared" si="15"/>
        <v>38825.152499999997</v>
      </c>
      <c r="Q81" s="52">
        <f t="shared" si="15"/>
        <v>41298.250999999989</v>
      </c>
      <c r="R81" s="52">
        <f t="shared" si="15"/>
        <v>43761.810300000012</v>
      </c>
      <c r="S81" s="52">
        <f t="shared" si="15"/>
        <v>46331.792799999996</v>
      </c>
      <c r="T81" s="52">
        <f t="shared" si="15"/>
        <v>48922.146100000013</v>
      </c>
      <c r="U81" s="52">
        <f t="shared" si="15"/>
        <v>51541.800999999978</v>
      </c>
      <c r="V81" s="52">
        <f t="shared" si="15"/>
        <v>54076.911400000012</v>
      </c>
      <c r="W81" s="52">
        <f t="shared" si="15"/>
        <v>56665.9614</v>
      </c>
      <c r="X81" s="52">
        <f t="shared" si="15"/>
        <v>59306.507199999993</v>
      </c>
      <c r="Y81" s="52">
        <f t="shared" si="15"/>
        <v>61982.646999999968</v>
      </c>
      <c r="Z81" s="52">
        <f t="shared" si="15"/>
        <v>64739.191800000001</v>
      </c>
      <c r="AA81" s="52">
        <f t="shared" si="15"/>
        <v>67475.695299999963</v>
      </c>
      <c r="AB81" s="52">
        <f t="shared" si="15"/>
        <v>70215.725399999996</v>
      </c>
      <c r="AC81" s="52">
        <f t="shared" si="15"/>
        <v>72959.465000000026</v>
      </c>
      <c r="AD81" s="52">
        <f t="shared" si="15"/>
        <v>75707.774099999981</v>
      </c>
      <c r="AE81" s="52">
        <f t="shared" si="15"/>
        <v>78462.049799999979</v>
      </c>
      <c r="AF81" s="52">
        <f t="shared" si="15"/>
        <v>81222.092699999979</v>
      </c>
      <c r="AG81" s="67"/>
      <c r="AH81" s="65">
        <f>AVERAGE(C81:G81)</f>
        <v>12913.376679999998</v>
      </c>
      <c r="AI81" s="65">
        <f>AVERAGE(H81:L81)</f>
        <v>24416.027840000002</v>
      </c>
      <c r="AJ81" s="65">
        <f>AVERAGE(M81:Q81)</f>
        <v>36382.502179999996</v>
      </c>
      <c r="AK81" s="65">
        <f>AVERAGE(R81:V81)</f>
        <v>48926.892319999999</v>
      </c>
      <c r="AL81" s="65">
        <f>AVERAGE(W81:AA81)</f>
        <v>62034.000539999994</v>
      </c>
      <c r="AM81" s="65">
        <f>AVERAGE(AB81:AF81)</f>
        <v>75713.421399999992</v>
      </c>
      <c r="AN81" s="66"/>
      <c r="AO81" s="65">
        <f>AVERAGE(AH81:AI81)</f>
        <v>18664.702259999998</v>
      </c>
      <c r="AP81" s="65">
        <f>AVERAGE(AJ81:AK81)</f>
        <v>42654.697249999997</v>
      </c>
      <c r="AQ81" s="65">
        <f>AVERAGE(AL81:AM81)</f>
        <v>68873.710969999986</v>
      </c>
    </row>
    <row r="82" spans="1:43" s="9" customFormat="1" x14ac:dyDescent="0.25">
      <c r="A82" s="13" t="s">
        <v>425</v>
      </c>
      <c r="B82" s="13"/>
      <c r="C82" s="52">
        <f>SUM(C51:C52)</f>
        <v>509.42031000000134</v>
      </c>
      <c r="D82" s="52">
        <f t="shared" ref="D82:AF82" si="16">SUM(D51:D52)</f>
        <v>692.61011000000144</v>
      </c>
      <c r="E82" s="52">
        <f t="shared" si="16"/>
        <v>785.44532000000981</v>
      </c>
      <c r="F82" s="52">
        <f t="shared" si="16"/>
        <v>830.21638999998686</v>
      </c>
      <c r="G82" s="52">
        <f t="shared" si="16"/>
        <v>859.48211000000447</v>
      </c>
      <c r="H82" s="52">
        <f t="shared" si="16"/>
        <v>864.28027999999176</v>
      </c>
      <c r="I82" s="52">
        <f t="shared" si="16"/>
        <v>824.07848999999624</v>
      </c>
      <c r="J82" s="52">
        <f t="shared" si="16"/>
        <v>811.79288999999699</v>
      </c>
      <c r="K82" s="52">
        <f t="shared" si="16"/>
        <v>788.4803900000079</v>
      </c>
      <c r="L82" s="52">
        <f t="shared" si="16"/>
        <v>715.72081999999864</v>
      </c>
      <c r="M82" s="52">
        <f t="shared" si="16"/>
        <v>606.02008999999816</v>
      </c>
      <c r="N82" s="52">
        <f t="shared" si="16"/>
        <v>553.94915000000765</v>
      </c>
      <c r="O82" s="52">
        <f t="shared" si="16"/>
        <v>498.96153000000049</v>
      </c>
      <c r="P82" s="52">
        <f t="shared" si="16"/>
        <v>449.37837999999829</v>
      </c>
      <c r="Q82" s="52">
        <f t="shared" si="16"/>
        <v>394.38035000000673</v>
      </c>
      <c r="R82" s="52">
        <f t="shared" si="16"/>
        <v>332.4333000000006</v>
      </c>
      <c r="S82" s="52">
        <f t="shared" si="16"/>
        <v>333.4649100000097</v>
      </c>
      <c r="T82" s="52">
        <f t="shared" si="16"/>
        <v>334.432420000001</v>
      </c>
      <c r="U82" s="52">
        <f t="shared" si="16"/>
        <v>345.71520999999484</v>
      </c>
      <c r="V82" s="52">
        <f t="shared" si="16"/>
        <v>293.49069000000236</v>
      </c>
      <c r="W82" s="52">
        <f t="shared" si="16"/>
        <v>282.38914999999906</v>
      </c>
      <c r="X82" s="52">
        <f t="shared" si="16"/>
        <v>299.03527999999642</v>
      </c>
      <c r="Y82" s="52">
        <f t="shared" si="16"/>
        <v>326.62919999998849</v>
      </c>
      <c r="Z82" s="52">
        <f t="shared" si="16"/>
        <v>399.32338000000891</v>
      </c>
      <c r="AA82" s="52">
        <f t="shared" si="16"/>
        <v>443.03808000000208</v>
      </c>
      <c r="AB82" s="52">
        <f t="shared" si="16"/>
        <v>483.32838000000629</v>
      </c>
      <c r="AC82" s="52">
        <f t="shared" si="16"/>
        <v>519.67721000001256</v>
      </c>
      <c r="AD82" s="52">
        <f t="shared" si="16"/>
        <v>552.66370999998981</v>
      </c>
      <c r="AE82" s="52">
        <f t="shared" si="16"/>
        <v>582.99464000000808</v>
      </c>
      <c r="AF82" s="52">
        <f t="shared" si="16"/>
        <v>610.64128999999593</v>
      </c>
      <c r="AG82" s="67"/>
      <c r="AH82" s="65">
        <f>AVERAGE(C82:G82)</f>
        <v>735.43484800000078</v>
      </c>
      <c r="AI82" s="65">
        <f>AVERAGE(H82:L82)</f>
        <v>800.87057399999833</v>
      </c>
      <c r="AJ82" s="65">
        <f>AVERAGE(M82:Q82)</f>
        <v>500.53790000000225</v>
      </c>
      <c r="AK82" s="65">
        <f>AVERAGE(R82:V82)</f>
        <v>327.90730600000171</v>
      </c>
      <c r="AL82" s="65">
        <f>AVERAGE(W82:AA82)</f>
        <v>350.08301799999902</v>
      </c>
      <c r="AM82" s="65">
        <f>AVERAGE(AB82:AF82)</f>
        <v>549.86104600000249</v>
      </c>
      <c r="AN82" s="66"/>
      <c r="AO82" s="65">
        <f>AVERAGE(AH82:AI82)</f>
        <v>768.1527109999995</v>
      </c>
      <c r="AP82" s="65">
        <f>AVERAGE(AJ82:AK82)</f>
        <v>414.22260300000198</v>
      </c>
      <c r="AQ82" s="65">
        <f>AVERAGE(AL82:AM82)</f>
        <v>449.97203200000075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5169.0778600000012</v>
      </c>
      <c r="D87" s="52">
        <f t="shared" ref="D87:AF92" si="20">D60</f>
        <v>5345.3574200000003</v>
      </c>
      <c r="E87" s="52">
        <f t="shared" si="20"/>
        <v>5400.5208600000005</v>
      </c>
      <c r="F87" s="52">
        <f t="shared" si="20"/>
        <v>5434.3912599999967</v>
      </c>
      <c r="G87" s="52">
        <f t="shared" si="20"/>
        <v>5915.5060999999987</v>
      </c>
      <c r="H87" s="52">
        <f t="shared" si="20"/>
        <v>6072.7092499999999</v>
      </c>
      <c r="I87" s="52">
        <f t="shared" si="20"/>
        <v>6121.0679000000018</v>
      </c>
      <c r="J87" s="52">
        <f t="shared" si="20"/>
        <v>6176.7314699999988</v>
      </c>
      <c r="K87" s="52">
        <f t="shared" si="20"/>
        <v>6242.0175999999992</v>
      </c>
      <c r="L87" s="52">
        <f t="shared" si="20"/>
        <v>5381.8737399999991</v>
      </c>
      <c r="M87" s="52">
        <f t="shared" si="20"/>
        <v>4532.7062799999985</v>
      </c>
      <c r="N87" s="52">
        <f t="shared" si="20"/>
        <v>4597.5691299999999</v>
      </c>
      <c r="O87" s="52">
        <f t="shared" si="20"/>
        <v>4692.3273899999986</v>
      </c>
      <c r="P87" s="52">
        <f t="shared" si="20"/>
        <v>4796.3630999999987</v>
      </c>
      <c r="Q87" s="52">
        <f t="shared" si="20"/>
        <v>3619.67238</v>
      </c>
      <c r="R87" s="52">
        <f t="shared" si="20"/>
        <v>3073.8071400000008</v>
      </c>
      <c r="S87" s="52">
        <f t="shared" si="20"/>
        <v>3159.7290799999973</v>
      </c>
      <c r="T87" s="52">
        <f t="shared" si="20"/>
        <v>3256.9927399999979</v>
      </c>
      <c r="U87" s="52">
        <f t="shared" si="20"/>
        <v>3349.3040200000032</v>
      </c>
      <c r="V87" s="52">
        <f t="shared" si="20"/>
        <v>1905.3834999999999</v>
      </c>
      <c r="W87" s="52">
        <f t="shared" si="20"/>
        <v>1426.4495800000004</v>
      </c>
      <c r="X87" s="52">
        <f t="shared" si="20"/>
        <v>1469.64588</v>
      </c>
      <c r="Y87" s="52">
        <f t="shared" si="20"/>
        <v>1520.0398999999998</v>
      </c>
      <c r="Z87" s="52">
        <f t="shared" si="20"/>
        <v>1567.9993600000016</v>
      </c>
      <c r="AA87" s="52">
        <f t="shared" si="20"/>
        <v>1607.6115700000009</v>
      </c>
      <c r="AB87" s="52">
        <f t="shared" si="20"/>
        <v>1639.92785</v>
      </c>
      <c r="AC87" s="52">
        <f t="shared" si="20"/>
        <v>1665.9543999999987</v>
      </c>
      <c r="AD87" s="52">
        <f t="shared" si="20"/>
        <v>1687.2827900000011</v>
      </c>
      <c r="AE87" s="52">
        <f t="shared" si="20"/>
        <v>1704.816780000001</v>
      </c>
      <c r="AF87" s="52">
        <f t="shared" si="20"/>
        <v>1719.4222399999999</v>
      </c>
      <c r="AH87" s="65">
        <f t="shared" ref="AH87:AH93" si="21">AVERAGE(C87:G87)</f>
        <v>5452.9706999999999</v>
      </c>
      <c r="AI87" s="65">
        <f t="shared" ref="AI87:AI93" si="22">AVERAGE(H87:L87)</f>
        <v>5998.8799920000001</v>
      </c>
      <c r="AJ87" s="65">
        <f t="shared" ref="AJ87:AJ93" si="23">AVERAGE(M87:Q87)</f>
        <v>4447.7276559999991</v>
      </c>
      <c r="AK87" s="65">
        <f t="shared" ref="AK87:AK93" si="24">AVERAGE(R87:V87)</f>
        <v>2949.0432959999998</v>
      </c>
      <c r="AL87" s="65">
        <f t="shared" ref="AL87:AL93" si="25">AVERAGE(W87:AA87)</f>
        <v>1518.3492580000006</v>
      </c>
      <c r="AM87" s="65">
        <f t="shared" ref="AM87:AM93" si="26">AVERAGE(AB87:AF87)</f>
        <v>1683.4808120000002</v>
      </c>
      <c r="AN87" s="66"/>
      <c r="AO87" s="65">
        <f t="shared" ref="AO87:AO93" si="27">AVERAGE(AH87:AI87)</f>
        <v>5725.925346</v>
      </c>
      <c r="AP87" s="65">
        <f t="shared" ref="AP87:AP93" si="28">AVERAGE(AJ87:AK87)</f>
        <v>3698.3854759999995</v>
      </c>
      <c r="AQ87" s="65">
        <f t="shared" ref="AQ87:AQ93" si="29">AVERAGE(AL87:AM87)</f>
        <v>1600.9150350000004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2130.7553496</v>
      </c>
      <c r="D88" s="52">
        <f t="shared" ref="D88:R88" si="30">D61</f>
        <v>2220.9293749000003</v>
      </c>
      <c r="E88" s="52">
        <f t="shared" si="30"/>
        <v>2240.5508702000002</v>
      </c>
      <c r="F88" s="52">
        <f t="shared" si="30"/>
        <v>2246.3757415</v>
      </c>
      <c r="G88" s="52">
        <f t="shared" si="30"/>
        <v>2249.6660853999997</v>
      </c>
      <c r="H88" s="52">
        <f t="shared" si="30"/>
        <v>2252.5499663999999</v>
      </c>
      <c r="I88" s="52">
        <f t="shared" si="30"/>
        <v>2092.3921003000005</v>
      </c>
      <c r="J88" s="52">
        <f t="shared" si="30"/>
        <v>2090.9825891999999</v>
      </c>
      <c r="K88" s="52">
        <f t="shared" si="30"/>
        <v>1741.4592149</v>
      </c>
      <c r="L88" s="52">
        <f t="shared" si="30"/>
        <v>1734.7620650000001</v>
      </c>
      <c r="M88" s="52">
        <f t="shared" si="30"/>
        <v>544.883152</v>
      </c>
      <c r="N88" s="52">
        <f t="shared" si="30"/>
        <v>101.04386499999987</v>
      </c>
      <c r="O88" s="52">
        <f t="shared" si="30"/>
        <v>89.309052000000065</v>
      </c>
      <c r="P88" s="52">
        <f t="shared" si="30"/>
        <v>89.125432000000046</v>
      </c>
      <c r="Q88" s="52">
        <f t="shared" si="30"/>
        <v>91.061218999999937</v>
      </c>
      <c r="R88" s="52">
        <f t="shared" si="30"/>
        <v>93.304521999999906</v>
      </c>
      <c r="S88" s="52">
        <f t="shared" si="20"/>
        <v>333.4486109999998</v>
      </c>
      <c r="T88" s="52">
        <f t="shared" si="20"/>
        <v>342.44128099999989</v>
      </c>
      <c r="U88" s="52">
        <f t="shared" si="20"/>
        <v>345.69807700000001</v>
      </c>
      <c r="V88" s="52">
        <f t="shared" si="20"/>
        <v>347.38761599999998</v>
      </c>
      <c r="W88" s="52">
        <f t="shared" si="20"/>
        <v>348.74629499999992</v>
      </c>
      <c r="X88" s="52">
        <f t="shared" si="20"/>
        <v>599.79273899999998</v>
      </c>
      <c r="Y88" s="52">
        <f t="shared" si="20"/>
        <v>607.65407499999992</v>
      </c>
      <c r="Z88" s="52">
        <f t="shared" si="20"/>
        <v>609.9188630000001</v>
      </c>
      <c r="AA88" s="52">
        <f t="shared" si="20"/>
        <v>610.98487599999999</v>
      </c>
      <c r="AB88" s="52">
        <f t="shared" si="20"/>
        <v>611.77029199999993</v>
      </c>
      <c r="AC88" s="52">
        <f t="shared" si="20"/>
        <v>612.32739500000002</v>
      </c>
      <c r="AD88" s="52">
        <f t="shared" si="20"/>
        <v>612.79769899999997</v>
      </c>
      <c r="AE88" s="52">
        <f t="shared" si="20"/>
        <v>613.30063799999994</v>
      </c>
      <c r="AF88" s="52">
        <f t="shared" si="20"/>
        <v>613.62025300000005</v>
      </c>
      <c r="AH88" s="65">
        <f t="shared" si="21"/>
        <v>2217.6554843200001</v>
      </c>
      <c r="AI88" s="65">
        <f t="shared" si="22"/>
        <v>1982.4291871600003</v>
      </c>
      <c r="AJ88" s="65">
        <f t="shared" si="23"/>
        <v>183.08454399999999</v>
      </c>
      <c r="AK88" s="65">
        <f t="shared" si="24"/>
        <v>292.45602139999994</v>
      </c>
      <c r="AL88" s="65">
        <f t="shared" si="25"/>
        <v>555.41936959999998</v>
      </c>
      <c r="AM88" s="65">
        <f t="shared" si="26"/>
        <v>612.76325539999993</v>
      </c>
      <c r="AN88" s="66"/>
      <c r="AO88" s="65">
        <f t="shared" si="27"/>
        <v>2100.0423357400005</v>
      </c>
      <c r="AP88" s="65">
        <f t="shared" si="28"/>
        <v>237.77028269999997</v>
      </c>
      <c r="AQ88" s="65">
        <f t="shared" si="29"/>
        <v>584.09131249999996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1946.1746150000001</v>
      </c>
      <c r="D89" s="52">
        <f t="shared" si="20"/>
        <v>2014.6804530000002</v>
      </c>
      <c r="E89" s="52">
        <f t="shared" si="20"/>
        <v>2021.2052269999999</v>
      </c>
      <c r="F89" s="52">
        <f t="shared" si="20"/>
        <v>2013.7075340000001</v>
      </c>
      <c r="G89" s="52">
        <f t="shared" si="20"/>
        <v>2129.1273810000002</v>
      </c>
      <c r="H89" s="52">
        <f t="shared" si="20"/>
        <v>2116.3757370000003</v>
      </c>
      <c r="I89" s="52">
        <f t="shared" si="20"/>
        <v>2084.7152230000002</v>
      </c>
      <c r="J89" s="52">
        <f t="shared" si="20"/>
        <v>2059.2910430000002</v>
      </c>
      <c r="K89" s="52">
        <f t="shared" si="20"/>
        <v>2006.8299650000001</v>
      </c>
      <c r="L89" s="52">
        <f t="shared" si="20"/>
        <v>1792.3212060000001</v>
      </c>
      <c r="M89" s="52">
        <f t="shared" si="20"/>
        <v>1567.688836</v>
      </c>
      <c r="N89" s="52">
        <f t="shared" si="20"/>
        <v>1484.0172570000002</v>
      </c>
      <c r="O89" s="52">
        <f t="shared" si="20"/>
        <v>1429.4994959999999</v>
      </c>
      <c r="P89" s="52">
        <f t="shared" si="20"/>
        <v>1373.0120670000001</v>
      </c>
      <c r="Q89" s="52">
        <f t="shared" si="20"/>
        <v>1049.4177710000001</v>
      </c>
      <c r="R89" s="52">
        <f t="shared" si="20"/>
        <v>983.79774999999995</v>
      </c>
      <c r="S89" s="52">
        <f t="shared" si="20"/>
        <v>943.01930599999992</v>
      </c>
      <c r="T89" s="52">
        <f t="shared" si="20"/>
        <v>889.76613199999997</v>
      </c>
      <c r="U89" s="52">
        <f t="shared" si="20"/>
        <v>840.77485700000011</v>
      </c>
      <c r="V89" s="52">
        <f t="shared" si="20"/>
        <v>579.00329099999976</v>
      </c>
      <c r="W89" s="52">
        <f t="shared" si="20"/>
        <v>534.68432600000006</v>
      </c>
      <c r="X89" s="52">
        <f t="shared" si="20"/>
        <v>518.80706199999986</v>
      </c>
      <c r="Y89" s="52">
        <f t="shared" si="20"/>
        <v>491.52609799999982</v>
      </c>
      <c r="Z89" s="52">
        <f t="shared" si="20"/>
        <v>468.93485499999997</v>
      </c>
      <c r="AA89" s="52">
        <f t="shared" si="20"/>
        <v>450.30162499999983</v>
      </c>
      <c r="AB89" s="52">
        <f t="shared" si="20"/>
        <v>435.00668800000017</v>
      </c>
      <c r="AC89" s="52">
        <f t="shared" si="20"/>
        <v>422.73728800000004</v>
      </c>
      <c r="AD89" s="52">
        <f t="shared" si="20"/>
        <v>412.74510600000008</v>
      </c>
      <c r="AE89" s="52">
        <f t="shared" si="20"/>
        <v>404.81465799999978</v>
      </c>
      <c r="AF89" s="52">
        <f t="shared" si="20"/>
        <v>398.51317100000006</v>
      </c>
      <c r="AH89" s="65">
        <f t="shared" si="21"/>
        <v>2024.9790420000002</v>
      </c>
      <c r="AI89" s="65">
        <f t="shared" si="22"/>
        <v>2011.9066348000003</v>
      </c>
      <c r="AJ89" s="65">
        <f t="shared" si="23"/>
        <v>1380.7270854000003</v>
      </c>
      <c r="AK89" s="65">
        <f t="shared" si="24"/>
        <v>847.27226719999999</v>
      </c>
      <c r="AL89" s="65">
        <f t="shared" si="25"/>
        <v>492.85079319999988</v>
      </c>
      <c r="AM89" s="65">
        <f t="shared" si="26"/>
        <v>414.76338219999997</v>
      </c>
      <c r="AN89" s="66"/>
      <c r="AO89" s="65">
        <f t="shared" si="27"/>
        <v>2018.4428384000003</v>
      </c>
      <c r="AP89" s="65">
        <f t="shared" si="28"/>
        <v>1113.9996763000001</v>
      </c>
      <c r="AQ89" s="65">
        <f t="shared" si="29"/>
        <v>453.8070876999999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542.34834000000046</v>
      </c>
      <c r="D90" s="52">
        <f t="shared" si="20"/>
        <v>580.55981700000029</v>
      </c>
      <c r="E90" s="52">
        <f t="shared" si="20"/>
        <v>601.42047399999956</v>
      </c>
      <c r="F90" s="52">
        <f t="shared" si="20"/>
        <v>615.8652460000003</v>
      </c>
      <c r="G90" s="52">
        <f t="shared" si="20"/>
        <v>821.60550200000034</v>
      </c>
      <c r="H90" s="52">
        <f t="shared" si="20"/>
        <v>835.27089200000046</v>
      </c>
      <c r="I90" s="52">
        <f t="shared" si="20"/>
        <v>839.91094299999986</v>
      </c>
      <c r="J90" s="52">
        <f t="shared" si="20"/>
        <v>880.00796199999968</v>
      </c>
      <c r="K90" s="52">
        <f t="shared" si="20"/>
        <v>786.24621100000059</v>
      </c>
      <c r="L90" s="52">
        <f t="shared" si="20"/>
        <v>964.61814500000037</v>
      </c>
      <c r="M90" s="52">
        <f t="shared" si="20"/>
        <v>583.85888199999954</v>
      </c>
      <c r="N90" s="52">
        <f t="shared" si="20"/>
        <v>532.78786800000034</v>
      </c>
      <c r="O90" s="52">
        <f t="shared" si="20"/>
        <v>485.03160100000059</v>
      </c>
      <c r="P90" s="52">
        <f t="shared" si="20"/>
        <v>435.34967500000039</v>
      </c>
      <c r="Q90" s="52">
        <f t="shared" si="20"/>
        <v>491.82506599999942</v>
      </c>
      <c r="R90" s="52">
        <f t="shared" si="20"/>
        <v>443.24725099999978</v>
      </c>
      <c r="S90" s="52">
        <f t="shared" si="20"/>
        <v>394.61086699999942</v>
      </c>
      <c r="T90" s="52">
        <f t="shared" si="20"/>
        <v>308.35263399999985</v>
      </c>
      <c r="U90" s="52">
        <f t="shared" si="20"/>
        <v>264.69528400000036</v>
      </c>
      <c r="V90" s="52">
        <f t="shared" si="20"/>
        <v>432.16912700000012</v>
      </c>
      <c r="W90" s="52">
        <f t="shared" si="20"/>
        <v>403.25267900000017</v>
      </c>
      <c r="X90" s="52">
        <f t="shared" si="20"/>
        <v>375.94001599999956</v>
      </c>
      <c r="Y90" s="52">
        <f t="shared" si="20"/>
        <v>352.70851599999969</v>
      </c>
      <c r="Z90" s="52">
        <f t="shared" si="20"/>
        <v>334.32622900000024</v>
      </c>
      <c r="AA90" s="52">
        <f t="shared" si="20"/>
        <v>355.56225300000006</v>
      </c>
      <c r="AB90" s="52">
        <f t="shared" si="20"/>
        <v>222.35172999999941</v>
      </c>
      <c r="AC90" s="52">
        <f t="shared" si="20"/>
        <v>206.31081300000005</v>
      </c>
      <c r="AD90" s="52">
        <f t="shared" si="20"/>
        <v>194.97716599999967</v>
      </c>
      <c r="AE90" s="52">
        <f t="shared" si="20"/>
        <v>185.6868829999994</v>
      </c>
      <c r="AF90" s="52">
        <f t="shared" si="20"/>
        <v>177.94476899999972</v>
      </c>
      <c r="AH90" s="65">
        <f t="shared" si="21"/>
        <v>632.35987580000017</v>
      </c>
      <c r="AI90" s="65">
        <f t="shared" si="22"/>
        <v>861.21083060000024</v>
      </c>
      <c r="AJ90" s="65">
        <f t="shared" si="23"/>
        <v>505.77061840000005</v>
      </c>
      <c r="AK90" s="65">
        <f t="shared" si="24"/>
        <v>368.61503259999989</v>
      </c>
      <c r="AL90" s="65">
        <f t="shared" si="25"/>
        <v>364.35793859999995</v>
      </c>
      <c r="AM90" s="65">
        <f t="shared" si="26"/>
        <v>197.45427219999965</v>
      </c>
      <c r="AN90" s="66"/>
      <c r="AO90" s="65">
        <f t="shared" si="27"/>
        <v>746.78535320000015</v>
      </c>
      <c r="AP90" s="65">
        <f t="shared" si="28"/>
        <v>437.19282549999997</v>
      </c>
      <c r="AQ90" s="65">
        <f t="shared" si="29"/>
        <v>280.90610539999977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555.85603700000047</v>
      </c>
      <c r="D91" s="52">
        <f t="shared" si="20"/>
        <v>576.59772100000009</v>
      </c>
      <c r="E91" s="52">
        <f t="shared" si="20"/>
        <v>583.87726699999985</v>
      </c>
      <c r="F91" s="52">
        <f t="shared" si="20"/>
        <v>587.33065299999998</v>
      </c>
      <c r="G91" s="52">
        <f t="shared" si="20"/>
        <v>748.91110200000003</v>
      </c>
      <c r="H91" s="52">
        <f t="shared" si="20"/>
        <v>754.51946399999997</v>
      </c>
      <c r="I91" s="52">
        <f t="shared" si="20"/>
        <v>722.21847700000035</v>
      </c>
      <c r="J91" s="52">
        <f t="shared" si="20"/>
        <v>723.21454300000005</v>
      </c>
      <c r="K91" s="52">
        <f t="shared" si="20"/>
        <v>703.38071500000024</v>
      </c>
      <c r="L91" s="52">
        <f t="shared" si="20"/>
        <v>853.32099299999936</v>
      </c>
      <c r="M91" s="52">
        <f t="shared" si="20"/>
        <v>944.39937299999929</v>
      </c>
      <c r="N91" s="52">
        <f t="shared" si="20"/>
        <v>844.46007100000043</v>
      </c>
      <c r="O91" s="52">
        <f t="shared" si="20"/>
        <v>830.37274600000001</v>
      </c>
      <c r="P91" s="52">
        <f t="shared" si="20"/>
        <v>817.62870399999974</v>
      </c>
      <c r="Q91" s="52">
        <f t="shared" si="20"/>
        <v>1442.9503500000001</v>
      </c>
      <c r="R91" s="52">
        <f t="shared" si="20"/>
        <v>1444.935219</v>
      </c>
      <c r="S91" s="52">
        <f t="shared" si="20"/>
        <v>1485.7266650000001</v>
      </c>
      <c r="T91" s="52">
        <f t="shared" si="20"/>
        <v>1475.5949380000002</v>
      </c>
      <c r="U91" s="52">
        <f t="shared" si="20"/>
        <v>1464.4160670000001</v>
      </c>
      <c r="V91" s="52">
        <f t="shared" si="20"/>
        <v>571.28444399999989</v>
      </c>
      <c r="W91" s="52">
        <f t="shared" si="20"/>
        <v>540.20783699999993</v>
      </c>
      <c r="X91" s="52">
        <f t="shared" si="20"/>
        <v>579.09554000000026</v>
      </c>
      <c r="Y91" s="52">
        <f t="shared" si="20"/>
        <v>569.19329199999993</v>
      </c>
      <c r="Z91" s="52">
        <f t="shared" si="20"/>
        <v>882.86433599999964</v>
      </c>
      <c r="AA91" s="52">
        <f t="shared" si="20"/>
        <v>880.53943399999935</v>
      </c>
      <c r="AB91" s="52">
        <f t="shared" si="20"/>
        <v>871.57926700000007</v>
      </c>
      <c r="AC91" s="52">
        <f t="shared" si="20"/>
        <v>861.60043299999961</v>
      </c>
      <c r="AD91" s="52">
        <f t="shared" si="20"/>
        <v>851.45773300000019</v>
      </c>
      <c r="AE91" s="52">
        <f t="shared" si="20"/>
        <v>841.16623600000003</v>
      </c>
      <c r="AF91" s="52">
        <f t="shared" si="20"/>
        <v>831.00838199999998</v>
      </c>
      <c r="AH91" s="65">
        <f t="shared" si="21"/>
        <v>610.51455600000008</v>
      </c>
      <c r="AI91" s="65">
        <f t="shared" si="22"/>
        <v>751.33083839999995</v>
      </c>
      <c r="AJ91" s="65">
        <f t="shared" si="23"/>
        <v>975.96224879999988</v>
      </c>
      <c r="AK91" s="65">
        <f t="shared" si="24"/>
        <v>1288.3914666000001</v>
      </c>
      <c r="AL91" s="65">
        <f t="shared" si="25"/>
        <v>690.38008779999984</v>
      </c>
      <c r="AM91" s="65">
        <f t="shared" si="26"/>
        <v>851.3624102</v>
      </c>
      <c r="AN91" s="66"/>
      <c r="AO91" s="65">
        <f t="shared" si="27"/>
        <v>680.92269720000002</v>
      </c>
      <c r="AP91" s="65">
        <f t="shared" si="28"/>
        <v>1132.1768577</v>
      </c>
      <c r="AQ91" s="65">
        <f t="shared" si="29"/>
        <v>770.87124899999992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19.919169000000011</v>
      </c>
      <c r="D92" s="52">
        <f t="shared" si="20"/>
        <v>23.094781000000012</v>
      </c>
      <c r="E92" s="52">
        <f t="shared" si="20"/>
        <v>24.697308000000021</v>
      </c>
      <c r="F92" s="52">
        <f t="shared" si="20"/>
        <v>25.511547000000064</v>
      </c>
      <c r="G92" s="52">
        <f t="shared" si="20"/>
        <v>26.081296000000066</v>
      </c>
      <c r="H92" s="52">
        <f t="shared" si="20"/>
        <v>26.555905999999823</v>
      </c>
      <c r="I92" s="52">
        <f t="shared" si="20"/>
        <v>26.593486999999868</v>
      </c>
      <c r="J92" s="52">
        <f t="shared" si="20"/>
        <v>26.923630999999887</v>
      </c>
      <c r="K92" s="52">
        <f t="shared" si="20"/>
        <v>27.393168999999943</v>
      </c>
      <c r="L92" s="52">
        <f t="shared" si="20"/>
        <v>27.371427999999923</v>
      </c>
      <c r="M92" s="52">
        <f t="shared" si="20"/>
        <v>27.003063000000111</v>
      </c>
      <c r="N92" s="52">
        <f t="shared" si="20"/>
        <v>26.903167999999823</v>
      </c>
      <c r="O92" s="52">
        <f t="shared" si="20"/>
        <v>26.821069999999963</v>
      </c>
      <c r="P92" s="52">
        <f t="shared" si="20"/>
        <v>26.689209000000119</v>
      </c>
      <c r="Q92" s="52">
        <f t="shared" si="20"/>
        <v>26.601439000000028</v>
      </c>
      <c r="R92" s="52">
        <f t="shared" si="20"/>
        <v>26.27230499999996</v>
      </c>
      <c r="S92" s="52">
        <f t="shared" si="20"/>
        <v>26.450820000000022</v>
      </c>
      <c r="T92" s="52">
        <f t="shared" si="20"/>
        <v>26.704503999999815</v>
      </c>
      <c r="U92" s="52">
        <f t="shared" si="20"/>
        <v>27.085859999999684</v>
      </c>
      <c r="V92" s="52">
        <f t="shared" si="20"/>
        <v>26.996846000000005</v>
      </c>
      <c r="W92" s="52">
        <f t="shared" si="20"/>
        <v>26.970704999999725</v>
      </c>
      <c r="X92" s="52">
        <f t="shared" si="20"/>
        <v>27.262521000000106</v>
      </c>
      <c r="Y92" s="52">
        <f t="shared" si="20"/>
        <v>27.776132999999845</v>
      </c>
      <c r="Z92" s="52">
        <f t="shared" si="20"/>
        <v>28.742768999999953</v>
      </c>
      <c r="AA92" s="52">
        <f t="shared" si="20"/>
        <v>29.539489000000231</v>
      </c>
      <c r="AB92" s="52">
        <f t="shared" si="20"/>
        <v>30.298624000000018</v>
      </c>
      <c r="AC92" s="52">
        <f t="shared" si="20"/>
        <v>31.055614000000332</v>
      </c>
      <c r="AD92" s="52">
        <f t="shared" si="20"/>
        <v>31.623883999999634</v>
      </c>
      <c r="AE92" s="52">
        <f t="shared" si="20"/>
        <v>32.248309999999947</v>
      </c>
      <c r="AF92" s="52">
        <f t="shared" si="20"/>
        <v>32.840115999999853</v>
      </c>
      <c r="AH92" s="65">
        <f t="shared" si="21"/>
        <v>23.860820200000035</v>
      </c>
      <c r="AI92" s="65">
        <f t="shared" si="22"/>
        <v>26.96752419999989</v>
      </c>
      <c r="AJ92" s="65">
        <f t="shared" si="23"/>
        <v>26.803589800000008</v>
      </c>
      <c r="AK92" s="65">
        <f t="shared" si="24"/>
        <v>26.702066999999897</v>
      </c>
      <c r="AL92" s="65">
        <f t="shared" si="25"/>
        <v>28.058323399999971</v>
      </c>
      <c r="AM92" s="65">
        <f t="shared" si="26"/>
        <v>31.613309599999958</v>
      </c>
      <c r="AN92" s="66"/>
      <c r="AO92" s="65">
        <f t="shared" si="27"/>
        <v>25.41417219999996</v>
      </c>
      <c r="AP92" s="65">
        <f t="shared" si="28"/>
        <v>26.752828399999952</v>
      </c>
      <c r="AQ92" s="65">
        <f t="shared" si="29"/>
        <v>29.835816499999964</v>
      </c>
    </row>
    <row r="93" spans="1:43" s="9" customFormat="1" x14ac:dyDescent="0.25">
      <c r="A93" s="71" t="s">
        <v>442</v>
      </c>
      <c r="B93" s="13"/>
      <c r="C93" s="52">
        <f>SUM(C66:C69)</f>
        <v>9511.6180920999996</v>
      </c>
      <c r="D93" s="52">
        <f t="shared" ref="D93:AF93" si="31">SUM(D66:D69)</f>
        <v>9284.0613725000003</v>
      </c>
      <c r="E93" s="52">
        <f t="shared" si="31"/>
        <v>9557.705372700002</v>
      </c>
      <c r="F93" s="52">
        <f t="shared" si="31"/>
        <v>9866.5182251999995</v>
      </c>
      <c r="G93" s="52">
        <f t="shared" si="31"/>
        <v>10004.418861400001</v>
      </c>
      <c r="H93" s="52">
        <f t="shared" si="31"/>
        <v>10435.667559299998</v>
      </c>
      <c r="I93" s="52">
        <f t="shared" si="31"/>
        <v>9688.2239730000001</v>
      </c>
      <c r="J93" s="52">
        <f t="shared" si="31"/>
        <v>10727.649797600001</v>
      </c>
      <c r="K93" s="52">
        <f t="shared" si="31"/>
        <v>11351.872376599998</v>
      </c>
      <c r="L93" s="52">
        <f t="shared" si="31"/>
        <v>10075.369905900001</v>
      </c>
      <c r="M93" s="52">
        <f t="shared" si="31"/>
        <v>9549.064559299999</v>
      </c>
      <c r="N93" s="52">
        <f t="shared" si="31"/>
        <v>10090.534614000002</v>
      </c>
      <c r="O93" s="52">
        <f t="shared" si="31"/>
        <v>8920.5759440999991</v>
      </c>
      <c r="P93" s="52">
        <f t="shared" si="31"/>
        <v>7737.4015603000016</v>
      </c>
      <c r="Q93" s="52">
        <f t="shared" si="31"/>
        <v>6846.5260446000002</v>
      </c>
      <c r="R93" s="52">
        <f t="shared" si="31"/>
        <v>5272.9757199000023</v>
      </c>
      <c r="S93" s="52">
        <f t="shared" si="31"/>
        <v>5612.1801027000029</v>
      </c>
      <c r="T93" s="52">
        <f t="shared" si="31"/>
        <v>5137.3622422999979</v>
      </c>
      <c r="U93" s="52">
        <f t="shared" si="31"/>
        <v>4880.8820817000005</v>
      </c>
      <c r="V93" s="52">
        <f t="shared" si="31"/>
        <v>3871.0857619999997</v>
      </c>
      <c r="W93" s="52">
        <f t="shared" si="31"/>
        <v>3786.1907987999984</v>
      </c>
      <c r="X93" s="52">
        <f t="shared" si="31"/>
        <v>3519.5573435999995</v>
      </c>
      <c r="Y93" s="52">
        <f t="shared" si="31"/>
        <v>3501.8485489000013</v>
      </c>
      <c r="Z93" s="52">
        <f t="shared" si="31"/>
        <v>4851.959328099997</v>
      </c>
      <c r="AA93" s="52">
        <f t="shared" si="31"/>
        <v>4573.5820945000014</v>
      </c>
      <c r="AB93" s="52">
        <f t="shared" si="31"/>
        <v>4695.6404414999979</v>
      </c>
      <c r="AC93" s="52">
        <f t="shared" si="31"/>
        <v>4698.6296417000012</v>
      </c>
      <c r="AD93" s="52">
        <f t="shared" si="31"/>
        <v>4698.1675472000006</v>
      </c>
      <c r="AE93" s="52">
        <f t="shared" si="31"/>
        <v>4709.1520559999999</v>
      </c>
      <c r="AF93" s="52">
        <f t="shared" si="31"/>
        <v>4709.0729932999993</v>
      </c>
      <c r="AH93" s="65">
        <f t="shared" si="21"/>
        <v>9644.8643847800013</v>
      </c>
      <c r="AI93" s="65">
        <f t="shared" si="22"/>
        <v>10455.756722479999</v>
      </c>
      <c r="AJ93" s="65">
        <f t="shared" si="23"/>
        <v>8628.8205444600007</v>
      </c>
      <c r="AK93" s="65">
        <f t="shared" si="24"/>
        <v>4954.8971817200008</v>
      </c>
      <c r="AL93" s="65">
        <f t="shared" si="25"/>
        <v>4046.6276227799995</v>
      </c>
      <c r="AM93" s="65">
        <f t="shared" si="26"/>
        <v>4702.1325359399998</v>
      </c>
      <c r="AN93" s="66"/>
      <c r="AO93" s="65">
        <f t="shared" si="27"/>
        <v>10050.310553629999</v>
      </c>
      <c r="AP93" s="65">
        <f t="shared" si="28"/>
        <v>6791.8588630900013</v>
      </c>
      <c r="AQ93" s="65">
        <f t="shared" si="29"/>
        <v>4374.3800793599994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21453.939999999944</v>
      </c>
      <c r="D50" s="52">
        <f>VLOOKUP($B50,Shock_dev!$A$1:$CI$300,MATCH(DATE(D$1,1,1),Shock_dev!$A$1:$CI$1,0),FALSE)</f>
        <v>23919.688000000082</v>
      </c>
      <c r="E50" s="52">
        <f>VLOOKUP($B50,Shock_dev!$A$1:$CI$300,MATCH(DATE(E$1,1,1),Shock_dev!$A$1:$CI$1,0),FALSE)</f>
        <v>26778.378000000026</v>
      </c>
      <c r="F50" s="52">
        <f>VLOOKUP($B50,Shock_dev!$A$1:$CI$300,MATCH(DATE(F$1,1,1),Shock_dev!$A$1:$CI$1,0),FALSE)</f>
        <v>29101.660999999847</v>
      </c>
      <c r="G50" s="52">
        <f>VLOOKUP($B50,Shock_dev!$A$1:$CI$300,MATCH(DATE(G$1,1,1),Shock_dev!$A$1:$CI$1,0),FALSE)</f>
        <v>31610.853000000119</v>
      </c>
      <c r="H50" s="52">
        <f>VLOOKUP($B50,Shock_dev!$A$1:$CI$300,MATCH(DATE(H$1,1,1),Shock_dev!$A$1:$CI$1,0),FALSE)</f>
        <v>33457.547999999952</v>
      </c>
      <c r="I50" s="52">
        <f>VLOOKUP($B50,Shock_dev!$A$1:$CI$300,MATCH(DATE(I$1,1,1),Shock_dev!$A$1:$CI$1,0),FALSE)</f>
        <v>33914.412999999709</v>
      </c>
      <c r="J50" s="52">
        <f>VLOOKUP($B50,Shock_dev!$A$1:$CI$300,MATCH(DATE(J$1,1,1),Shock_dev!$A$1:$CI$1,0),FALSE)</f>
        <v>35897.895999999717</v>
      </c>
      <c r="K50" s="52">
        <f>VLOOKUP($B50,Shock_dev!$A$1:$CI$300,MATCH(DATE(K$1,1,1),Shock_dev!$A$1:$CI$1,0),FALSE)</f>
        <v>37134.529000000097</v>
      </c>
      <c r="L50" s="52">
        <f>VLOOKUP($B50,Shock_dev!$A$1:$CI$300,MATCH(DATE(L$1,1,1),Shock_dev!$A$1:$CI$1,0),FALSE)</f>
        <v>36610.083999999799</v>
      </c>
      <c r="M50" s="52">
        <f>VLOOKUP($B50,Shock_dev!$A$1:$CI$300,MATCH(DATE(M$1,1,1),Shock_dev!$A$1:$CI$1,0),FALSE)</f>
        <v>35123.600000000093</v>
      </c>
      <c r="N50" s="52">
        <f>VLOOKUP($B50,Shock_dev!$A$1:$CI$300,MATCH(DATE(N$1,1,1),Shock_dev!$A$1:$CI$1,0),FALSE)</f>
        <v>35961.342000000179</v>
      </c>
      <c r="O50" s="52">
        <f>VLOOKUP($B50,Shock_dev!$A$1:$CI$300,MATCH(DATE(O$1,1,1),Shock_dev!$A$1:$CI$1,0),FALSE)</f>
        <v>35983.100999999791</v>
      </c>
      <c r="P50" s="52">
        <f>VLOOKUP($B50,Shock_dev!$A$1:$CI$300,MATCH(DATE(P$1,1,1),Shock_dev!$A$1:$CI$1,0),FALSE)</f>
        <v>36117.916999999899</v>
      </c>
      <c r="Q50" s="52">
        <f>VLOOKUP($B50,Shock_dev!$A$1:$CI$300,MATCH(DATE(Q$1,1,1),Shock_dev!$A$1:$CI$1,0),FALSE)</f>
        <v>35938.145000000019</v>
      </c>
      <c r="R50" s="52">
        <f>VLOOKUP($B50,Shock_dev!$A$1:$CI$300,MATCH(DATE(R$1,1,1),Shock_dev!$A$1:$CI$1,0),FALSE)</f>
        <v>35357.452000000048</v>
      </c>
      <c r="S50" s="52">
        <f>VLOOKUP($B50,Shock_dev!$A$1:$CI$300,MATCH(DATE(S$1,1,1),Shock_dev!$A$1:$CI$1,0),FALSE)</f>
        <v>37150.60999999987</v>
      </c>
      <c r="T50" s="52">
        <f>VLOOKUP($B50,Shock_dev!$A$1:$CI$300,MATCH(DATE(T$1,1,1),Shock_dev!$A$1:$CI$1,0),FALSE)</f>
        <v>38199.736999999732</v>
      </c>
      <c r="U50" s="52">
        <f>VLOOKUP($B50,Shock_dev!$A$1:$CI$300,MATCH(DATE(U$1,1,1),Shock_dev!$A$1:$CI$1,0),FALSE)</f>
        <v>39590.594000000041</v>
      </c>
      <c r="V50" s="52">
        <f>VLOOKUP($B50,Shock_dev!$A$1:$CI$300,MATCH(DATE(V$1,1,1),Shock_dev!$A$1:$CI$1,0),FALSE)</f>
        <v>38435.766999999993</v>
      </c>
      <c r="W50" s="52">
        <f>VLOOKUP($B50,Shock_dev!$A$1:$CI$300,MATCH(DATE(W$1,1,1),Shock_dev!$A$1:$CI$1,0),FALSE)</f>
        <v>39435.36699999962</v>
      </c>
      <c r="X50" s="52">
        <f>VLOOKUP($B50,Shock_dev!$A$1:$CI$300,MATCH(DATE(X$1,1,1),Shock_dev!$A$1:$CI$1,0),FALSE)</f>
        <v>41036.100000000093</v>
      </c>
      <c r="Y50" s="52">
        <f>VLOOKUP($B50,Shock_dev!$A$1:$CI$300,MATCH(DATE(Y$1,1,1),Shock_dev!$A$1:$CI$1,0),FALSE)</f>
        <v>42728.364999999758</v>
      </c>
      <c r="Z50" s="52">
        <f>VLOOKUP($B50,Shock_dev!$A$1:$CI$300,MATCH(DATE(Z$1,1,1),Shock_dev!$A$1:$CI$1,0),FALSE)</f>
        <v>45857.212999999989</v>
      </c>
      <c r="AA50" s="52">
        <f>VLOOKUP($B50,Shock_dev!$A$1:$CI$300,MATCH(DATE(AA$1,1,1),Shock_dev!$A$1:$CI$1,0),FALSE)</f>
        <v>47605.049000000115</v>
      </c>
      <c r="AB50" s="52">
        <f>VLOOKUP($B50,Shock_dev!$A$1:$CI$300,MATCH(DATE(AB$1,1,1),Shock_dev!$A$1:$CI$1,0),FALSE)</f>
        <v>49550.628000000026</v>
      </c>
      <c r="AC50" s="52">
        <f>VLOOKUP($B50,Shock_dev!$A$1:$CI$300,MATCH(DATE(AC$1,1,1),Shock_dev!$A$1:$CI$1,0),FALSE)</f>
        <v>51455.012000000104</v>
      </c>
      <c r="AD50" s="52">
        <f>VLOOKUP($B50,Shock_dev!$A$1:$CI$300,MATCH(DATE(AD$1,1,1),Shock_dev!$A$1:$CI$1,0),FALSE)</f>
        <v>53318.06100000022</v>
      </c>
      <c r="AE50" s="52">
        <f>VLOOKUP($B50,Shock_dev!$A$1:$CI$300,MATCH(DATE(AE$1,1,1),Shock_dev!$A$1:$CI$1,0),FALSE)</f>
        <v>55153.930999999866</v>
      </c>
      <c r="AF50" s="52">
        <f>VLOOKUP($B50,Shock_dev!$A$1:$CI$300,MATCH(DATE(AF$1,1,1),Shock_dev!$A$1:$CI$1,0),FALSE)</f>
        <v>56949.275000000373</v>
      </c>
      <c r="AG50" s="52"/>
      <c r="AH50" s="65">
        <f>AVERAGE(C50:G50)</f>
        <v>26572.904000000002</v>
      </c>
      <c r="AI50" s="65">
        <f>AVERAGE(H50:L50)</f>
        <v>35402.893999999855</v>
      </c>
      <c r="AJ50" s="65">
        <f>AVERAGE(M50:Q50)</f>
        <v>35824.820999999996</v>
      </c>
      <c r="AK50" s="65">
        <f>AVERAGE(R50:V50)</f>
        <v>37746.831999999937</v>
      </c>
      <c r="AL50" s="65">
        <f>AVERAGE(W50:AA50)</f>
        <v>43332.418799999912</v>
      </c>
      <c r="AM50" s="65">
        <f>AVERAGE(AB50:AF50)</f>
        <v>53285.381400000115</v>
      </c>
      <c r="AN50" s="66"/>
      <c r="AO50" s="65">
        <f>AVERAGE(AH50:AI50)</f>
        <v>30987.898999999928</v>
      </c>
      <c r="AP50" s="65">
        <f>AVERAGE(AJ50:AK50)</f>
        <v>36785.826499999966</v>
      </c>
      <c r="AQ50" s="65">
        <f>AVERAGE(AL50:AM50)</f>
        <v>48308.900100000013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84.063249999999243</v>
      </c>
      <c r="D51" s="52">
        <f>VLOOKUP($B51,Shock_dev!$A$1:$CI$300,MATCH(DATE(D$1,1,1),Shock_dev!$A$1:$CI$1,0),FALSE)</f>
        <v>124.89545000000362</v>
      </c>
      <c r="E51" s="52">
        <f>VLOOKUP($B51,Shock_dev!$A$1:$CI$300,MATCH(DATE(E$1,1,1),Shock_dev!$A$1:$CI$1,0),FALSE)</f>
        <v>149.7618500000026</v>
      </c>
      <c r="F51" s="52">
        <f>VLOOKUP($B51,Shock_dev!$A$1:$CI$300,MATCH(DATE(F$1,1,1),Shock_dev!$A$1:$CI$1,0),FALSE)</f>
        <v>161.61025000000518</v>
      </c>
      <c r="G51" s="52">
        <f>VLOOKUP($B51,Shock_dev!$A$1:$CI$300,MATCH(DATE(G$1,1,1),Shock_dev!$A$1:$CI$1,0),FALSE)</f>
        <v>166.07495000000199</v>
      </c>
      <c r="H51" s="52">
        <f>VLOOKUP($B51,Shock_dev!$A$1:$CI$300,MATCH(DATE(H$1,1,1),Shock_dev!$A$1:$CI$1,0),FALSE)</f>
        <v>164.16215000000375</v>
      </c>
      <c r="I51" s="52">
        <f>VLOOKUP($B51,Shock_dev!$A$1:$CI$300,MATCH(DATE(I$1,1,1),Shock_dev!$A$1:$CI$1,0),FALSE)</f>
        <v>154.14789000000019</v>
      </c>
      <c r="J51" s="52">
        <f>VLOOKUP($B51,Shock_dev!$A$1:$CI$300,MATCH(DATE(J$1,1,1),Shock_dev!$A$1:$CI$1,0),FALSE)</f>
        <v>145.84418000000005</v>
      </c>
      <c r="K51" s="52">
        <f>VLOOKUP($B51,Shock_dev!$A$1:$CI$300,MATCH(DATE(K$1,1,1),Shock_dev!$A$1:$CI$1,0),FALSE)</f>
        <v>136.35965999999462</v>
      </c>
      <c r="L51" s="52">
        <f>VLOOKUP($B51,Shock_dev!$A$1:$CI$300,MATCH(DATE(L$1,1,1),Shock_dev!$A$1:$CI$1,0),FALSE)</f>
        <v>120.5428999999931</v>
      </c>
      <c r="M51" s="52">
        <f>VLOOKUP($B51,Shock_dev!$A$1:$CI$300,MATCH(DATE(M$1,1,1),Shock_dev!$A$1:$CI$1,0),FALSE)</f>
        <v>98.839510000005248</v>
      </c>
      <c r="N51" s="52">
        <f>VLOOKUP($B51,Shock_dev!$A$1:$CI$300,MATCH(DATE(N$1,1,1),Shock_dev!$A$1:$CI$1,0),FALSE)</f>
        <v>83.803619999998773</v>
      </c>
      <c r="O51" s="52">
        <f>VLOOKUP($B51,Shock_dev!$A$1:$CI$300,MATCH(DATE(O$1,1,1),Shock_dev!$A$1:$CI$1,0),FALSE)</f>
        <v>70.34139999999752</v>
      </c>
      <c r="P51" s="52">
        <f>VLOOKUP($B51,Shock_dev!$A$1:$CI$300,MATCH(DATE(P$1,1,1),Shock_dev!$A$1:$CI$1,0),FALSE)</f>
        <v>58.937319999997271</v>
      </c>
      <c r="Q51" s="52">
        <f>VLOOKUP($B51,Shock_dev!$A$1:$CI$300,MATCH(DATE(Q$1,1,1),Shock_dev!$A$1:$CI$1,0),FALSE)</f>
        <v>48.276590000001306</v>
      </c>
      <c r="R51" s="52">
        <f>VLOOKUP($B51,Shock_dev!$A$1:$CI$300,MATCH(DATE(R$1,1,1),Shock_dev!$A$1:$CI$1,0),FALSE)</f>
        <v>37.585700000003271</v>
      </c>
      <c r="S51" s="52">
        <f>VLOOKUP($B51,Shock_dev!$A$1:$CI$300,MATCH(DATE(S$1,1,1),Shock_dev!$A$1:$CI$1,0),FALSE)</f>
        <v>35.990349999992759</v>
      </c>
      <c r="T51" s="52">
        <f>VLOOKUP($B51,Shock_dev!$A$1:$CI$300,MATCH(DATE(T$1,1,1),Shock_dev!$A$1:$CI$1,0),FALSE)</f>
        <v>37.041539999998349</v>
      </c>
      <c r="U51" s="52">
        <f>VLOOKUP($B51,Shock_dev!$A$1:$CI$300,MATCH(DATE(U$1,1,1),Shock_dev!$A$1:$CI$1,0),FALSE)</f>
        <v>40.861290000000736</v>
      </c>
      <c r="V51" s="52">
        <f>VLOOKUP($B51,Shock_dev!$A$1:$CI$300,MATCH(DATE(V$1,1,1),Shock_dev!$A$1:$CI$1,0),FALSE)</f>
        <v>37.293459999993502</v>
      </c>
      <c r="W51" s="52">
        <f>VLOOKUP($B51,Shock_dev!$A$1:$CI$300,MATCH(DATE(W$1,1,1),Shock_dev!$A$1:$CI$1,0),FALSE)</f>
        <v>37.88800999999512</v>
      </c>
      <c r="X51" s="52">
        <f>VLOOKUP($B51,Shock_dev!$A$1:$CI$300,MATCH(DATE(X$1,1,1),Shock_dev!$A$1:$CI$1,0),FALSE)</f>
        <v>43.140650000001187</v>
      </c>
      <c r="Y51" s="52">
        <f>VLOOKUP($B51,Shock_dev!$A$1:$CI$300,MATCH(DATE(Y$1,1,1),Shock_dev!$A$1:$CI$1,0),FALSE)</f>
        <v>51.329949999999371</v>
      </c>
      <c r="Z51" s="52">
        <f>VLOOKUP($B51,Shock_dev!$A$1:$CI$300,MATCH(DATE(Z$1,1,1),Shock_dev!$A$1:$CI$1,0),FALSE)</f>
        <v>66.067500000004657</v>
      </c>
      <c r="AA51" s="52">
        <f>VLOOKUP($B51,Shock_dev!$A$1:$CI$300,MATCH(DATE(AA$1,1,1),Shock_dev!$A$1:$CI$1,0),FALSE)</f>
        <v>78.739950000002864</v>
      </c>
      <c r="AB51" s="52">
        <f>VLOOKUP($B51,Shock_dev!$A$1:$CI$300,MATCH(DATE(AB$1,1,1),Shock_dev!$A$1:$CI$1,0),FALSE)</f>
        <v>90.579949999999371</v>
      </c>
      <c r="AC51" s="52">
        <f>VLOOKUP($B51,Shock_dev!$A$1:$CI$300,MATCH(DATE(AC$1,1,1),Shock_dev!$A$1:$CI$1,0),FALSE)</f>
        <v>101.3914700000023</v>
      </c>
      <c r="AD51" s="52">
        <f>VLOOKUP($B51,Shock_dev!$A$1:$CI$300,MATCH(DATE(AD$1,1,1),Shock_dev!$A$1:$CI$1,0),FALSE)</f>
        <v>111.19111999999586</v>
      </c>
      <c r="AE51" s="52">
        <f>VLOOKUP($B51,Shock_dev!$A$1:$CI$300,MATCH(DATE(AE$1,1,1),Shock_dev!$A$1:$CI$1,0),FALSE)</f>
        <v>120.0888100000011</v>
      </c>
      <c r="AF51" s="52">
        <f>VLOOKUP($B51,Shock_dev!$A$1:$CI$300,MATCH(DATE(AF$1,1,1),Shock_dev!$A$1:$CI$1,0),FALSE)</f>
        <v>128.13263000000006</v>
      </c>
      <c r="AG51" s="52"/>
      <c r="AH51" s="65">
        <f t="shared" ref="AH51:AH80" si="1">AVERAGE(C51:G51)</f>
        <v>137.28115000000253</v>
      </c>
      <c r="AI51" s="65">
        <f t="shared" ref="AI51:AI80" si="2">AVERAGE(H51:L51)</f>
        <v>144.21135599999835</v>
      </c>
      <c r="AJ51" s="65">
        <f t="shared" ref="AJ51:AJ80" si="3">AVERAGE(M51:Q51)</f>
        <v>72.039688000000027</v>
      </c>
      <c r="AK51" s="65">
        <f t="shared" ref="AK51:AK80" si="4">AVERAGE(R51:V51)</f>
        <v>37.754467999997722</v>
      </c>
      <c r="AL51" s="65">
        <f t="shared" ref="AL51:AL80" si="5">AVERAGE(W51:AA51)</f>
        <v>55.433212000000637</v>
      </c>
      <c r="AM51" s="65">
        <f t="shared" ref="AM51:AM80" si="6">AVERAGE(AB51:AF51)</f>
        <v>110.27679599999973</v>
      </c>
      <c r="AN51" s="66"/>
      <c r="AO51" s="65">
        <f t="shared" ref="AO51:AO80" si="7">AVERAGE(AH51:AI51)</f>
        <v>140.74625300000042</v>
      </c>
      <c r="AP51" s="65">
        <f t="shared" ref="AP51:AP80" si="8">AVERAGE(AJ51:AK51)</f>
        <v>54.897077999998871</v>
      </c>
      <c r="AQ51" s="65">
        <f t="shared" ref="AQ51:AQ80" si="9">AVERAGE(AL51:AM51)</f>
        <v>82.855004000000179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134.45328599999993</v>
      </c>
      <c r="D52" s="52">
        <f>VLOOKUP($B52,Shock_dev!$A$1:$CI$300,MATCH(DATE(D$1,1,1),Shock_dev!$A$1:$CI$1,0),FALSE)</f>
        <v>147.58494400000018</v>
      </c>
      <c r="E52" s="52">
        <f>VLOOKUP($B52,Shock_dev!$A$1:$CI$300,MATCH(DATE(E$1,1,1),Shock_dev!$A$1:$CI$1,0),FALSE)</f>
        <v>152.25220300000001</v>
      </c>
      <c r="F52" s="52">
        <f>VLOOKUP($B52,Shock_dev!$A$1:$CI$300,MATCH(DATE(F$1,1,1),Shock_dev!$A$1:$CI$1,0),FALSE)</f>
        <v>156.08582899999965</v>
      </c>
      <c r="G52" s="52">
        <f>VLOOKUP($B52,Shock_dev!$A$1:$CI$300,MATCH(DATE(G$1,1,1),Shock_dev!$A$1:$CI$1,0),FALSE)</f>
        <v>163.58373800000027</v>
      </c>
      <c r="H52" s="52">
        <f>VLOOKUP($B52,Shock_dev!$A$1:$CI$300,MATCH(DATE(H$1,1,1),Shock_dev!$A$1:$CI$1,0),FALSE)</f>
        <v>167.41592500000024</v>
      </c>
      <c r="I52" s="52">
        <f>VLOOKUP($B52,Shock_dev!$A$1:$CI$300,MATCH(DATE(I$1,1,1),Shock_dev!$A$1:$CI$1,0),FALSE)</f>
        <v>160.80956400000014</v>
      </c>
      <c r="J52" s="52">
        <f>VLOOKUP($B52,Shock_dev!$A$1:$CI$300,MATCH(DATE(J$1,1,1),Shock_dev!$A$1:$CI$1,0),FALSE)</f>
        <v>166.68910500000038</v>
      </c>
      <c r="K52" s="52">
        <f>VLOOKUP($B52,Shock_dev!$A$1:$CI$300,MATCH(DATE(K$1,1,1),Shock_dev!$A$1:$CI$1,0),FALSE)</f>
        <v>167.0201590000006</v>
      </c>
      <c r="L52" s="52">
        <f>VLOOKUP($B52,Shock_dev!$A$1:$CI$300,MATCH(DATE(L$1,1,1),Shock_dev!$A$1:$CI$1,0),FALSE)</f>
        <v>152.53965400000016</v>
      </c>
      <c r="M52" s="52">
        <f>VLOOKUP($B52,Shock_dev!$A$1:$CI$300,MATCH(DATE(M$1,1,1),Shock_dev!$A$1:$CI$1,0),FALSE)</f>
        <v>130.71728800000074</v>
      </c>
      <c r="N52" s="52">
        <f>VLOOKUP($B52,Shock_dev!$A$1:$CI$300,MATCH(DATE(N$1,1,1),Shock_dev!$A$1:$CI$1,0),FALSE)</f>
        <v>129.17357600000014</v>
      </c>
      <c r="O52" s="52">
        <f>VLOOKUP($B52,Shock_dev!$A$1:$CI$300,MATCH(DATE(O$1,1,1),Shock_dev!$A$1:$CI$1,0),FALSE)</f>
        <v>121.30943300000035</v>
      </c>
      <c r="P52" s="52">
        <f>VLOOKUP($B52,Shock_dev!$A$1:$CI$300,MATCH(DATE(P$1,1,1),Shock_dev!$A$1:$CI$1,0),FALSE)</f>
        <v>113.5757250000006</v>
      </c>
      <c r="Q52" s="52">
        <f>VLOOKUP($B52,Shock_dev!$A$1:$CI$300,MATCH(DATE(Q$1,1,1),Shock_dev!$A$1:$CI$1,0),FALSE)</f>
        <v>102.52810000000045</v>
      </c>
      <c r="R52" s="52">
        <f>VLOOKUP($B52,Shock_dev!$A$1:$CI$300,MATCH(DATE(R$1,1,1),Shock_dev!$A$1:$CI$1,0),FALSE)</f>
        <v>88.927031999999599</v>
      </c>
      <c r="S52" s="52">
        <f>VLOOKUP($B52,Shock_dev!$A$1:$CI$300,MATCH(DATE(S$1,1,1),Shock_dev!$A$1:$CI$1,0),FALSE)</f>
        <v>93.928055999999742</v>
      </c>
      <c r="T52" s="52">
        <f>VLOOKUP($B52,Shock_dev!$A$1:$CI$300,MATCH(DATE(T$1,1,1),Shock_dev!$A$1:$CI$1,0),FALSE)</f>
        <v>92.715331000000333</v>
      </c>
      <c r="U52" s="52">
        <f>VLOOKUP($B52,Shock_dev!$A$1:$CI$300,MATCH(DATE(U$1,1,1),Shock_dev!$A$1:$CI$1,0),FALSE)</f>
        <v>93.167218999999932</v>
      </c>
      <c r="V52" s="52">
        <f>VLOOKUP($B52,Shock_dev!$A$1:$CI$300,MATCH(DATE(V$1,1,1),Shock_dev!$A$1:$CI$1,0),FALSE)</f>
        <v>73.289295999999922</v>
      </c>
      <c r="W52" s="52">
        <f>VLOOKUP($B52,Shock_dev!$A$1:$CI$300,MATCH(DATE(W$1,1,1),Shock_dev!$A$1:$CI$1,0),FALSE)</f>
        <v>70.848511000000144</v>
      </c>
      <c r="X52" s="52">
        <f>VLOOKUP($B52,Shock_dev!$A$1:$CI$300,MATCH(DATE(X$1,1,1),Shock_dev!$A$1:$CI$1,0),FALSE)</f>
        <v>73.584324999999808</v>
      </c>
      <c r="Y52" s="52">
        <f>VLOOKUP($B52,Shock_dev!$A$1:$CI$300,MATCH(DATE(Y$1,1,1),Shock_dev!$A$1:$CI$1,0),FALSE)</f>
        <v>76.33349200000066</v>
      </c>
      <c r="Z52" s="52">
        <f>VLOOKUP($B52,Shock_dev!$A$1:$CI$300,MATCH(DATE(Z$1,1,1),Shock_dev!$A$1:$CI$1,0),FALSE)</f>
        <v>91.326354999999239</v>
      </c>
      <c r="AA52" s="52">
        <f>VLOOKUP($B52,Shock_dev!$A$1:$CI$300,MATCH(DATE(AA$1,1,1),Shock_dev!$A$1:$CI$1,0),FALSE)</f>
        <v>93.365205999999489</v>
      </c>
      <c r="AB52" s="52">
        <f>VLOOKUP($B52,Shock_dev!$A$1:$CI$300,MATCH(DATE(AB$1,1,1),Shock_dev!$A$1:$CI$1,0),FALSE)</f>
        <v>96.475942999999461</v>
      </c>
      <c r="AC52" s="52">
        <f>VLOOKUP($B52,Shock_dev!$A$1:$CI$300,MATCH(DATE(AC$1,1,1),Shock_dev!$A$1:$CI$1,0),FALSE)</f>
        <v>99.336871999999858</v>
      </c>
      <c r="AD52" s="52">
        <f>VLOOKUP($B52,Shock_dev!$A$1:$CI$300,MATCH(DATE(AD$1,1,1),Shock_dev!$A$1:$CI$1,0),FALSE)</f>
        <v>101.99362199999996</v>
      </c>
      <c r="AE52" s="52">
        <f>VLOOKUP($B52,Shock_dev!$A$1:$CI$300,MATCH(DATE(AE$1,1,1),Shock_dev!$A$1:$CI$1,0),FALSE)</f>
        <v>104.53817799999888</v>
      </c>
      <c r="AF52" s="52">
        <f>VLOOKUP($B52,Shock_dev!$A$1:$CI$300,MATCH(DATE(AF$1,1,1),Shock_dev!$A$1:$CI$1,0),FALSE)</f>
        <v>106.83028299999933</v>
      </c>
      <c r="AG52" s="52"/>
      <c r="AH52" s="65">
        <f t="shared" si="1"/>
        <v>150.792</v>
      </c>
      <c r="AI52" s="65">
        <f t="shared" si="2"/>
        <v>162.89488140000032</v>
      </c>
      <c r="AJ52" s="65">
        <f t="shared" si="3"/>
        <v>119.46082440000046</v>
      </c>
      <c r="AK52" s="65">
        <f t="shared" si="4"/>
        <v>88.405386799999903</v>
      </c>
      <c r="AL52" s="65">
        <f t="shared" si="5"/>
        <v>81.091577799999868</v>
      </c>
      <c r="AM52" s="65">
        <f t="shared" si="6"/>
        <v>101.8349795999995</v>
      </c>
      <c r="AN52" s="66"/>
      <c r="AO52" s="65">
        <f t="shared" si="7"/>
        <v>156.84344070000014</v>
      </c>
      <c r="AP52" s="65">
        <f t="shared" si="8"/>
        <v>103.93310560000018</v>
      </c>
      <c r="AQ52" s="65">
        <f t="shared" si="9"/>
        <v>91.463278699999677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46.79236999999921</v>
      </c>
      <c r="D53" s="52">
        <f>VLOOKUP($B53,Shock_dev!$A$1:$CI$300,MATCH(DATE(D$1,1,1),Shock_dev!$A$1:$CI$1,0),FALSE)</f>
        <v>58.64039000000048</v>
      </c>
      <c r="E53" s="52">
        <f>VLOOKUP($B53,Shock_dev!$A$1:$CI$300,MATCH(DATE(E$1,1,1),Shock_dev!$A$1:$CI$1,0),FALSE)</f>
        <v>60.148880000000645</v>
      </c>
      <c r="F53" s="52">
        <f>VLOOKUP($B53,Shock_dev!$A$1:$CI$300,MATCH(DATE(F$1,1,1),Shock_dev!$A$1:$CI$1,0),FALSE)</f>
        <v>54.317150000002584</v>
      </c>
      <c r="G53" s="52">
        <f>VLOOKUP($B53,Shock_dev!$A$1:$CI$300,MATCH(DATE(G$1,1,1),Shock_dev!$A$1:$CI$1,0),FALSE)</f>
        <v>44.349999999998545</v>
      </c>
      <c r="H53" s="52">
        <f>VLOOKUP($B53,Shock_dev!$A$1:$CI$300,MATCH(DATE(H$1,1,1),Shock_dev!$A$1:$CI$1,0),FALSE)</f>
        <v>31.005089999998745</v>
      </c>
      <c r="I53" s="52">
        <f>VLOOKUP($B53,Shock_dev!$A$1:$CI$300,MATCH(DATE(I$1,1,1),Shock_dev!$A$1:$CI$1,0),FALSE)</f>
        <v>14.10899999999674</v>
      </c>
      <c r="J53" s="52">
        <f>VLOOKUP($B53,Shock_dev!$A$1:$CI$300,MATCH(DATE(J$1,1,1),Shock_dev!$A$1:$CI$1,0),FALSE)</f>
        <v>-1.3435299999982817</v>
      </c>
      <c r="K53" s="52">
        <f>VLOOKUP($B53,Shock_dev!$A$1:$CI$300,MATCH(DATE(K$1,1,1),Shock_dev!$A$1:$CI$1,0),FALSE)</f>
        <v>-16.909920000005513</v>
      </c>
      <c r="L53" s="52">
        <f>VLOOKUP($B53,Shock_dev!$A$1:$CI$300,MATCH(DATE(L$1,1,1),Shock_dev!$A$1:$CI$1,0),FALSE)</f>
        <v>-34.148800000002666</v>
      </c>
      <c r="M53" s="52">
        <f>VLOOKUP($B53,Shock_dev!$A$1:$CI$300,MATCH(DATE(M$1,1,1),Shock_dev!$A$1:$CI$1,0),FALSE)</f>
        <v>-52.394609999995737</v>
      </c>
      <c r="N53" s="52">
        <f>VLOOKUP($B53,Shock_dev!$A$1:$CI$300,MATCH(DATE(N$1,1,1),Shock_dev!$A$1:$CI$1,0),FALSE)</f>
        <v>-65.053899999998976</v>
      </c>
      <c r="O53" s="52">
        <f>VLOOKUP($B53,Shock_dev!$A$1:$CI$300,MATCH(DATE(O$1,1,1),Shock_dev!$A$1:$CI$1,0),FALSE)</f>
        <v>-75.174569999995583</v>
      </c>
      <c r="P53" s="52">
        <f>VLOOKUP($B53,Shock_dev!$A$1:$CI$300,MATCH(DATE(P$1,1,1),Shock_dev!$A$1:$CI$1,0),FALSE)</f>
        <v>-82.580710000002</v>
      </c>
      <c r="Q53" s="52">
        <f>VLOOKUP($B53,Shock_dev!$A$1:$CI$300,MATCH(DATE(Q$1,1,1),Shock_dev!$A$1:$CI$1,0),FALSE)</f>
        <v>-87.833520000000135</v>
      </c>
      <c r="R53" s="52">
        <f>VLOOKUP($B53,Shock_dev!$A$1:$CI$300,MATCH(DATE(R$1,1,1),Shock_dev!$A$1:$CI$1,0),FALSE)</f>
        <v>-91.121290000002773</v>
      </c>
      <c r="S53" s="52">
        <f>VLOOKUP($B53,Shock_dev!$A$1:$CI$300,MATCH(DATE(S$1,1,1),Shock_dev!$A$1:$CI$1,0),FALSE)</f>
        <v>-88.586569999999483</v>
      </c>
      <c r="T53" s="52">
        <f>VLOOKUP($B53,Shock_dev!$A$1:$CI$300,MATCH(DATE(T$1,1,1),Shock_dev!$A$1:$CI$1,0),FALSE)</f>
        <v>-84.082420000006096</v>
      </c>
      <c r="U53" s="52">
        <f>VLOOKUP($B53,Shock_dev!$A$1:$CI$300,MATCH(DATE(U$1,1,1),Shock_dev!$A$1:$CI$1,0),FALSE)</f>
        <v>-77.64654999999766</v>
      </c>
      <c r="V53" s="52">
        <f>VLOOKUP($B53,Shock_dev!$A$1:$CI$300,MATCH(DATE(V$1,1,1),Shock_dev!$A$1:$CI$1,0),FALSE)</f>
        <v>-73.57731000000058</v>
      </c>
      <c r="W53" s="52">
        <f>VLOOKUP($B53,Shock_dev!$A$1:$CI$300,MATCH(DATE(W$1,1,1),Shock_dev!$A$1:$CI$1,0),FALSE)</f>
        <v>-66.377990000000864</v>
      </c>
      <c r="X53" s="52">
        <f>VLOOKUP($B53,Shock_dev!$A$1:$CI$300,MATCH(DATE(X$1,1,1),Shock_dev!$A$1:$CI$1,0),FALSE)</f>
        <v>-56.51586999999563</v>
      </c>
      <c r="Y53" s="52">
        <f>VLOOKUP($B53,Shock_dev!$A$1:$CI$300,MATCH(DATE(Y$1,1,1),Shock_dev!$A$1:$CI$1,0),FALSE)</f>
        <v>-45.337559999999939</v>
      </c>
      <c r="Z53" s="52">
        <f>VLOOKUP($B53,Shock_dev!$A$1:$CI$300,MATCH(DATE(Z$1,1,1),Shock_dev!$A$1:$CI$1,0),FALSE)</f>
        <v>-31.564480000000913</v>
      </c>
      <c r="AA53" s="52">
        <f>VLOOKUP($B53,Shock_dev!$A$1:$CI$300,MATCH(DATE(AA$1,1,1),Shock_dev!$A$1:$CI$1,0),FALSE)</f>
        <v>-19.605949999997392</v>
      </c>
      <c r="AB53" s="52">
        <f>VLOOKUP($B53,Shock_dev!$A$1:$CI$300,MATCH(DATE(AB$1,1,1),Shock_dev!$A$1:$CI$1,0),FALSE)</f>
        <v>-8.6639700000014273</v>
      </c>
      <c r="AC53" s="52">
        <f>VLOOKUP($B53,Shock_dev!$A$1:$CI$300,MATCH(DATE(AC$1,1,1),Shock_dev!$A$1:$CI$1,0),FALSE)</f>
        <v>1.2011599999968894</v>
      </c>
      <c r="AD53" s="52">
        <f>VLOOKUP($B53,Shock_dev!$A$1:$CI$300,MATCH(DATE(AD$1,1,1),Shock_dev!$A$1:$CI$1,0),FALSE)</f>
        <v>9.9806699999971897</v>
      </c>
      <c r="AE53" s="52">
        <f>VLOOKUP($B53,Shock_dev!$A$1:$CI$300,MATCH(DATE(AE$1,1,1),Shock_dev!$A$1:$CI$1,0),FALSE)</f>
        <v>17.733059999998659</v>
      </c>
      <c r="AF53" s="52">
        <f>VLOOKUP($B53,Shock_dev!$A$1:$CI$300,MATCH(DATE(AF$1,1,1),Shock_dev!$A$1:$CI$1,0),FALSE)</f>
        <v>24.506439999997383</v>
      </c>
      <c r="AG53" s="52"/>
      <c r="AH53" s="65">
        <f t="shared" si="1"/>
        <v>52.849758000000293</v>
      </c>
      <c r="AI53" s="65">
        <f t="shared" si="2"/>
        <v>-1.4576320000021952</v>
      </c>
      <c r="AJ53" s="65">
        <f t="shared" si="3"/>
        <v>-72.607461999998492</v>
      </c>
      <c r="AK53" s="65">
        <f t="shared" si="4"/>
        <v>-83.002828000001315</v>
      </c>
      <c r="AL53" s="65">
        <f t="shared" si="5"/>
        <v>-43.880369999998948</v>
      </c>
      <c r="AM53" s="65">
        <f t="shared" si="6"/>
        <v>8.9514719999977395</v>
      </c>
      <c r="AN53" s="66"/>
      <c r="AO53" s="65">
        <f t="shared" si="7"/>
        <v>25.69606299999905</v>
      </c>
      <c r="AP53" s="65">
        <f t="shared" si="8"/>
        <v>-77.805144999999897</v>
      </c>
      <c r="AQ53" s="65">
        <f t="shared" si="9"/>
        <v>-17.464449000000606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324.22058199999992</v>
      </c>
      <c r="D54" s="52">
        <f>VLOOKUP($B54,Shock_dev!$A$1:$CI$300,MATCH(DATE(D$1,1,1),Shock_dev!$A$1:$CI$1,0),FALSE)</f>
        <v>337.57182399999874</v>
      </c>
      <c r="E54" s="52">
        <f>VLOOKUP($B54,Shock_dev!$A$1:$CI$300,MATCH(DATE(E$1,1,1),Shock_dev!$A$1:$CI$1,0),FALSE)</f>
        <v>344.55141899999944</v>
      </c>
      <c r="F54" s="52">
        <f>VLOOKUP($B54,Shock_dev!$A$1:$CI$300,MATCH(DATE(F$1,1,1),Shock_dev!$A$1:$CI$1,0),FALSE)</f>
        <v>354.34857600000032</v>
      </c>
      <c r="G54" s="52">
        <f>VLOOKUP($B54,Shock_dev!$A$1:$CI$300,MATCH(DATE(G$1,1,1),Shock_dev!$A$1:$CI$1,0),FALSE)</f>
        <v>374.76767400000062</v>
      </c>
      <c r="H54" s="52">
        <f>VLOOKUP($B54,Shock_dev!$A$1:$CI$300,MATCH(DATE(H$1,1,1),Shock_dev!$A$1:$CI$1,0),FALSE)</f>
        <v>386.73331099999996</v>
      </c>
      <c r="I54" s="52">
        <f>VLOOKUP($B54,Shock_dev!$A$1:$CI$300,MATCH(DATE(I$1,1,1),Shock_dev!$A$1:$CI$1,0),FALSE)</f>
        <v>374.51136699999915</v>
      </c>
      <c r="J54" s="52">
        <f>VLOOKUP($B54,Shock_dev!$A$1:$CI$300,MATCH(DATE(J$1,1,1),Shock_dev!$A$1:$CI$1,0),FALSE)</f>
        <v>393.87787800000115</v>
      </c>
      <c r="K54" s="52">
        <f>VLOOKUP($B54,Shock_dev!$A$1:$CI$300,MATCH(DATE(K$1,1,1),Shock_dev!$A$1:$CI$1,0),FALSE)</f>
        <v>398.44510499999888</v>
      </c>
      <c r="L54" s="52">
        <f>VLOOKUP($B54,Shock_dev!$A$1:$CI$300,MATCH(DATE(L$1,1,1),Shock_dev!$A$1:$CI$1,0),FALSE)</f>
        <v>367.82759899999837</v>
      </c>
      <c r="M54" s="52">
        <f>VLOOKUP($B54,Shock_dev!$A$1:$CI$300,MATCH(DATE(M$1,1,1),Shock_dev!$A$1:$CI$1,0),FALSE)</f>
        <v>321.54758900000161</v>
      </c>
      <c r="N54" s="52">
        <f>VLOOKUP($B54,Shock_dev!$A$1:$CI$300,MATCH(DATE(N$1,1,1),Shock_dev!$A$1:$CI$1,0),FALSE)</f>
        <v>325.04719699999987</v>
      </c>
      <c r="O54" s="52">
        <f>VLOOKUP($B54,Shock_dev!$A$1:$CI$300,MATCH(DATE(O$1,1,1),Shock_dev!$A$1:$CI$1,0),FALSE)</f>
        <v>310.45730200000071</v>
      </c>
      <c r="P54" s="52">
        <f>VLOOKUP($B54,Shock_dev!$A$1:$CI$300,MATCH(DATE(P$1,1,1),Shock_dev!$A$1:$CI$1,0),FALSE)</f>
        <v>296.17011099999945</v>
      </c>
      <c r="Q54" s="52">
        <f>VLOOKUP($B54,Shock_dev!$A$1:$CI$300,MATCH(DATE(Q$1,1,1),Shock_dev!$A$1:$CI$1,0),FALSE)</f>
        <v>273.52759000000151</v>
      </c>
      <c r="R54" s="52">
        <f>VLOOKUP($B54,Shock_dev!$A$1:$CI$300,MATCH(DATE(R$1,1,1),Shock_dev!$A$1:$CI$1,0),FALSE)</f>
        <v>244.84536000000116</v>
      </c>
      <c r="S54" s="52">
        <f>VLOOKUP($B54,Shock_dev!$A$1:$CI$300,MATCH(DATE(S$1,1,1),Shock_dev!$A$1:$CI$1,0),FALSE)</f>
        <v>260.87478999999985</v>
      </c>
      <c r="T54" s="52">
        <f>VLOOKUP($B54,Shock_dev!$A$1:$CI$300,MATCH(DATE(T$1,1,1),Shock_dev!$A$1:$CI$1,0),FALSE)</f>
        <v>259.11418000000049</v>
      </c>
      <c r="U54" s="52">
        <f>VLOOKUP($B54,Shock_dev!$A$1:$CI$300,MATCH(DATE(U$1,1,1),Shock_dev!$A$1:$CI$1,0),FALSE)</f>
        <v>261.44698000000062</v>
      </c>
      <c r="V54" s="52">
        <f>VLOOKUP($B54,Shock_dev!$A$1:$CI$300,MATCH(DATE(V$1,1,1),Shock_dev!$A$1:$CI$1,0),FALSE)</f>
        <v>214.62912999999935</v>
      </c>
      <c r="W54" s="52">
        <f>VLOOKUP($B54,Shock_dev!$A$1:$CI$300,MATCH(DATE(W$1,1,1),Shock_dev!$A$1:$CI$1,0),FALSE)</f>
        <v>212.32965999999942</v>
      </c>
      <c r="X54" s="52">
        <f>VLOOKUP($B54,Shock_dev!$A$1:$CI$300,MATCH(DATE(X$1,1,1),Shock_dev!$A$1:$CI$1,0),FALSE)</f>
        <v>220.39990000000034</v>
      </c>
      <c r="Y54" s="52">
        <f>VLOOKUP($B54,Shock_dev!$A$1:$CI$300,MATCH(DATE(Y$1,1,1),Shock_dev!$A$1:$CI$1,0),FALSE)</f>
        <v>227.25049000000035</v>
      </c>
      <c r="Z54" s="52">
        <f>VLOOKUP($B54,Shock_dev!$A$1:$CI$300,MATCH(DATE(Z$1,1,1),Shock_dev!$A$1:$CI$1,0),FALSE)</f>
        <v>263.29265999999916</v>
      </c>
      <c r="AA54" s="52">
        <f>VLOOKUP($B54,Shock_dev!$A$1:$CI$300,MATCH(DATE(AA$1,1,1),Shock_dev!$A$1:$CI$1,0),FALSE)</f>
        <v>266.4026300000005</v>
      </c>
      <c r="AB54" s="52">
        <f>VLOOKUP($B54,Shock_dev!$A$1:$CI$300,MATCH(DATE(AB$1,1,1),Shock_dev!$A$1:$CI$1,0),FALSE)</f>
        <v>273.60707000000002</v>
      </c>
      <c r="AC54" s="52">
        <f>VLOOKUP($B54,Shock_dev!$A$1:$CI$300,MATCH(DATE(AC$1,1,1),Shock_dev!$A$1:$CI$1,0),FALSE)</f>
        <v>280.4390399999993</v>
      </c>
      <c r="AD54" s="52">
        <f>VLOOKUP($B54,Shock_dev!$A$1:$CI$300,MATCH(DATE(AD$1,1,1),Shock_dev!$A$1:$CI$1,0),FALSE)</f>
        <v>286.96791999999914</v>
      </c>
      <c r="AE54" s="52">
        <f>VLOOKUP($B54,Shock_dev!$A$1:$CI$300,MATCH(DATE(AE$1,1,1),Shock_dev!$A$1:$CI$1,0),FALSE)</f>
        <v>293.39051999999901</v>
      </c>
      <c r="AF54" s="52">
        <f>VLOOKUP($B54,Shock_dev!$A$1:$CI$300,MATCH(DATE(AF$1,1,1),Shock_dev!$A$1:$CI$1,0),FALSE)</f>
        <v>299.34130999999979</v>
      </c>
      <c r="AG54" s="52"/>
      <c r="AH54" s="65">
        <f t="shared" si="1"/>
        <v>347.09201499999983</v>
      </c>
      <c r="AI54" s="65">
        <f t="shared" si="2"/>
        <v>384.27905199999952</v>
      </c>
      <c r="AJ54" s="65">
        <f t="shared" si="3"/>
        <v>305.34995780000065</v>
      </c>
      <c r="AK54" s="65">
        <f t="shared" si="4"/>
        <v>248.18208800000031</v>
      </c>
      <c r="AL54" s="65">
        <f t="shared" si="5"/>
        <v>237.93506799999994</v>
      </c>
      <c r="AM54" s="65">
        <f t="shared" si="6"/>
        <v>286.74917199999948</v>
      </c>
      <c r="AN54" s="66"/>
      <c r="AO54" s="65">
        <f t="shared" si="7"/>
        <v>365.68553349999968</v>
      </c>
      <c r="AP54" s="65">
        <f t="shared" si="8"/>
        <v>276.76602290000051</v>
      </c>
      <c r="AQ54" s="65">
        <f t="shared" si="9"/>
        <v>262.34211999999968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18.553122000000258</v>
      </c>
      <c r="D55" s="52">
        <f>VLOOKUP($B55,Shock_dev!$A$1:$CI$300,MATCH(DATE(D$1,1,1),Shock_dev!$A$1:$CI$1,0),FALSE)</f>
        <v>22.95992699999988</v>
      </c>
      <c r="E55" s="52">
        <f>VLOOKUP($B55,Shock_dev!$A$1:$CI$300,MATCH(DATE(E$1,1,1),Shock_dev!$A$1:$CI$1,0),FALSE)</f>
        <v>25.162217000000055</v>
      </c>
      <c r="F55" s="52">
        <f>VLOOKUP($B55,Shock_dev!$A$1:$CI$300,MATCH(DATE(F$1,1,1),Shock_dev!$A$1:$CI$1,0),FALSE)</f>
        <v>25.925194999999803</v>
      </c>
      <c r="G55" s="52">
        <f>VLOOKUP($B55,Shock_dev!$A$1:$CI$300,MATCH(DATE(G$1,1,1),Shock_dev!$A$1:$CI$1,0),FALSE)</f>
        <v>26.020373000000291</v>
      </c>
      <c r="H55" s="52">
        <f>VLOOKUP($B55,Shock_dev!$A$1:$CI$300,MATCH(DATE(H$1,1,1),Shock_dev!$A$1:$CI$1,0),FALSE)</f>
        <v>24.999350999999479</v>
      </c>
      <c r="I55" s="52">
        <f>VLOOKUP($B55,Shock_dev!$A$1:$CI$300,MATCH(DATE(I$1,1,1),Shock_dev!$A$1:$CI$1,0),FALSE)</f>
        <v>22.272331000000122</v>
      </c>
      <c r="J55" s="52">
        <f>VLOOKUP($B55,Shock_dev!$A$1:$CI$300,MATCH(DATE(J$1,1,1),Shock_dev!$A$1:$CI$1,0),FALSE)</f>
        <v>20.477173000000221</v>
      </c>
      <c r="K55" s="52">
        <f>VLOOKUP($B55,Shock_dev!$A$1:$CI$300,MATCH(DATE(K$1,1,1),Shock_dev!$A$1:$CI$1,0),FALSE)</f>
        <v>18.07299200000034</v>
      </c>
      <c r="L55" s="52">
        <f>VLOOKUP($B55,Shock_dev!$A$1:$CI$300,MATCH(DATE(L$1,1,1),Shock_dev!$A$1:$CI$1,0),FALSE)</f>
        <v>14.010522999999921</v>
      </c>
      <c r="M55" s="52">
        <f>VLOOKUP($B55,Shock_dev!$A$1:$CI$300,MATCH(DATE(M$1,1,1),Shock_dev!$A$1:$CI$1,0),FALSE)</f>
        <v>8.9812529999999242</v>
      </c>
      <c r="N55" s="52">
        <f>VLOOKUP($B55,Shock_dev!$A$1:$CI$300,MATCH(DATE(N$1,1,1),Shock_dev!$A$1:$CI$1,0),FALSE)</f>
        <v>6.170868999999584</v>
      </c>
      <c r="O55" s="52">
        <f>VLOOKUP($B55,Shock_dev!$A$1:$CI$300,MATCH(DATE(O$1,1,1),Shock_dev!$A$1:$CI$1,0),FALSE)</f>
        <v>3.1699340000004668</v>
      </c>
      <c r="P55" s="52">
        <f>VLOOKUP($B55,Shock_dev!$A$1:$CI$300,MATCH(DATE(P$1,1,1),Shock_dev!$A$1:$CI$1,0),FALSE)</f>
        <v>0.54509600000073988</v>
      </c>
      <c r="Q55" s="52">
        <f>VLOOKUP($B55,Shock_dev!$A$1:$CI$300,MATCH(DATE(Q$1,1,1),Shock_dev!$A$1:$CI$1,0),FALSE)</f>
        <v>-2.0401560000000245</v>
      </c>
      <c r="R55" s="52">
        <f>VLOOKUP($B55,Shock_dev!$A$1:$CI$300,MATCH(DATE(R$1,1,1),Shock_dev!$A$1:$CI$1,0),FALSE)</f>
        <v>-4.5929690000002665</v>
      </c>
      <c r="S55" s="52">
        <f>VLOOKUP($B55,Shock_dev!$A$1:$CI$300,MATCH(DATE(S$1,1,1),Shock_dev!$A$1:$CI$1,0),FALSE)</f>
        <v>-4.7586350000001403</v>
      </c>
      <c r="T55" s="52">
        <f>VLOOKUP($B55,Shock_dev!$A$1:$CI$300,MATCH(DATE(T$1,1,1),Shock_dev!$A$1:$CI$1,0),FALSE)</f>
        <v>-4.9833179999995991</v>
      </c>
      <c r="U55" s="52">
        <f>VLOOKUP($B55,Shock_dev!$A$1:$CI$300,MATCH(DATE(U$1,1,1),Shock_dev!$A$1:$CI$1,0),FALSE)</f>
        <v>-4.6855009999999311</v>
      </c>
      <c r="V55" s="52">
        <f>VLOOKUP($B55,Shock_dev!$A$1:$CI$300,MATCH(DATE(V$1,1,1),Shock_dev!$A$1:$CI$1,0),FALSE)</f>
        <v>-6.3910340000002179</v>
      </c>
      <c r="W55" s="52">
        <f>VLOOKUP($B55,Shock_dev!$A$1:$CI$300,MATCH(DATE(W$1,1,1),Shock_dev!$A$1:$CI$1,0),FALSE)</f>
        <v>-6.3008429999999862</v>
      </c>
      <c r="X55" s="52">
        <f>VLOOKUP($B55,Shock_dev!$A$1:$CI$300,MATCH(DATE(X$1,1,1),Shock_dev!$A$1:$CI$1,0),FALSE)</f>
        <v>-5.3393590000005133</v>
      </c>
      <c r="Y55" s="52">
        <f>VLOOKUP($B55,Shock_dev!$A$1:$CI$300,MATCH(DATE(Y$1,1,1),Shock_dev!$A$1:$CI$1,0),FALSE)</f>
        <v>-4.0710929999995642</v>
      </c>
      <c r="Z55" s="52">
        <f>VLOOKUP($B55,Shock_dev!$A$1:$CI$300,MATCH(DATE(Z$1,1,1),Shock_dev!$A$1:$CI$1,0),FALSE)</f>
        <v>-1.3160340000003998</v>
      </c>
      <c r="AA55" s="52">
        <f>VLOOKUP($B55,Shock_dev!$A$1:$CI$300,MATCH(DATE(AA$1,1,1),Shock_dev!$A$1:$CI$1,0),FALSE)</f>
        <v>0.28842200000053708</v>
      </c>
      <c r="AB55" s="52">
        <f>VLOOKUP($B55,Shock_dev!$A$1:$CI$300,MATCH(DATE(AB$1,1,1),Shock_dev!$A$1:$CI$1,0),FALSE)</f>
        <v>1.8770989999993617</v>
      </c>
      <c r="AC55" s="52">
        <f>VLOOKUP($B55,Shock_dev!$A$1:$CI$300,MATCH(DATE(AC$1,1,1),Shock_dev!$A$1:$CI$1,0),FALSE)</f>
        <v>3.3080280000003768</v>
      </c>
      <c r="AD55" s="52">
        <f>VLOOKUP($B55,Shock_dev!$A$1:$CI$300,MATCH(DATE(AD$1,1,1),Shock_dev!$A$1:$CI$1,0),FALSE)</f>
        <v>4.562670999999682</v>
      </c>
      <c r="AE55" s="52">
        <f>VLOOKUP($B55,Shock_dev!$A$1:$CI$300,MATCH(DATE(AE$1,1,1),Shock_dev!$A$1:$CI$1,0),FALSE)</f>
        <v>5.645369999999275</v>
      </c>
      <c r="AF55" s="52">
        <f>VLOOKUP($B55,Shock_dev!$A$1:$CI$300,MATCH(DATE(AF$1,1,1),Shock_dev!$A$1:$CI$1,0),FALSE)</f>
        <v>6.5459280000004583</v>
      </c>
      <c r="AG55" s="52"/>
      <c r="AH55" s="65">
        <f t="shared" si="1"/>
        <v>23.724166800000056</v>
      </c>
      <c r="AI55" s="65">
        <f t="shared" si="2"/>
        <v>19.966474000000016</v>
      </c>
      <c r="AJ55" s="65">
        <f t="shared" si="3"/>
        <v>3.3653992000001383</v>
      </c>
      <c r="AK55" s="65">
        <f t="shared" si="4"/>
        <v>-5.082291400000031</v>
      </c>
      <c r="AL55" s="65">
        <f t="shared" si="5"/>
        <v>-3.3477813999999855</v>
      </c>
      <c r="AM55" s="65">
        <f t="shared" si="6"/>
        <v>4.3878191999998304</v>
      </c>
      <c r="AN55" s="66"/>
      <c r="AO55" s="65">
        <f t="shared" si="7"/>
        <v>21.845320400000034</v>
      </c>
      <c r="AP55" s="65">
        <f t="shared" si="8"/>
        <v>-0.85844609999994637</v>
      </c>
      <c r="AQ55" s="65">
        <f t="shared" si="9"/>
        <v>0.52001889999992246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122.20325000000048</v>
      </c>
      <c r="D56" s="52">
        <f>VLOOKUP($B56,Shock_dev!$A$1:$CI$300,MATCH(DATE(D$1,1,1),Shock_dev!$A$1:$CI$1,0),FALSE)</f>
        <v>135.2528199999997</v>
      </c>
      <c r="E56" s="52">
        <f>VLOOKUP($B56,Shock_dev!$A$1:$CI$300,MATCH(DATE(E$1,1,1),Shock_dev!$A$1:$CI$1,0),FALSE)</f>
        <v>141.27638999999908</v>
      </c>
      <c r="F56" s="52">
        <f>VLOOKUP($B56,Shock_dev!$A$1:$CI$300,MATCH(DATE(F$1,1,1),Shock_dev!$A$1:$CI$1,0),FALSE)</f>
        <v>144.90531999999985</v>
      </c>
      <c r="G56" s="52">
        <f>VLOOKUP($B56,Shock_dev!$A$1:$CI$300,MATCH(DATE(G$1,1,1),Shock_dev!$A$1:$CI$1,0),FALSE)</f>
        <v>149.89190000000053</v>
      </c>
      <c r="H56" s="52">
        <f>VLOOKUP($B56,Shock_dev!$A$1:$CI$300,MATCH(DATE(H$1,1,1),Shock_dev!$A$1:$CI$1,0),FALSE)</f>
        <v>150.87343999999939</v>
      </c>
      <c r="I56" s="52">
        <f>VLOOKUP($B56,Shock_dev!$A$1:$CI$300,MATCH(DATE(I$1,1,1),Shock_dev!$A$1:$CI$1,0),FALSE)</f>
        <v>142.91443999999865</v>
      </c>
      <c r="J56" s="52">
        <f>VLOOKUP($B56,Shock_dev!$A$1:$CI$300,MATCH(DATE(J$1,1,1),Shock_dev!$A$1:$CI$1,0),FALSE)</f>
        <v>144.60469000000012</v>
      </c>
      <c r="K56" s="52">
        <f>VLOOKUP($B56,Shock_dev!$A$1:$CI$300,MATCH(DATE(K$1,1,1),Shock_dev!$A$1:$CI$1,0),FALSE)</f>
        <v>141.82477000000108</v>
      </c>
      <c r="L56" s="52">
        <f>VLOOKUP($B56,Shock_dev!$A$1:$CI$300,MATCH(DATE(L$1,1,1),Shock_dev!$A$1:$CI$1,0),FALSE)</f>
        <v>127.54032000000007</v>
      </c>
      <c r="M56" s="52">
        <f>VLOOKUP($B56,Shock_dev!$A$1:$CI$300,MATCH(DATE(M$1,1,1),Shock_dev!$A$1:$CI$1,0),FALSE)</f>
        <v>107.85558000000128</v>
      </c>
      <c r="N56" s="52">
        <f>VLOOKUP($B56,Shock_dev!$A$1:$CI$300,MATCH(DATE(N$1,1,1),Shock_dev!$A$1:$CI$1,0),FALSE)</f>
        <v>104.85199000000102</v>
      </c>
      <c r="O56" s="52">
        <f>VLOOKUP($B56,Shock_dev!$A$1:$CI$300,MATCH(DATE(O$1,1,1),Shock_dev!$A$1:$CI$1,0),FALSE)</f>
        <v>97.523709999999483</v>
      </c>
      <c r="P56" s="52">
        <f>VLOOKUP($B56,Shock_dev!$A$1:$CI$300,MATCH(DATE(P$1,1,1),Shock_dev!$A$1:$CI$1,0),FALSE)</f>
        <v>91.252880000000005</v>
      </c>
      <c r="Q56" s="52">
        <f>VLOOKUP($B56,Shock_dev!$A$1:$CI$300,MATCH(DATE(Q$1,1,1),Shock_dev!$A$1:$CI$1,0),FALSE)</f>
        <v>83.271310000000085</v>
      </c>
      <c r="R56" s="52">
        <f>VLOOKUP($B56,Shock_dev!$A$1:$CI$300,MATCH(DATE(R$1,1,1),Shock_dev!$A$1:$CI$1,0),FALSE)</f>
        <v>74.124359999999797</v>
      </c>
      <c r="S56" s="52">
        <f>VLOOKUP($B56,Shock_dev!$A$1:$CI$300,MATCH(DATE(S$1,1,1),Shock_dev!$A$1:$CI$1,0),FALSE)</f>
        <v>80.619810000000143</v>
      </c>
      <c r="T56" s="52">
        <f>VLOOKUP($B56,Shock_dev!$A$1:$CI$300,MATCH(DATE(T$1,1,1),Shock_dev!$A$1:$CI$1,0),FALSE)</f>
        <v>82.910870000001523</v>
      </c>
      <c r="U56" s="52">
        <f>VLOOKUP($B56,Shock_dev!$A$1:$CI$300,MATCH(DATE(U$1,1,1),Shock_dev!$A$1:$CI$1,0),FALSE)</f>
        <v>87.242669999999634</v>
      </c>
      <c r="V56" s="52">
        <f>VLOOKUP($B56,Shock_dev!$A$1:$CI$300,MATCH(DATE(V$1,1,1),Shock_dev!$A$1:$CI$1,0),FALSE)</f>
        <v>75.89944000000105</v>
      </c>
      <c r="W56" s="52">
        <f>VLOOKUP($B56,Shock_dev!$A$1:$CI$300,MATCH(DATE(W$1,1,1),Shock_dev!$A$1:$CI$1,0),FALSE)</f>
        <v>78.844430000001012</v>
      </c>
      <c r="X56" s="52">
        <f>VLOOKUP($B56,Shock_dev!$A$1:$CI$300,MATCH(DATE(X$1,1,1),Shock_dev!$A$1:$CI$1,0),FALSE)</f>
        <v>86.170560000000478</v>
      </c>
      <c r="Y56" s="52">
        <f>VLOOKUP($B56,Shock_dev!$A$1:$CI$300,MATCH(DATE(Y$1,1,1),Shock_dev!$A$1:$CI$1,0),FALSE)</f>
        <v>93.869879999998375</v>
      </c>
      <c r="Z56" s="52">
        <f>VLOOKUP($B56,Shock_dev!$A$1:$CI$300,MATCH(DATE(Z$1,1,1),Shock_dev!$A$1:$CI$1,0),FALSE)</f>
        <v>111.50860000000102</v>
      </c>
      <c r="AA56" s="52">
        <f>VLOOKUP($B56,Shock_dev!$A$1:$CI$300,MATCH(DATE(AA$1,1,1),Shock_dev!$A$1:$CI$1,0),FALSE)</f>
        <v>118.89091999999982</v>
      </c>
      <c r="AB56" s="52">
        <f>VLOOKUP($B56,Shock_dev!$A$1:$CI$300,MATCH(DATE(AB$1,1,1),Shock_dev!$A$1:$CI$1,0),FALSE)</f>
        <v>127.07203000000118</v>
      </c>
      <c r="AC56" s="52">
        <f>VLOOKUP($B56,Shock_dev!$A$1:$CI$300,MATCH(DATE(AC$1,1,1),Shock_dev!$A$1:$CI$1,0),FALSE)</f>
        <v>134.7883499999989</v>
      </c>
      <c r="AD56" s="52">
        <f>VLOOKUP($B56,Shock_dev!$A$1:$CI$300,MATCH(DATE(AD$1,1,1),Shock_dev!$A$1:$CI$1,0),FALSE)</f>
        <v>142.05359000000317</v>
      </c>
      <c r="AE56" s="52">
        <f>VLOOKUP($B56,Shock_dev!$A$1:$CI$300,MATCH(DATE(AE$1,1,1),Shock_dev!$A$1:$CI$1,0),FALSE)</f>
        <v>148.94085999999879</v>
      </c>
      <c r="AF56" s="52">
        <f>VLOOKUP($B56,Shock_dev!$A$1:$CI$300,MATCH(DATE(AF$1,1,1),Shock_dev!$A$1:$CI$1,0),FALSE)</f>
        <v>155.35301999999865</v>
      </c>
      <c r="AG56" s="52"/>
      <c r="AH56" s="65">
        <f t="shared" si="1"/>
        <v>138.70593599999992</v>
      </c>
      <c r="AI56" s="65">
        <f t="shared" si="2"/>
        <v>141.55153199999987</v>
      </c>
      <c r="AJ56" s="65">
        <f t="shared" si="3"/>
        <v>96.951094000000381</v>
      </c>
      <c r="AK56" s="65">
        <f t="shared" si="4"/>
        <v>80.159430000000427</v>
      </c>
      <c r="AL56" s="65">
        <f t="shared" si="5"/>
        <v>97.856878000000137</v>
      </c>
      <c r="AM56" s="65">
        <f t="shared" si="6"/>
        <v>141.64157000000014</v>
      </c>
      <c r="AN56" s="66"/>
      <c r="AO56" s="65">
        <f t="shared" si="7"/>
        <v>140.12873399999989</v>
      </c>
      <c r="AP56" s="65">
        <f t="shared" si="8"/>
        <v>88.555262000000397</v>
      </c>
      <c r="AQ56" s="65">
        <f t="shared" si="9"/>
        <v>119.74922400000014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419.7902299999987</v>
      </c>
      <c r="D57" s="52">
        <f>VLOOKUP($B57,Shock_dev!$A$1:$CI$300,MATCH(DATE(D$1,1,1),Shock_dev!$A$1:$CI$1,0),FALSE)</f>
        <v>439.03253999999652</v>
      </c>
      <c r="E57" s="52">
        <f>VLOOKUP($B57,Shock_dev!$A$1:$CI$300,MATCH(DATE(E$1,1,1),Shock_dev!$A$1:$CI$1,0),FALSE)</f>
        <v>445.98689000000013</v>
      </c>
      <c r="F57" s="52">
        <f>VLOOKUP($B57,Shock_dev!$A$1:$CI$300,MATCH(DATE(F$1,1,1),Shock_dev!$A$1:$CI$1,0),FALSE)</f>
        <v>452.30649999999878</v>
      </c>
      <c r="G57" s="52">
        <f>VLOOKUP($B57,Shock_dev!$A$1:$CI$300,MATCH(DATE(G$1,1,1),Shock_dev!$A$1:$CI$1,0),FALSE)</f>
        <v>468.23052000000098</v>
      </c>
      <c r="H57" s="52">
        <f>VLOOKUP($B57,Shock_dev!$A$1:$CI$300,MATCH(DATE(H$1,1,1),Shock_dev!$A$1:$CI$1,0),FALSE)</f>
        <v>470.93528000000151</v>
      </c>
      <c r="I57" s="52">
        <f>VLOOKUP($B57,Shock_dev!$A$1:$CI$300,MATCH(DATE(I$1,1,1),Shock_dev!$A$1:$CI$1,0),FALSE)</f>
        <v>441.75381999999809</v>
      </c>
      <c r="J57" s="52">
        <f>VLOOKUP($B57,Shock_dev!$A$1:$CI$300,MATCH(DATE(J$1,1,1),Shock_dev!$A$1:$CI$1,0),FALSE)</f>
        <v>451.03482999999687</v>
      </c>
      <c r="K57" s="52">
        <f>VLOOKUP($B57,Shock_dev!$A$1:$CI$300,MATCH(DATE(K$1,1,1),Shock_dev!$A$1:$CI$1,0),FALSE)</f>
        <v>441.90323999999964</v>
      </c>
      <c r="L57" s="52">
        <f>VLOOKUP($B57,Shock_dev!$A$1:$CI$300,MATCH(DATE(L$1,1,1),Shock_dev!$A$1:$CI$1,0),FALSE)</f>
        <v>389.53730999999971</v>
      </c>
      <c r="M57" s="52">
        <f>VLOOKUP($B57,Shock_dev!$A$1:$CI$300,MATCH(DATE(M$1,1,1),Shock_dev!$A$1:$CI$1,0),FALSE)</f>
        <v>318.68767999999909</v>
      </c>
      <c r="N57" s="52">
        <f>VLOOKUP($B57,Shock_dev!$A$1:$CI$300,MATCH(DATE(N$1,1,1),Shock_dev!$A$1:$CI$1,0),FALSE)</f>
        <v>311.46034000000145</v>
      </c>
      <c r="O57" s="52">
        <f>VLOOKUP($B57,Shock_dev!$A$1:$CI$300,MATCH(DATE(O$1,1,1),Shock_dev!$A$1:$CI$1,0),FALSE)</f>
        <v>283.96254000000044</v>
      </c>
      <c r="P57" s="52">
        <f>VLOOKUP($B57,Shock_dev!$A$1:$CI$300,MATCH(DATE(P$1,1,1),Shock_dev!$A$1:$CI$1,0),FALSE)</f>
        <v>259.10423000000083</v>
      </c>
      <c r="Q57" s="52">
        <f>VLOOKUP($B57,Shock_dev!$A$1:$CI$300,MATCH(DATE(Q$1,1,1),Shock_dev!$A$1:$CI$1,0),FALSE)</f>
        <v>226.2540300000037</v>
      </c>
      <c r="R57" s="52">
        <f>VLOOKUP($B57,Shock_dev!$A$1:$CI$300,MATCH(DATE(R$1,1,1),Shock_dev!$A$1:$CI$1,0),FALSE)</f>
        <v>188.18286999999691</v>
      </c>
      <c r="S57" s="52">
        <f>VLOOKUP($B57,Shock_dev!$A$1:$CI$300,MATCH(DATE(S$1,1,1),Shock_dev!$A$1:$CI$1,0),FALSE)</f>
        <v>207.93954999999551</v>
      </c>
      <c r="T57" s="52">
        <f>VLOOKUP($B57,Shock_dev!$A$1:$CI$300,MATCH(DATE(T$1,1,1),Shock_dev!$A$1:$CI$1,0),FALSE)</f>
        <v>207.66808999999921</v>
      </c>
      <c r="U57" s="52">
        <f>VLOOKUP($B57,Shock_dev!$A$1:$CI$300,MATCH(DATE(U$1,1,1),Shock_dev!$A$1:$CI$1,0),FALSE)</f>
        <v>214.04585999999836</v>
      </c>
      <c r="V57" s="52">
        <f>VLOOKUP($B57,Shock_dev!$A$1:$CI$300,MATCH(DATE(V$1,1,1),Shock_dev!$A$1:$CI$1,0),FALSE)</f>
        <v>160.58899999999994</v>
      </c>
      <c r="W57" s="52">
        <f>VLOOKUP($B57,Shock_dev!$A$1:$CI$300,MATCH(DATE(W$1,1,1),Shock_dev!$A$1:$CI$1,0),FALSE)</f>
        <v>163.38717000000179</v>
      </c>
      <c r="X57" s="52">
        <f>VLOOKUP($B57,Shock_dev!$A$1:$CI$300,MATCH(DATE(X$1,1,1),Shock_dev!$A$1:$CI$1,0),FALSE)</f>
        <v>180.09591000000364</v>
      </c>
      <c r="Y57" s="52">
        <f>VLOOKUP($B57,Shock_dev!$A$1:$CI$300,MATCH(DATE(Y$1,1,1),Shock_dev!$A$1:$CI$1,0),FALSE)</f>
        <v>196.05088999999862</v>
      </c>
      <c r="Z57" s="52">
        <f>VLOOKUP($B57,Shock_dev!$A$1:$CI$300,MATCH(DATE(Z$1,1,1),Shock_dev!$A$1:$CI$1,0),FALSE)</f>
        <v>248.57058999999572</v>
      </c>
      <c r="AA57" s="52">
        <f>VLOOKUP($B57,Shock_dev!$A$1:$CI$300,MATCH(DATE(AA$1,1,1),Shock_dev!$A$1:$CI$1,0),FALSE)</f>
        <v>260.20130000000063</v>
      </c>
      <c r="AB57" s="52">
        <f>VLOOKUP($B57,Shock_dev!$A$1:$CI$300,MATCH(DATE(AB$1,1,1),Shock_dev!$A$1:$CI$1,0),FALSE)</f>
        <v>276.40123999999923</v>
      </c>
      <c r="AC57" s="52">
        <f>VLOOKUP($B57,Shock_dev!$A$1:$CI$300,MATCH(DATE(AC$1,1,1),Shock_dev!$A$1:$CI$1,0),FALSE)</f>
        <v>291.46141000000353</v>
      </c>
      <c r="AD57" s="52">
        <f>VLOOKUP($B57,Shock_dev!$A$1:$CI$300,MATCH(DATE(AD$1,1,1),Shock_dev!$A$1:$CI$1,0),FALSE)</f>
        <v>305.34118999999919</v>
      </c>
      <c r="AE57" s="52">
        <f>VLOOKUP($B57,Shock_dev!$A$1:$CI$300,MATCH(DATE(AE$1,1,1),Shock_dev!$A$1:$CI$1,0),FALSE)</f>
        <v>318.2551999999996</v>
      </c>
      <c r="AF57" s="52">
        <f>VLOOKUP($B57,Shock_dev!$A$1:$CI$300,MATCH(DATE(AF$1,1,1),Shock_dev!$A$1:$CI$1,0),FALSE)</f>
        <v>329.77318999999989</v>
      </c>
      <c r="AG57" s="52"/>
      <c r="AH57" s="65">
        <f t="shared" si="1"/>
        <v>445.069335999999</v>
      </c>
      <c r="AI57" s="65">
        <f t="shared" si="2"/>
        <v>439.03289599999914</v>
      </c>
      <c r="AJ57" s="65">
        <f t="shared" si="3"/>
        <v>279.89376400000111</v>
      </c>
      <c r="AK57" s="65">
        <f t="shared" si="4"/>
        <v>195.685073999998</v>
      </c>
      <c r="AL57" s="65">
        <f t="shared" si="5"/>
        <v>209.66117200000008</v>
      </c>
      <c r="AM57" s="65">
        <f t="shared" si="6"/>
        <v>304.24644600000028</v>
      </c>
      <c r="AN57" s="66"/>
      <c r="AO57" s="65">
        <f t="shared" si="7"/>
        <v>442.05111599999907</v>
      </c>
      <c r="AP57" s="65">
        <f t="shared" si="8"/>
        <v>237.78941899999955</v>
      </c>
      <c r="AQ57" s="65">
        <f t="shared" si="9"/>
        <v>256.95380900000021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414.3234999999986</v>
      </c>
      <c r="D58" s="52">
        <f>VLOOKUP($B58,Shock_dev!$A$1:$CI$300,MATCH(DATE(D$1,1,1),Shock_dev!$A$1:$CI$1,0),FALSE)</f>
        <v>569.08989999999176</v>
      </c>
      <c r="E58" s="52">
        <f>VLOOKUP($B58,Shock_dev!$A$1:$CI$300,MATCH(DATE(E$1,1,1),Shock_dev!$A$1:$CI$1,0),FALSE)</f>
        <v>667.02050000001327</v>
      </c>
      <c r="F58" s="52">
        <f>VLOOKUP($B58,Shock_dev!$A$1:$CI$300,MATCH(DATE(F$1,1,1),Shock_dev!$A$1:$CI$1,0),FALSE)</f>
        <v>719.60599999999977</v>
      </c>
      <c r="G58" s="52">
        <f>VLOOKUP($B58,Shock_dev!$A$1:$CI$300,MATCH(DATE(G$1,1,1),Shock_dev!$A$1:$CI$1,0),FALSE)</f>
        <v>747.5170999999973</v>
      </c>
      <c r="H58" s="52">
        <f>VLOOKUP($B58,Shock_dev!$A$1:$CI$300,MATCH(DATE(H$1,1,1),Shock_dev!$A$1:$CI$1,0),FALSE)</f>
        <v>748.90460000000894</v>
      </c>
      <c r="I58" s="52">
        <f>VLOOKUP($B58,Shock_dev!$A$1:$CI$300,MATCH(DATE(I$1,1,1),Shock_dev!$A$1:$CI$1,0),FALSE)</f>
        <v>713.86129999998957</v>
      </c>
      <c r="J58" s="52">
        <f>VLOOKUP($B58,Shock_dev!$A$1:$CI$300,MATCH(DATE(J$1,1,1),Shock_dev!$A$1:$CI$1,0),FALSE)</f>
        <v>690.65380000000005</v>
      </c>
      <c r="K58" s="52">
        <f>VLOOKUP($B58,Shock_dev!$A$1:$CI$300,MATCH(DATE(K$1,1,1),Shock_dev!$A$1:$CI$1,0),FALSE)</f>
        <v>658.23170000000391</v>
      </c>
      <c r="L58" s="52">
        <f>VLOOKUP($B58,Shock_dev!$A$1:$CI$300,MATCH(DATE(L$1,1,1),Shock_dev!$A$1:$CI$1,0),FALSE)</f>
        <v>594.74930000002496</v>
      </c>
      <c r="M58" s="52">
        <f>VLOOKUP($B58,Shock_dev!$A$1:$CI$300,MATCH(DATE(M$1,1,1),Shock_dev!$A$1:$CI$1,0),FALSE)</f>
        <v>507.10430000000633</v>
      </c>
      <c r="N58" s="52">
        <f>VLOOKUP($B58,Shock_dev!$A$1:$CI$300,MATCH(DATE(N$1,1,1),Shock_dev!$A$1:$CI$1,0),FALSE)</f>
        <v>455.73610000000917</v>
      </c>
      <c r="O58" s="52">
        <f>VLOOKUP($B58,Shock_dev!$A$1:$CI$300,MATCH(DATE(O$1,1,1),Shock_dev!$A$1:$CI$1,0),FALSE)</f>
        <v>406.49950000000536</v>
      </c>
      <c r="P58" s="52">
        <f>VLOOKUP($B58,Shock_dev!$A$1:$CI$300,MATCH(DATE(P$1,1,1),Shock_dev!$A$1:$CI$1,0),FALSE)</f>
        <v>366.06679999997141</v>
      </c>
      <c r="Q58" s="52">
        <f>VLOOKUP($B58,Shock_dev!$A$1:$CI$300,MATCH(DATE(Q$1,1,1),Shock_dev!$A$1:$CI$1,0),FALSE)</f>
        <v>328.28600000002189</v>
      </c>
      <c r="R58" s="52">
        <f>VLOOKUP($B58,Shock_dev!$A$1:$CI$300,MATCH(DATE(R$1,1,1),Shock_dev!$A$1:$CI$1,0),FALSE)</f>
        <v>291.05009999999311</v>
      </c>
      <c r="S58" s="52">
        <f>VLOOKUP($B58,Shock_dev!$A$1:$CI$300,MATCH(DATE(S$1,1,1),Shock_dev!$A$1:$CI$1,0),FALSE)</f>
        <v>298.58329999999842</v>
      </c>
      <c r="T58" s="52">
        <f>VLOOKUP($B58,Shock_dev!$A$1:$CI$300,MATCH(DATE(T$1,1,1),Shock_dev!$A$1:$CI$1,0),FALSE)</f>
        <v>312.87320000000182</v>
      </c>
      <c r="U58" s="52">
        <f>VLOOKUP($B58,Shock_dev!$A$1:$CI$300,MATCH(DATE(U$1,1,1),Shock_dev!$A$1:$CI$1,0),FALSE)</f>
        <v>339.69729999999981</v>
      </c>
      <c r="V58" s="52">
        <f>VLOOKUP($B58,Shock_dev!$A$1:$CI$300,MATCH(DATE(V$1,1,1),Shock_dev!$A$1:$CI$1,0),FALSE)</f>
        <v>330.64789999998175</v>
      </c>
      <c r="W58" s="52">
        <f>VLOOKUP($B58,Shock_dev!$A$1:$CI$300,MATCH(DATE(W$1,1,1),Shock_dev!$A$1:$CI$1,0),FALSE)</f>
        <v>348.48829999999725</v>
      </c>
      <c r="X58" s="52">
        <f>VLOOKUP($B58,Shock_dev!$A$1:$CI$300,MATCH(DATE(X$1,1,1),Shock_dev!$A$1:$CI$1,0),FALSE)</f>
        <v>386.05500000002212</v>
      </c>
      <c r="Y58" s="52">
        <f>VLOOKUP($B58,Shock_dev!$A$1:$CI$300,MATCH(DATE(Y$1,1,1),Shock_dev!$A$1:$CI$1,0),FALSE)</f>
        <v>434.21889999997802</v>
      </c>
      <c r="Z58" s="52">
        <f>VLOOKUP($B58,Shock_dev!$A$1:$CI$300,MATCH(DATE(Z$1,1,1),Shock_dev!$A$1:$CI$1,0),FALSE)</f>
        <v>512.47100000001956</v>
      </c>
      <c r="AA58" s="52">
        <f>VLOOKUP($B58,Shock_dev!$A$1:$CI$300,MATCH(DATE(AA$1,1,1),Shock_dev!$A$1:$CI$1,0),FALSE)</f>
        <v>575.94639999998617</v>
      </c>
      <c r="AB58" s="52">
        <f>VLOOKUP($B58,Shock_dev!$A$1:$CI$300,MATCH(DATE(AB$1,1,1),Shock_dev!$A$1:$CI$1,0),FALSE)</f>
        <v>637.67930000001797</v>
      </c>
      <c r="AC58" s="52">
        <f>VLOOKUP($B58,Shock_dev!$A$1:$CI$300,MATCH(DATE(AC$1,1,1),Shock_dev!$A$1:$CI$1,0),FALSE)</f>
        <v>695.60389999998733</v>
      </c>
      <c r="AD58" s="52">
        <f>VLOOKUP($B58,Shock_dev!$A$1:$CI$300,MATCH(DATE(AD$1,1,1),Shock_dev!$A$1:$CI$1,0),FALSE)</f>
        <v>749.45319999998901</v>
      </c>
      <c r="AE58" s="52">
        <f>VLOOKUP($B58,Shock_dev!$A$1:$CI$300,MATCH(DATE(AE$1,1,1),Shock_dev!$A$1:$CI$1,0),FALSE)</f>
        <v>799.40669999999227</v>
      </c>
      <c r="AF58" s="52">
        <f>VLOOKUP($B58,Shock_dev!$A$1:$CI$300,MATCH(DATE(AF$1,1,1),Shock_dev!$A$1:$CI$1,0),FALSE)</f>
        <v>845.39429999998538</v>
      </c>
      <c r="AG58" s="52"/>
      <c r="AH58" s="65">
        <f t="shared" si="1"/>
        <v>623.51140000000009</v>
      </c>
      <c r="AI58" s="65">
        <f t="shared" si="2"/>
        <v>681.28014000000553</v>
      </c>
      <c r="AJ58" s="65">
        <f t="shared" si="3"/>
        <v>412.73854000000284</v>
      </c>
      <c r="AK58" s="65">
        <f t="shared" si="4"/>
        <v>314.57035999999499</v>
      </c>
      <c r="AL58" s="65">
        <f t="shared" si="5"/>
        <v>451.43592000000064</v>
      </c>
      <c r="AM58" s="65">
        <f t="shared" si="6"/>
        <v>745.50747999999442</v>
      </c>
      <c r="AN58" s="66"/>
      <c r="AO58" s="65">
        <f t="shared" si="7"/>
        <v>652.39577000000281</v>
      </c>
      <c r="AP58" s="65">
        <f t="shared" si="8"/>
        <v>363.65444999999892</v>
      </c>
      <c r="AQ58" s="65">
        <f t="shared" si="9"/>
        <v>598.47169999999755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433.87496000000101</v>
      </c>
      <c r="D59" s="52">
        <f>VLOOKUP($B59,Shock_dev!$A$1:$CI$300,MATCH(DATE(D$1,1,1),Shock_dev!$A$1:$CI$1,0),FALSE)</f>
        <v>625.64559000000008</v>
      </c>
      <c r="E59" s="52">
        <f>VLOOKUP($B59,Shock_dev!$A$1:$CI$300,MATCH(DATE(E$1,1,1),Shock_dev!$A$1:$CI$1,0),FALSE)</f>
        <v>757.27467999998771</v>
      </c>
      <c r="F59" s="52">
        <f>VLOOKUP($B59,Shock_dev!$A$1:$CI$300,MATCH(DATE(F$1,1,1),Shock_dev!$A$1:$CI$1,0),FALSE)</f>
        <v>855.91549999998824</v>
      </c>
      <c r="G59" s="52">
        <f>VLOOKUP($B59,Shock_dev!$A$1:$CI$300,MATCH(DATE(G$1,1,1),Shock_dev!$A$1:$CI$1,0),FALSE)</f>
        <v>947.07990000001155</v>
      </c>
      <c r="H59" s="52">
        <f>VLOOKUP($B59,Shock_dev!$A$1:$CI$300,MATCH(DATE(H$1,1,1),Shock_dev!$A$1:$CI$1,0),FALSE)</f>
        <v>1033.0953000000009</v>
      </c>
      <c r="I59" s="52">
        <f>VLOOKUP($B59,Shock_dev!$A$1:$CI$300,MATCH(DATE(I$1,1,1),Shock_dev!$A$1:$CI$1,0),FALSE)</f>
        <v>1103.4686999999976</v>
      </c>
      <c r="J59" s="52">
        <f>VLOOKUP($B59,Shock_dev!$A$1:$CI$300,MATCH(DATE(J$1,1,1),Shock_dev!$A$1:$CI$1,0),FALSE)</f>
        <v>1192.8536000000022</v>
      </c>
      <c r="K59" s="52">
        <f>VLOOKUP($B59,Shock_dev!$A$1:$CI$300,MATCH(DATE(K$1,1,1),Shock_dev!$A$1:$CI$1,0),FALSE)</f>
        <v>1286.688799999989</v>
      </c>
      <c r="L59" s="52">
        <f>VLOOKUP($B59,Shock_dev!$A$1:$CI$300,MATCH(DATE(L$1,1,1),Shock_dev!$A$1:$CI$1,0),FALSE)</f>
        <v>1360.0917999999947</v>
      </c>
      <c r="M59" s="52">
        <f>VLOOKUP($B59,Shock_dev!$A$1:$CI$300,MATCH(DATE(M$1,1,1),Shock_dev!$A$1:$CI$1,0),FALSE)</f>
        <v>1412.6435000000056</v>
      </c>
      <c r="N59" s="52">
        <f>VLOOKUP($B59,Shock_dev!$A$1:$CI$300,MATCH(DATE(N$1,1,1),Shock_dev!$A$1:$CI$1,0),FALSE)</f>
        <v>1492.046399999992</v>
      </c>
      <c r="O59" s="52">
        <f>VLOOKUP($B59,Shock_dev!$A$1:$CI$300,MATCH(DATE(O$1,1,1),Shock_dev!$A$1:$CI$1,0),FALSE)</f>
        <v>1575.6860000000015</v>
      </c>
      <c r="P59" s="52">
        <f>VLOOKUP($B59,Shock_dev!$A$1:$CI$300,MATCH(DATE(P$1,1,1),Shock_dev!$A$1:$CI$1,0),FALSE)</f>
        <v>1662.0044999999955</v>
      </c>
      <c r="Q59" s="52">
        <f>VLOOKUP($B59,Shock_dev!$A$1:$CI$300,MATCH(DATE(Q$1,1,1),Shock_dev!$A$1:$CI$1,0),FALSE)</f>
        <v>1744.2028000000137</v>
      </c>
      <c r="R59" s="52">
        <f>VLOOKUP($B59,Shock_dev!$A$1:$CI$300,MATCH(DATE(R$1,1,1),Shock_dev!$A$1:$CI$1,0),FALSE)</f>
        <v>1818.805600000007</v>
      </c>
      <c r="S59" s="52">
        <f>VLOOKUP($B59,Shock_dev!$A$1:$CI$300,MATCH(DATE(S$1,1,1),Shock_dev!$A$1:$CI$1,0),FALSE)</f>
        <v>1921.6276999999973</v>
      </c>
      <c r="T59" s="52">
        <f>VLOOKUP($B59,Shock_dev!$A$1:$CI$300,MATCH(DATE(T$1,1,1),Shock_dev!$A$1:$CI$1,0),FALSE)</f>
        <v>2026.7406000000046</v>
      </c>
      <c r="U59" s="52">
        <f>VLOOKUP($B59,Shock_dev!$A$1:$CI$300,MATCH(DATE(U$1,1,1),Shock_dev!$A$1:$CI$1,0),FALSE)</f>
        <v>2133.799399999989</v>
      </c>
      <c r="V59" s="52">
        <f>VLOOKUP($B59,Shock_dev!$A$1:$CI$300,MATCH(DATE(V$1,1,1),Shock_dev!$A$1:$CI$1,0),FALSE)</f>
        <v>2204.0165000000125</v>
      </c>
      <c r="W59" s="52">
        <f>VLOOKUP($B59,Shock_dev!$A$1:$CI$300,MATCH(DATE(W$1,1,1),Shock_dev!$A$1:$CI$1,0),FALSE)</f>
        <v>2284.3641999999963</v>
      </c>
      <c r="X59" s="52">
        <f>VLOOKUP($B59,Shock_dev!$A$1:$CI$300,MATCH(DATE(X$1,1,1),Shock_dev!$A$1:$CI$1,0),FALSE)</f>
        <v>2378.3034999999945</v>
      </c>
      <c r="Y59" s="52">
        <f>VLOOKUP($B59,Shock_dev!$A$1:$CI$300,MATCH(DATE(Y$1,1,1),Shock_dev!$A$1:$CI$1,0),FALSE)</f>
        <v>2478.039499999999</v>
      </c>
      <c r="Z59" s="52">
        <f>VLOOKUP($B59,Shock_dev!$A$1:$CI$300,MATCH(DATE(Z$1,1,1),Shock_dev!$A$1:$CI$1,0),FALSE)</f>
        <v>2599.6229000000021</v>
      </c>
      <c r="AA59" s="52">
        <f>VLOOKUP($B59,Shock_dev!$A$1:$CI$300,MATCH(DATE(AA$1,1,1),Shock_dev!$A$1:$CI$1,0),FALSE)</f>
        <v>2708.2160999999905</v>
      </c>
      <c r="AB59" s="52">
        <f>VLOOKUP($B59,Shock_dev!$A$1:$CI$300,MATCH(DATE(AB$1,1,1),Shock_dev!$A$1:$CI$1,0),FALSE)</f>
        <v>2809.9875999999931</v>
      </c>
      <c r="AC59" s="52">
        <f>VLOOKUP($B59,Shock_dev!$A$1:$CI$300,MATCH(DATE(AC$1,1,1),Shock_dev!$A$1:$CI$1,0),FALSE)</f>
        <v>2906.594700000016</v>
      </c>
      <c r="AD59" s="52">
        <f>VLOOKUP($B59,Shock_dev!$A$1:$CI$300,MATCH(DATE(AD$1,1,1),Shock_dev!$A$1:$CI$1,0),FALSE)</f>
        <v>2999.3490000000165</v>
      </c>
      <c r="AE59" s="52">
        <f>VLOOKUP($B59,Shock_dev!$A$1:$CI$300,MATCH(DATE(AE$1,1,1),Shock_dev!$A$1:$CI$1,0),FALSE)</f>
        <v>3089.3950999999943</v>
      </c>
      <c r="AF59" s="52">
        <f>VLOOKUP($B59,Shock_dev!$A$1:$CI$300,MATCH(DATE(AF$1,1,1),Shock_dev!$A$1:$CI$1,0),FALSE)</f>
        <v>3177.2572999999975</v>
      </c>
      <c r="AG59" s="52"/>
      <c r="AH59" s="65">
        <f t="shared" si="1"/>
        <v>723.95812599999772</v>
      </c>
      <c r="AI59" s="65">
        <f t="shared" si="2"/>
        <v>1195.2396399999968</v>
      </c>
      <c r="AJ59" s="65">
        <f t="shared" si="3"/>
        <v>1577.3166400000016</v>
      </c>
      <c r="AK59" s="65">
        <f t="shared" si="4"/>
        <v>2020.997960000002</v>
      </c>
      <c r="AL59" s="65">
        <f t="shared" si="5"/>
        <v>2489.7092399999965</v>
      </c>
      <c r="AM59" s="65">
        <f t="shared" si="6"/>
        <v>2996.5167400000037</v>
      </c>
      <c r="AN59" s="66"/>
      <c r="AO59" s="65">
        <f t="shared" si="7"/>
        <v>959.59888299999727</v>
      </c>
      <c r="AP59" s="65">
        <f t="shared" si="8"/>
        <v>1799.1573000000017</v>
      </c>
      <c r="AQ59" s="65">
        <f t="shared" si="9"/>
        <v>2743.1129900000001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2406.5903589999998</v>
      </c>
      <c r="D60" s="52">
        <f>VLOOKUP($B60,Shock_dev!$A$1:$CI$300,MATCH(DATE(D$1,1,1),Shock_dev!$A$1:$CI$1,0),FALSE)</f>
        <v>2159.6990820000001</v>
      </c>
      <c r="E60" s="52">
        <f>VLOOKUP($B60,Shock_dev!$A$1:$CI$300,MATCH(DATE(E$1,1,1),Shock_dev!$A$1:$CI$1,0),FALSE)</f>
        <v>2162.692145</v>
      </c>
      <c r="F60" s="52">
        <f>VLOOKUP($B60,Shock_dev!$A$1:$CI$300,MATCH(DATE(F$1,1,1),Shock_dev!$A$1:$CI$1,0),FALSE)</f>
        <v>2192.0852479999994</v>
      </c>
      <c r="G60" s="52">
        <f>VLOOKUP($B60,Shock_dev!$A$1:$CI$300,MATCH(DATE(G$1,1,1),Shock_dev!$A$1:$CI$1,0),FALSE)</f>
        <v>2426.6024470000002</v>
      </c>
      <c r="H60" s="52">
        <f>VLOOKUP($B60,Shock_dev!$A$1:$CI$300,MATCH(DATE(H$1,1,1),Shock_dev!$A$1:$CI$1,0),FALSE)</f>
        <v>2483.0916129999996</v>
      </c>
      <c r="I60" s="52">
        <f>VLOOKUP($B60,Shock_dev!$A$1:$CI$300,MATCH(DATE(I$1,1,1),Shock_dev!$A$1:$CI$1,0),FALSE)</f>
        <v>2503.9244739999995</v>
      </c>
      <c r="J60" s="52">
        <f>VLOOKUP($B60,Shock_dev!$A$1:$CI$300,MATCH(DATE(J$1,1,1),Shock_dev!$A$1:$CI$1,0),FALSE)</f>
        <v>2533.8849749999999</v>
      </c>
      <c r="K60" s="52">
        <f>VLOOKUP($B60,Shock_dev!$A$1:$CI$300,MATCH(DATE(K$1,1,1),Shock_dev!$A$1:$CI$1,0),FALSE)</f>
        <v>2566.5749989999995</v>
      </c>
      <c r="L60" s="52">
        <f>VLOOKUP($B60,Shock_dev!$A$1:$CI$300,MATCH(DATE(L$1,1,1),Shock_dev!$A$1:$CI$1,0),FALSE)</f>
        <v>2172.4936220000018</v>
      </c>
      <c r="M60" s="52">
        <f>VLOOKUP($B60,Shock_dev!$A$1:$CI$300,MATCH(DATE(M$1,1,1),Shock_dev!$A$1:$CI$1,0),FALSE)</f>
        <v>1833.3620319999991</v>
      </c>
      <c r="N60" s="52">
        <f>VLOOKUP($B60,Shock_dev!$A$1:$CI$300,MATCH(DATE(N$1,1,1),Shock_dev!$A$1:$CI$1,0),FALSE)</f>
        <v>1914.4579040000008</v>
      </c>
      <c r="O60" s="52">
        <f>VLOOKUP($B60,Shock_dev!$A$1:$CI$300,MATCH(DATE(O$1,1,1),Shock_dev!$A$1:$CI$1,0),FALSE)</f>
        <v>1955.4644449999996</v>
      </c>
      <c r="P60" s="52">
        <f>VLOOKUP($B60,Shock_dev!$A$1:$CI$300,MATCH(DATE(P$1,1,1),Shock_dev!$A$1:$CI$1,0),FALSE)</f>
        <v>1994.4908890000006</v>
      </c>
      <c r="Q60" s="52">
        <f>VLOOKUP($B60,Shock_dev!$A$1:$CI$300,MATCH(DATE(Q$1,1,1),Shock_dev!$A$1:$CI$1,0),FALSE)</f>
        <v>1445.4705059999997</v>
      </c>
      <c r="R60" s="52">
        <f>VLOOKUP($B60,Shock_dev!$A$1:$CI$300,MATCH(DATE(R$1,1,1),Shock_dev!$A$1:$CI$1,0),FALSE)</f>
        <v>1257.6067719999992</v>
      </c>
      <c r="S60" s="52">
        <f>VLOOKUP($B60,Shock_dev!$A$1:$CI$300,MATCH(DATE(S$1,1,1),Shock_dev!$A$1:$CI$1,0),FALSE)</f>
        <v>1329.2826669999995</v>
      </c>
      <c r="T60" s="52">
        <f>VLOOKUP($B60,Shock_dev!$A$1:$CI$300,MATCH(DATE(T$1,1,1),Shock_dev!$A$1:$CI$1,0),FALSE)</f>
        <v>1366.6003369999999</v>
      </c>
      <c r="U60" s="52">
        <f>VLOOKUP($B60,Shock_dev!$A$1:$CI$300,MATCH(DATE(U$1,1,1),Shock_dev!$A$1:$CI$1,0),FALSE)</f>
        <v>1398.6090600000007</v>
      </c>
      <c r="V60" s="52">
        <f>VLOOKUP($B60,Shock_dev!$A$1:$CI$300,MATCH(DATE(V$1,1,1),Shock_dev!$A$1:$CI$1,0),FALSE)</f>
        <v>727.01242699999966</v>
      </c>
      <c r="W60" s="52">
        <f>VLOOKUP($B60,Shock_dev!$A$1:$CI$300,MATCH(DATE(W$1,1,1),Shock_dev!$A$1:$CI$1,0),FALSE)</f>
        <v>583.75205099999948</v>
      </c>
      <c r="X60" s="52">
        <f>VLOOKUP($B60,Shock_dev!$A$1:$CI$300,MATCH(DATE(X$1,1,1),Shock_dev!$A$1:$CI$1,0),FALSE)</f>
        <v>632.1926859999985</v>
      </c>
      <c r="Y60" s="52">
        <f>VLOOKUP($B60,Shock_dev!$A$1:$CI$300,MATCH(DATE(Y$1,1,1),Shock_dev!$A$1:$CI$1,0),FALSE)</f>
        <v>649.2060560000009</v>
      </c>
      <c r="Z60" s="52">
        <f>VLOOKUP($B60,Shock_dev!$A$1:$CI$300,MATCH(DATE(Z$1,1,1),Shock_dev!$A$1:$CI$1,0),FALSE)</f>
        <v>662.91135399999985</v>
      </c>
      <c r="AA60" s="52">
        <f>VLOOKUP($B60,Shock_dev!$A$1:$CI$300,MATCH(DATE(AA$1,1,1),Shock_dev!$A$1:$CI$1,0),FALSE)</f>
        <v>674.29193999999916</v>
      </c>
      <c r="AB60" s="52">
        <f>VLOOKUP($B60,Shock_dev!$A$1:$CI$300,MATCH(DATE(AB$1,1,1),Shock_dev!$A$1:$CI$1,0),FALSE)</f>
        <v>684.10823499999969</v>
      </c>
      <c r="AC60" s="52">
        <f>VLOOKUP($B60,Shock_dev!$A$1:$CI$300,MATCH(DATE(AC$1,1,1),Shock_dev!$A$1:$CI$1,0),FALSE)</f>
        <v>692.42097999999896</v>
      </c>
      <c r="AD60" s="52">
        <f>VLOOKUP($B60,Shock_dev!$A$1:$CI$300,MATCH(DATE(AD$1,1,1),Shock_dev!$A$1:$CI$1,0),FALSE)</f>
        <v>699.5978099999993</v>
      </c>
      <c r="AE60" s="52">
        <f>VLOOKUP($B60,Shock_dev!$A$1:$CI$300,MATCH(DATE(AE$1,1,1),Shock_dev!$A$1:$CI$1,0),FALSE)</f>
        <v>705.74244999999974</v>
      </c>
      <c r="AF60" s="52">
        <f>VLOOKUP($B60,Shock_dev!$A$1:$CI$300,MATCH(DATE(AF$1,1,1),Shock_dev!$A$1:$CI$1,0),FALSE)</f>
        <v>711.04644999999982</v>
      </c>
      <c r="AG60" s="52"/>
      <c r="AH60" s="65">
        <f t="shared" si="1"/>
        <v>2269.5338561999997</v>
      </c>
      <c r="AI60" s="65">
        <f t="shared" si="2"/>
        <v>2451.9939365999999</v>
      </c>
      <c r="AJ60" s="65">
        <f t="shared" si="3"/>
        <v>1828.6491552</v>
      </c>
      <c r="AK60" s="65">
        <f t="shared" si="4"/>
        <v>1215.8222525999997</v>
      </c>
      <c r="AL60" s="65">
        <f t="shared" si="5"/>
        <v>640.47081739999953</v>
      </c>
      <c r="AM60" s="65">
        <f t="shared" si="6"/>
        <v>698.5831849999995</v>
      </c>
      <c r="AN60" s="66"/>
      <c r="AO60" s="65">
        <f t="shared" si="7"/>
        <v>2360.7638963999998</v>
      </c>
      <c r="AP60" s="65">
        <f t="shared" si="8"/>
        <v>1522.2357038999999</v>
      </c>
      <c r="AQ60" s="65">
        <f t="shared" si="9"/>
        <v>669.52700119999952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1058.6111483</v>
      </c>
      <c r="D61" s="52">
        <f>VLOOKUP($B61,Shock_dev!$A$1:$CI$300,MATCH(DATE(D$1,1,1),Shock_dev!$A$1:$CI$1,0),FALSE)</f>
        <v>902.66455620000011</v>
      </c>
      <c r="E61" s="52">
        <f>VLOOKUP($B61,Shock_dev!$A$1:$CI$300,MATCH(DATE(E$1,1,1),Shock_dev!$A$1:$CI$1,0),FALSE)</f>
        <v>898.64867829999991</v>
      </c>
      <c r="F61" s="52">
        <f>VLOOKUP($B61,Shock_dev!$A$1:$CI$300,MATCH(DATE(F$1,1,1),Shock_dev!$A$1:$CI$1,0),FALSE)</f>
        <v>911.14964229999987</v>
      </c>
      <c r="G61" s="52">
        <f>VLOOKUP($B61,Shock_dev!$A$1:$CI$300,MATCH(DATE(G$1,1,1),Shock_dev!$A$1:$CI$1,0),FALSE)</f>
        <v>922.21435659999997</v>
      </c>
      <c r="H61" s="52">
        <f>VLOOKUP($B61,Shock_dev!$A$1:$CI$300,MATCH(DATE(H$1,1,1),Shock_dev!$A$1:$CI$1,0),FALSE)</f>
        <v>930.56443830000001</v>
      </c>
      <c r="I61" s="52">
        <f>VLOOKUP($B61,Shock_dev!$A$1:$CI$300,MATCH(DATE(I$1,1,1),Shock_dev!$A$1:$CI$1,0),FALSE)</f>
        <v>861.41522449999991</v>
      </c>
      <c r="J61" s="52">
        <f>VLOOKUP($B61,Shock_dev!$A$1:$CI$300,MATCH(DATE(J$1,1,1),Shock_dev!$A$1:$CI$1,0),FALSE)</f>
        <v>872.82771590000016</v>
      </c>
      <c r="K61" s="52">
        <f>VLOOKUP($B61,Shock_dev!$A$1:$CI$300,MATCH(DATE(K$1,1,1),Shock_dev!$A$1:$CI$1,0),FALSE)</f>
        <v>713.67580909999992</v>
      </c>
      <c r="L61" s="52">
        <f>VLOOKUP($B61,Shock_dev!$A$1:$CI$300,MATCH(DATE(L$1,1,1),Shock_dev!$A$1:$CI$1,0),FALSE)</f>
        <v>729.93548629999998</v>
      </c>
      <c r="M61" s="52">
        <f>VLOOKUP($B61,Shock_dev!$A$1:$CI$300,MATCH(DATE(M$1,1,1),Shock_dev!$A$1:$CI$1,0),FALSE)</f>
        <v>188.53726559999996</v>
      </c>
      <c r="N61" s="52">
        <f>VLOOKUP($B61,Shock_dev!$A$1:$CI$300,MATCH(DATE(N$1,1,1),Shock_dev!$A$1:$CI$1,0),FALSE)</f>
        <v>31.681860500000028</v>
      </c>
      <c r="O61" s="52">
        <f>VLOOKUP($B61,Shock_dev!$A$1:$CI$300,MATCH(DATE(O$1,1,1),Shock_dev!$A$1:$CI$1,0),FALSE)</f>
        <v>48.105547800000011</v>
      </c>
      <c r="P61" s="52">
        <f>VLOOKUP($B61,Shock_dev!$A$1:$CI$300,MATCH(DATE(P$1,1,1),Shock_dev!$A$1:$CI$1,0),FALSE)</f>
        <v>47.536536900000044</v>
      </c>
      <c r="Q61" s="52">
        <f>VLOOKUP($B61,Shock_dev!$A$1:$CI$300,MATCH(DATE(Q$1,1,1),Shock_dev!$A$1:$CI$1,0),FALSE)</f>
        <v>45.796523200000024</v>
      </c>
      <c r="R61" s="52">
        <f>VLOOKUP($B61,Shock_dev!$A$1:$CI$300,MATCH(DATE(R$1,1,1),Shock_dev!$A$1:$CI$1,0),FALSE)</f>
        <v>44.585311399999966</v>
      </c>
      <c r="S61" s="52">
        <f>VLOOKUP($B61,Shock_dev!$A$1:$CI$300,MATCH(DATE(S$1,1,1),Shock_dev!$A$1:$CI$1,0),FALSE)</f>
        <v>156.607079</v>
      </c>
      <c r="T61" s="52">
        <f>VLOOKUP($B61,Shock_dev!$A$1:$CI$300,MATCH(DATE(T$1,1,1),Shock_dev!$A$1:$CI$1,0),FALSE)</f>
        <v>144.97285599999998</v>
      </c>
      <c r="U61" s="52">
        <f>VLOOKUP($B61,Shock_dev!$A$1:$CI$300,MATCH(DATE(U$1,1,1),Shock_dev!$A$1:$CI$1,0),FALSE)</f>
        <v>144.50571589999993</v>
      </c>
      <c r="V61" s="52">
        <f>VLOOKUP($B61,Shock_dev!$A$1:$CI$300,MATCH(DATE(V$1,1,1),Shock_dev!$A$1:$CI$1,0),FALSE)</f>
        <v>145.19155640000002</v>
      </c>
      <c r="W61" s="52">
        <f>VLOOKUP($B61,Shock_dev!$A$1:$CI$300,MATCH(DATE(W$1,1,1),Shock_dev!$A$1:$CI$1,0),FALSE)</f>
        <v>145.95023509999999</v>
      </c>
      <c r="X61" s="52">
        <f>VLOOKUP($B61,Shock_dev!$A$1:$CI$300,MATCH(DATE(X$1,1,1),Shock_dev!$A$1:$CI$1,0),FALSE)</f>
        <v>263.97328089999996</v>
      </c>
      <c r="Y61" s="52">
        <f>VLOOKUP($B61,Shock_dev!$A$1:$CI$300,MATCH(DATE(Y$1,1,1),Shock_dev!$A$1:$CI$1,0),FALSE)</f>
        <v>252.78689230000003</v>
      </c>
      <c r="Z61" s="52">
        <f>VLOOKUP($B61,Shock_dev!$A$1:$CI$300,MATCH(DATE(Z$1,1,1),Shock_dev!$A$1:$CI$1,0),FALSE)</f>
        <v>252.9599953</v>
      </c>
      <c r="AA61" s="52">
        <f>VLOOKUP($B61,Shock_dev!$A$1:$CI$300,MATCH(DATE(AA$1,1,1),Shock_dev!$A$1:$CI$1,0),FALSE)</f>
        <v>254.17511769999999</v>
      </c>
      <c r="AB61" s="52">
        <f>VLOOKUP($B61,Shock_dev!$A$1:$CI$300,MATCH(DATE(AB$1,1,1),Shock_dev!$A$1:$CI$1,0),FALSE)</f>
        <v>255.23809799999992</v>
      </c>
      <c r="AC61" s="52">
        <f>VLOOKUP($B61,Shock_dev!$A$1:$CI$300,MATCH(DATE(AC$1,1,1),Shock_dev!$A$1:$CI$1,0),FALSE)</f>
        <v>256.0104831000001</v>
      </c>
      <c r="AD61" s="52">
        <f>VLOOKUP($B61,Shock_dev!$A$1:$CI$300,MATCH(DATE(AD$1,1,1),Shock_dev!$A$1:$CI$1,0),FALSE)</f>
        <v>256.59429590000002</v>
      </c>
      <c r="AE61" s="52">
        <f>VLOOKUP($B61,Shock_dev!$A$1:$CI$300,MATCH(DATE(AE$1,1,1),Shock_dev!$A$1:$CI$1,0),FALSE)</f>
        <v>257.08236539999996</v>
      </c>
      <c r="AF61" s="52">
        <f>VLOOKUP($B61,Shock_dev!$A$1:$CI$300,MATCH(DATE(AF$1,1,1),Shock_dev!$A$1:$CI$1,0),FALSE)</f>
        <v>257.4008831000001</v>
      </c>
      <c r="AG61" s="52"/>
      <c r="AH61" s="65">
        <f t="shared" si="1"/>
        <v>938.65767634000008</v>
      </c>
      <c r="AI61" s="65">
        <f t="shared" si="2"/>
        <v>821.68373482000004</v>
      </c>
      <c r="AJ61" s="65">
        <f t="shared" si="3"/>
        <v>72.331546800000012</v>
      </c>
      <c r="AK61" s="65">
        <f t="shared" si="4"/>
        <v>127.17250373999998</v>
      </c>
      <c r="AL61" s="65">
        <f t="shared" si="5"/>
        <v>233.96910425999994</v>
      </c>
      <c r="AM61" s="65">
        <f t="shared" si="6"/>
        <v>256.46522510000005</v>
      </c>
      <c r="AN61" s="66"/>
      <c r="AO61" s="65">
        <f t="shared" si="7"/>
        <v>880.17070558</v>
      </c>
      <c r="AP61" s="65">
        <f t="shared" si="8"/>
        <v>99.75202526999999</v>
      </c>
      <c r="AQ61" s="65">
        <f t="shared" si="9"/>
        <v>245.21716468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908.48431280000011</v>
      </c>
      <c r="D62" s="52">
        <f>VLOOKUP($B62,Shock_dev!$A$1:$CI$300,MATCH(DATE(D$1,1,1),Shock_dev!$A$1:$CI$1,0),FALSE)</f>
        <v>773.69949399999996</v>
      </c>
      <c r="E62" s="52">
        <f>VLOOKUP($B62,Shock_dev!$A$1:$CI$300,MATCH(DATE(E$1,1,1),Shock_dev!$A$1:$CI$1,0),FALSE)</f>
        <v>766.14244140000005</v>
      </c>
      <c r="F62" s="52">
        <f>VLOOKUP($B62,Shock_dev!$A$1:$CI$300,MATCH(DATE(F$1,1,1),Shock_dev!$A$1:$CI$1,0),FALSE)</f>
        <v>771.38684409999996</v>
      </c>
      <c r="G62" s="52">
        <f>VLOOKUP($B62,Shock_dev!$A$1:$CI$300,MATCH(DATE(G$1,1,1),Shock_dev!$A$1:$CI$1,0),FALSE)</f>
        <v>830.72465609999995</v>
      </c>
      <c r="H62" s="52">
        <f>VLOOKUP($B62,Shock_dev!$A$1:$CI$300,MATCH(DATE(H$1,1,1),Shock_dev!$A$1:$CI$1,0),FALSE)</f>
        <v>824.32926479999992</v>
      </c>
      <c r="I62" s="52">
        <f>VLOOKUP($B62,Shock_dev!$A$1:$CI$300,MATCH(DATE(I$1,1,1),Shock_dev!$A$1:$CI$1,0),FALSE)</f>
        <v>815.02012459999992</v>
      </c>
      <c r="J62" s="52">
        <f>VLOOKUP($B62,Shock_dev!$A$1:$CI$300,MATCH(DATE(J$1,1,1),Shock_dev!$A$1:$CI$1,0),FALSE)</f>
        <v>808.84954560000006</v>
      </c>
      <c r="K62" s="52">
        <f>VLOOKUP($B62,Shock_dev!$A$1:$CI$300,MATCH(DATE(K$1,1,1),Shock_dev!$A$1:$CI$1,0),FALSE)</f>
        <v>789.37451829999998</v>
      </c>
      <c r="L62" s="52">
        <f>VLOOKUP($B62,Shock_dev!$A$1:$CI$300,MATCH(DATE(L$1,1,1),Shock_dev!$A$1:$CI$1,0),FALSE)</f>
        <v>698.86723679999989</v>
      </c>
      <c r="M62" s="52">
        <f>VLOOKUP($B62,Shock_dev!$A$1:$CI$300,MATCH(DATE(M$1,1,1),Shock_dev!$A$1:$CI$1,0),FALSE)</f>
        <v>612.21730899999989</v>
      </c>
      <c r="N62" s="52">
        <f>VLOOKUP($B62,Shock_dev!$A$1:$CI$300,MATCH(DATE(N$1,1,1),Shock_dev!$A$1:$CI$1,0),FALSE)</f>
        <v>588.33240479999995</v>
      </c>
      <c r="O62" s="52">
        <f>VLOOKUP($B62,Shock_dev!$A$1:$CI$300,MATCH(DATE(O$1,1,1),Shock_dev!$A$1:$CI$1,0),FALSE)</f>
        <v>568.93811330000005</v>
      </c>
      <c r="P62" s="52">
        <f>VLOOKUP($B62,Shock_dev!$A$1:$CI$300,MATCH(DATE(P$1,1,1),Shock_dev!$A$1:$CI$1,0),FALSE)</f>
        <v>546.12771589999988</v>
      </c>
      <c r="Q62" s="52">
        <f>VLOOKUP($B62,Shock_dev!$A$1:$CI$300,MATCH(DATE(Q$1,1,1),Shock_dev!$A$1:$CI$1,0),FALSE)</f>
        <v>404.92219450000005</v>
      </c>
      <c r="R62" s="52">
        <f>VLOOKUP($B62,Shock_dev!$A$1:$CI$300,MATCH(DATE(R$1,1,1),Shock_dev!$A$1:$CI$1,0),FALSE)</f>
        <v>392.6471497</v>
      </c>
      <c r="S62" s="52">
        <f>VLOOKUP($B62,Shock_dev!$A$1:$CI$300,MATCH(DATE(S$1,1,1),Shock_dev!$A$1:$CI$1,0),FALSE)</f>
        <v>378.08708709999985</v>
      </c>
      <c r="T62" s="52">
        <f>VLOOKUP($B62,Shock_dev!$A$1:$CI$300,MATCH(DATE(T$1,1,1),Shock_dev!$A$1:$CI$1,0),FALSE)</f>
        <v>355.39836389999994</v>
      </c>
      <c r="U62" s="52">
        <f>VLOOKUP($B62,Shock_dev!$A$1:$CI$300,MATCH(DATE(U$1,1,1),Shock_dev!$A$1:$CI$1,0),FALSE)</f>
        <v>335.37846530000002</v>
      </c>
      <c r="V62" s="52">
        <f>VLOOKUP($B62,Shock_dev!$A$1:$CI$300,MATCH(DATE(V$1,1,1),Shock_dev!$A$1:$CI$1,0),FALSE)</f>
        <v>221.02108150000004</v>
      </c>
      <c r="W62" s="52">
        <f>VLOOKUP($B62,Shock_dev!$A$1:$CI$300,MATCH(DATE(W$1,1,1),Shock_dev!$A$1:$CI$1,0),FALSE)</f>
        <v>214.88788150000005</v>
      </c>
      <c r="X62" s="52">
        <f>VLOOKUP($B62,Shock_dev!$A$1:$CI$300,MATCH(DATE(X$1,1,1),Shock_dev!$A$1:$CI$1,0),FALSE)</f>
        <v>210.12675890000003</v>
      </c>
      <c r="Y62" s="52">
        <f>VLOOKUP($B62,Shock_dev!$A$1:$CI$300,MATCH(DATE(Y$1,1,1),Shock_dev!$A$1:$CI$1,0),FALSE)</f>
        <v>197.71041769999999</v>
      </c>
      <c r="Z62" s="52">
        <f>VLOOKUP($B62,Shock_dev!$A$1:$CI$300,MATCH(DATE(Z$1,1,1),Shock_dev!$A$1:$CI$1,0),FALSE)</f>
        <v>188.11289220000003</v>
      </c>
      <c r="AA62" s="52">
        <f>VLOOKUP($B62,Shock_dev!$A$1:$CI$300,MATCH(DATE(AA$1,1,1),Shock_dev!$A$1:$CI$1,0),FALSE)</f>
        <v>180.29808940000009</v>
      </c>
      <c r="AB62" s="52">
        <f>VLOOKUP($B62,Shock_dev!$A$1:$CI$300,MATCH(DATE(AB$1,1,1),Shock_dev!$A$1:$CI$1,0),FALSE)</f>
        <v>173.90694510000003</v>
      </c>
      <c r="AC62" s="52">
        <f>VLOOKUP($B62,Shock_dev!$A$1:$CI$300,MATCH(DATE(AC$1,1,1),Shock_dev!$A$1:$CI$1,0),FALSE)</f>
        <v>168.79342120000001</v>
      </c>
      <c r="AD62" s="52">
        <f>VLOOKUP($B62,Shock_dev!$A$1:$CI$300,MATCH(DATE(AD$1,1,1),Shock_dev!$A$1:$CI$1,0),FALSE)</f>
        <v>164.61627769999996</v>
      </c>
      <c r="AE62" s="52">
        <f>VLOOKUP($B62,Shock_dev!$A$1:$CI$300,MATCH(DATE(AE$1,1,1),Shock_dev!$A$1:$CI$1,0),FALSE)</f>
        <v>161.30318490000002</v>
      </c>
      <c r="AF62" s="52">
        <f>VLOOKUP($B62,Shock_dev!$A$1:$CI$300,MATCH(DATE(AF$1,1,1),Shock_dev!$A$1:$CI$1,0),FALSE)</f>
        <v>158.66050570000004</v>
      </c>
      <c r="AG62" s="52"/>
      <c r="AH62" s="65">
        <f t="shared" si="1"/>
        <v>810.08754967999994</v>
      </c>
      <c r="AI62" s="65">
        <f t="shared" si="2"/>
        <v>787.28813801999991</v>
      </c>
      <c r="AJ62" s="65">
        <f t="shared" si="3"/>
        <v>544.10754750000001</v>
      </c>
      <c r="AK62" s="65">
        <f t="shared" si="4"/>
        <v>336.50642949999997</v>
      </c>
      <c r="AL62" s="65">
        <f t="shared" si="5"/>
        <v>198.22720794000003</v>
      </c>
      <c r="AM62" s="65">
        <f t="shared" si="6"/>
        <v>165.45606692000001</v>
      </c>
      <c r="AN62" s="66"/>
      <c r="AO62" s="65">
        <f t="shared" si="7"/>
        <v>798.68784384999992</v>
      </c>
      <c r="AP62" s="65">
        <f t="shared" si="8"/>
        <v>440.30698849999999</v>
      </c>
      <c r="AQ62" s="65">
        <f t="shared" si="9"/>
        <v>181.84163743000002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251.15109500000017</v>
      </c>
      <c r="D63" s="52">
        <f>VLOOKUP($B63,Shock_dev!$A$1:$CI$300,MATCH(DATE(D$1,1,1),Shock_dev!$A$1:$CI$1,0),FALSE)</f>
        <v>236.68428900000004</v>
      </c>
      <c r="E63" s="52">
        <f>VLOOKUP($B63,Shock_dev!$A$1:$CI$300,MATCH(DATE(E$1,1,1),Shock_dev!$A$1:$CI$1,0),FALSE)</f>
        <v>242.93428899999981</v>
      </c>
      <c r="F63" s="52">
        <f>VLOOKUP($B63,Shock_dev!$A$1:$CI$300,MATCH(DATE(F$1,1,1),Shock_dev!$A$1:$CI$1,0),FALSE)</f>
        <v>250.02680899999996</v>
      </c>
      <c r="G63" s="52">
        <f>VLOOKUP($B63,Shock_dev!$A$1:$CI$300,MATCH(DATE(G$1,1,1),Shock_dev!$A$1:$CI$1,0),FALSE)</f>
        <v>345.62876200000005</v>
      </c>
      <c r="H63" s="52">
        <f>VLOOKUP($B63,Shock_dev!$A$1:$CI$300,MATCH(DATE(H$1,1,1),Shock_dev!$A$1:$CI$1,0),FALSE)</f>
        <v>341.35957799999983</v>
      </c>
      <c r="I63" s="52">
        <f>VLOOKUP($B63,Shock_dev!$A$1:$CI$300,MATCH(DATE(I$1,1,1),Shock_dev!$A$1:$CI$1,0),FALSE)</f>
        <v>343.25741100000005</v>
      </c>
      <c r="J63" s="52">
        <f>VLOOKUP($B63,Shock_dev!$A$1:$CI$300,MATCH(DATE(J$1,1,1),Shock_dev!$A$1:$CI$1,0),FALSE)</f>
        <v>362.73497799999996</v>
      </c>
      <c r="K63" s="52">
        <f>VLOOKUP($B63,Shock_dev!$A$1:$CI$300,MATCH(DATE(K$1,1,1),Shock_dev!$A$1:$CI$1,0),FALSE)</f>
        <v>318.37936300000001</v>
      </c>
      <c r="L63" s="52">
        <f>VLOOKUP($B63,Shock_dev!$A$1:$CI$300,MATCH(DATE(L$1,1,1),Shock_dev!$A$1:$CI$1,0),FALSE)</f>
        <v>406.60958200000005</v>
      </c>
      <c r="M63" s="52">
        <f>VLOOKUP($B63,Shock_dev!$A$1:$CI$300,MATCH(DATE(M$1,1,1),Shock_dev!$A$1:$CI$1,0),FALSE)</f>
        <v>222.42367200000035</v>
      </c>
      <c r="N63" s="52">
        <f>VLOOKUP($B63,Shock_dev!$A$1:$CI$300,MATCH(DATE(N$1,1,1),Shock_dev!$A$1:$CI$1,0),FALSE)</f>
        <v>219.57823499999995</v>
      </c>
      <c r="O63" s="52">
        <f>VLOOKUP($B63,Shock_dev!$A$1:$CI$300,MATCH(DATE(O$1,1,1),Shock_dev!$A$1:$CI$1,0),FALSE)</f>
        <v>201.76204700000017</v>
      </c>
      <c r="P63" s="52">
        <f>VLOOKUP($B63,Shock_dev!$A$1:$CI$300,MATCH(DATE(P$1,1,1),Shock_dev!$A$1:$CI$1,0),FALSE)</f>
        <v>181.06090700000004</v>
      </c>
      <c r="Q63" s="52">
        <f>VLOOKUP($B63,Shock_dev!$A$1:$CI$300,MATCH(DATE(Q$1,1,1),Shock_dev!$A$1:$CI$1,0),FALSE)</f>
        <v>209.29303699999991</v>
      </c>
      <c r="R63" s="52">
        <f>VLOOKUP($B63,Shock_dev!$A$1:$CI$300,MATCH(DATE(R$1,1,1),Shock_dev!$A$1:$CI$1,0),FALSE)</f>
        <v>183.10059499999988</v>
      </c>
      <c r="S63" s="52">
        <f>VLOOKUP($B63,Shock_dev!$A$1:$CI$300,MATCH(DATE(S$1,1,1),Shock_dev!$A$1:$CI$1,0),FALSE)</f>
        <v>162.62674500000003</v>
      </c>
      <c r="T63" s="52">
        <f>VLOOKUP($B63,Shock_dev!$A$1:$CI$300,MATCH(DATE(T$1,1,1),Shock_dev!$A$1:$CI$1,0),FALSE)</f>
        <v>125.37560099999973</v>
      </c>
      <c r="U63" s="52">
        <f>VLOOKUP($B63,Shock_dev!$A$1:$CI$300,MATCH(DATE(U$1,1,1),Shock_dev!$A$1:$CI$1,0),FALSE)</f>
        <v>109.83493700000008</v>
      </c>
      <c r="V63" s="52">
        <f>VLOOKUP($B63,Shock_dev!$A$1:$CI$300,MATCH(DATE(V$1,1,1),Shock_dev!$A$1:$CI$1,0),FALSE)</f>
        <v>189.41478400000005</v>
      </c>
      <c r="W63" s="52">
        <f>VLOOKUP($B63,Shock_dev!$A$1:$CI$300,MATCH(DATE(W$1,1,1),Shock_dev!$A$1:$CI$1,0),FALSE)</f>
        <v>166.04683299999988</v>
      </c>
      <c r="X63" s="52">
        <f>VLOOKUP($B63,Shock_dev!$A$1:$CI$300,MATCH(DATE(X$1,1,1),Shock_dev!$A$1:$CI$1,0),FALSE)</f>
        <v>154.1589140000001</v>
      </c>
      <c r="Y63" s="52">
        <f>VLOOKUP($B63,Shock_dev!$A$1:$CI$300,MATCH(DATE(Y$1,1,1),Shock_dev!$A$1:$CI$1,0),FALSE)</f>
        <v>145.10735900000009</v>
      </c>
      <c r="Z63" s="52">
        <f>VLOOKUP($B63,Shock_dev!$A$1:$CI$300,MATCH(DATE(Z$1,1,1),Shock_dev!$A$1:$CI$1,0),FALSE)</f>
        <v>138.03907899999967</v>
      </c>
      <c r="AA63" s="52">
        <f>VLOOKUP($B63,Shock_dev!$A$1:$CI$300,MATCH(DATE(AA$1,1,1),Shock_dev!$A$1:$CI$1,0),FALSE)</f>
        <v>148.85763700000007</v>
      </c>
      <c r="AB63" s="52">
        <f>VLOOKUP($B63,Shock_dev!$A$1:$CI$300,MATCH(DATE(AB$1,1,1),Shock_dev!$A$1:$CI$1,0),FALSE)</f>
        <v>86.233946000000287</v>
      </c>
      <c r="AC63" s="52">
        <f>VLOOKUP($B63,Shock_dev!$A$1:$CI$300,MATCH(DATE(AC$1,1,1),Shock_dev!$A$1:$CI$1,0),FALSE)</f>
        <v>86.08355100000017</v>
      </c>
      <c r="AD63" s="52">
        <f>VLOOKUP($B63,Shock_dev!$A$1:$CI$300,MATCH(DATE(AD$1,1,1),Shock_dev!$A$1:$CI$1,0),FALSE)</f>
        <v>81.978166999999758</v>
      </c>
      <c r="AE63" s="52">
        <f>VLOOKUP($B63,Shock_dev!$A$1:$CI$300,MATCH(DATE(AE$1,1,1),Shock_dev!$A$1:$CI$1,0),FALSE)</f>
        <v>77.952580000000125</v>
      </c>
      <c r="AF63" s="52">
        <f>VLOOKUP($B63,Shock_dev!$A$1:$CI$300,MATCH(DATE(AF$1,1,1),Shock_dev!$A$1:$CI$1,0),FALSE)</f>
        <v>74.52523199999996</v>
      </c>
      <c r="AG63" s="52"/>
      <c r="AH63" s="65">
        <f t="shared" si="1"/>
        <v>265.28504880000003</v>
      </c>
      <c r="AI63" s="65">
        <f t="shared" si="2"/>
        <v>354.46818239999999</v>
      </c>
      <c r="AJ63" s="65">
        <f t="shared" si="3"/>
        <v>206.82357960000007</v>
      </c>
      <c r="AK63" s="65">
        <f t="shared" si="4"/>
        <v>154.07053239999996</v>
      </c>
      <c r="AL63" s="65">
        <f t="shared" si="5"/>
        <v>150.44196439999996</v>
      </c>
      <c r="AM63" s="65">
        <f t="shared" si="6"/>
        <v>81.354695200000066</v>
      </c>
      <c r="AN63" s="66"/>
      <c r="AO63" s="65">
        <f t="shared" si="7"/>
        <v>309.87661560000004</v>
      </c>
      <c r="AP63" s="65">
        <f t="shared" si="8"/>
        <v>180.44705600000003</v>
      </c>
      <c r="AQ63" s="65">
        <f t="shared" si="9"/>
        <v>115.89832980000001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269.58333700000003</v>
      </c>
      <c r="D64" s="52">
        <f>VLOOKUP($B64,Shock_dev!$A$1:$CI$300,MATCH(DATE(D$1,1,1),Shock_dev!$A$1:$CI$1,0),FALSE)</f>
        <v>248.02129299999979</v>
      </c>
      <c r="E64" s="52">
        <f>VLOOKUP($B64,Shock_dev!$A$1:$CI$300,MATCH(DATE(E$1,1,1),Shock_dev!$A$1:$CI$1,0),FALSE)</f>
        <v>249.24349099999995</v>
      </c>
      <c r="F64" s="52">
        <f>VLOOKUP($B64,Shock_dev!$A$1:$CI$300,MATCH(DATE(F$1,1,1),Shock_dev!$A$1:$CI$1,0),FALSE)</f>
        <v>252.13925399999971</v>
      </c>
      <c r="G64" s="52">
        <f>VLOOKUP($B64,Shock_dev!$A$1:$CI$300,MATCH(DATE(G$1,1,1),Shock_dev!$A$1:$CI$1,0),FALSE)</f>
        <v>331.47393099999999</v>
      </c>
      <c r="H64" s="52">
        <f>VLOOKUP($B64,Shock_dev!$A$1:$CI$300,MATCH(DATE(H$1,1,1),Shock_dev!$A$1:$CI$1,0),FALSE)</f>
        <v>326.46099600000025</v>
      </c>
      <c r="I64" s="52">
        <f>VLOOKUP($B64,Shock_dev!$A$1:$CI$300,MATCH(DATE(I$1,1,1),Shock_dev!$A$1:$CI$1,0),FALSE)</f>
        <v>311.09221800000023</v>
      </c>
      <c r="J64" s="52">
        <f>VLOOKUP($B64,Shock_dev!$A$1:$CI$300,MATCH(DATE(J$1,1,1),Shock_dev!$A$1:$CI$1,0),FALSE)</f>
        <v>314.34674900000027</v>
      </c>
      <c r="K64" s="52">
        <f>VLOOKUP($B64,Shock_dev!$A$1:$CI$300,MATCH(DATE(K$1,1,1),Shock_dev!$A$1:$CI$1,0),FALSE)</f>
        <v>305.60975400000007</v>
      </c>
      <c r="L64" s="52">
        <f>VLOOKUP($B64,Shock_dev!$A$1:$CI$300,MATCH(DATE(L$1,1,1),Shock_dev!$A$1:$CI$1,0),FALSE)</f>
        <v>379.63172699999996</v>
      </c>
      <c r="M64" s="52">
        <f>VLOOKUP($B64,Shock_dev!$A$1:$CI$300,MATCH(DATE(M$1,1,1),Shock_dev!$A$1:$CI$1,0),FALSE)</f>
        <v>415.77918</v>
      </c>
      <c r="N64" s="52">
        <f>VLOOKUP($B64,Shock_dev!$A$1:$CI$300,MATCH(DATE(N$1,1,1),Shock_dev!$A$1:$CI$1,0),FALSE)</f>
        <v>362.50673499999994</v>
      </c>
      <c r="O64" s="52">
        <f>VLOOKUP($B64,Shock_dev!$A$1:$CI$300,MATCH(DATE(O$1,1,1),Shock_dev!$A$1:$CI$1,0),FALSE)</f>
        <v>361.43184599999995</v>
      </c>
      <c r="P64" s="52">
        <f>VLOOKUP($B64,Shock_dev!$A$1:$CI$300,MATCH(DATE(P$1,1,1),Shock_dev!$A$1:$CI$1,0),FALSE)</f>
        <v>356.93607900000006</v>
      </c>
      <c r="Q64" s="52">
        <f>VLOOKUP($B64,Shock_dev!$A$1:$CI$300,MATCH(DATE(Q$1,1,1),Shock_dev!$A$1:$CI$1,0),FALSE)</f>
        <v>661.08446700000013</v>
      </c>
      <c r="R64" s="52">
        <f>VLOOKUP($B64,Shock_dev!$A$1:$CI$300,MATCH(DATE(R$1,1,1),Shock_dev!$A$1:$CI$1,0),FALSE)</f>
        <v>626.84361399999989</v>
      </c>
      <c r="S64" s="52">
        <f>VLOOKUP($B64,Shock_dev!$A$1:$CI$300,MATCH(DATE(S$1,1,1),Shock_dev!$A$1:$CI$1,0),FALSE)</f>
        <v>645.11554000000024</v>
      </c>
      <c r="T64" s="52">
        <f>VLOOKUP($B64,Shock_dev!$A$1:$CI$300,MATCH(DATE(T$1,1,1),Shock_dev!$A$1:$CI$1,0),FALSE)</f>
        <v>639.86540700000023</v>
      </c>
      <c r="U64" s="52">
        <f>VLOOKUP($B64,Shock_dev!$A$1:$CI$300,MATCH(DATE(U$1,1,1),Shock_dev!$A$1:$CI$1,0),FALSE)</f>
        <v>636.56592199999977</v>
      </c>
      <c r="V64" s="52">
        <f>VLOOKUP($B64,Shock_dev!$A$1:$CI$300,MATCH(DATE(V$1,1,1),Shock_dev!$A$1:$CI$1,0),FALSE)</f>
        <v>209.94407500000034</v>
      </c>
      <c r="W64" s="52">
        <f>VLOOKUP($B64,Shock_dev!$A$1:$CI$300,MATCH(DATE(W$1,1,1),Shock_dev!$A$1:$CI$1,0),FALSE)</f>
        <v>241.13463999999976</v>
      </c>
      <c r="X64" s="52">
        <f>VLOOKUP($B64,Shock_dev!$A$1:$CI$300,MATCH(DATE(X$1,1,1),Shock_dev!$A$1:$CI$1,0),FALSE)</f>
        <v>263.82301499999994</v>
      </c>
      <c r="Y64" s="52">
        <f>VLOOKUP($B64,Shock_dev!$A$1:$CI$300,MATCH(DATE(Y$1,1,1),Shock_dev!$A$1:$CI$1,0),FALSE)</f>
        <v>255.02982799999972</v>
      </c>
      <c r="Z64" s="52">
        <f>VLOOKUP($B64,Shock_dev!$A$1:$CI$300,MATCH(DATE(Z$1,1,1),Shock_dev!$A$1:$CI$1,0),FALSE)</f>
        <v>405.55035700000008</v>
      </c>
      <c r="AA64" s="52">
        <f>VLOOKUP($B64,Shock_dev!$A$1:$CI$300,MATCH(DATE(AA$1,1,1),Shock_dev!$A$1:$CI$1,0),FALSE)</f>
        <v>385.80987899999991</v>
      </c>
      <c r="AB64" s="52">
        <f>VLOOKUP($B64,Shock_dev!$A$1:$CI$300,MATCH(DATE(AB$1,1,1),Shock_dev!$A$1:$CI$1,0),FALSE)</f>
        <v>380.01692300000013</v>
      </c>
      <c r="AC64" s="52">
        <f>VLOOKUP($B64,Shock_dev!$A$1:$CI$300,MATCH(DATE(AC$1,1,1),Shock_dev!$A$1:$CI$1,0),FALSE)</f>
        <v>375.90758199999982</v>
      </c>
      <c r="AD64" s="52">
        <f>VLOOKUP($B64,Shock_dev!$A$1:$CI$300,MATCH(DATE(AD$1,1,1),Shock_dev!$A$1:$CI$1,0),FALSE)</f>
        <v>371.86908399999993</v>
      </c>
      <c r="AE64" s="52">
        <f>VLOOKUP($B64,Shock_dev!$A$1:$CI$300,MATCH(DATE(AE$1,1,1),Shock_dev!$A$1:$CI$1,0),FALSE)</f>
        <v>367.66933199999994</v>
      </c>
      <c r="AF64" s="52">
        <f>VLOOKUP($B64,Shock_dev!$A$1:$CI$300,MATCH(DATE(AF$1,1,1),Shock_dev!$A$1:$CI$1,0),FALSE)</f>
        <v>363.44935600000008</v>
      </c>
      <c r="AG64" s="52"/>
      <c r="AH64" s="65">
        <f t="shared" si="1"/>
        <v>270.09226119999988</v>
      </c>
      <c r="AI64" s="65">
        <f t="shared" si="2"/>
        <v>327.42828880000013</v>
      </c>
      <c r="AJ64" s="65">
        <f t="shared" si="3"/>
        <v>431.54766140000004</v>
      </c>
      <c r="AK64" s="65">
        <f t="shared" si="4"/>
        <v>551.66691160000005</v>
      </c>
      <c r="AL64" s="65">
        <f t="shared" si="5"/>
        <v>310.26954379999989</v>
      </c>
      <c r="AM64" s="65">
        <f t="shared" si="6"/>
        <v>371.7824554</v>
      </c>
      <c r="AN64" s="66"/>
      <c r="AO64" s="65">
        <f t="shared" si="7"/>
        <v>298.76027499999998</v>
      </c>
      <c r="AP64" s="65">
        <f t="shared" si="8"/>
        <v>491.60728650000004</v>
      </c>
      <c r="AQ64" s="65">
        <f t="shared" si="9"/>
        <v>341.02599959999998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7.4496500000000196</v>
      </c>
      <c r="D65" s="52">
        <f>VLOOKUP($B65,Shock_dev!$A$1:$CI$300,MATCH(DATE(D$1,1,1),Shock_dev!$A$1:$CI$1,0),FALSE)</f>
        <v>7.4359331000000566</v>
      </c>
      <c r="E65" s="52">
        <f>VLOOKUP($B65,Shock_dev!$A$1:$CI$300,MATCH(DATE(E$1,1,1),Shock_dev!$A$1:$CI$1,0),FALSE)</f>
        <v>7.7972793999999794</v>
      </c>
      <c r="F65" s="52">
        <f>VLOOKUP($B65,Shock_dev!$A$1:$CI$300,MATCH(DATE(F$1,1,1),Shock_dev!$A$1:$CI$1,0),FALSE)</f>
        <v>8.0631396999999652</v>
      </c>
      <c r="G65" s="52">
        <f>VLOOKUP($B65,Shock_dev!$A$1:$CI$300,MATCH(DATE(G$1,1,1),Shock_dev!$A$1:$CI$1,0),FALSE)</f>
        <v>8.2927143000000569</v>
      </c>
      <c r="H65" s="52">
        <f>VLOOKUP($B65,Shock_dev!$A$1:$CI$300,MATCH(DATE(H$1,1,1),Shock_dev!$A$1:$CI$1,0),FALSE)</f>
        <v>8.4906338999999207</v>
      </c>
      <c r="I65" s="52">
        <f>VLOOKUP($B65,Shock_dev!$A$1:$CI$300,MATCH(DATE(I$1,1,1),Shock_dev!$A$1:$CI$1,0),FALSE)</f>
        <v>8.5156605999999329</v>
      </c>
      <c r="J65" s="52">
        <f>VLOOKUP($B65,Shock_dev!$A$1:$CI$300,MATCH(DATE(J$1,1,1),Shock_dev!$A$1:$CI$1,0),FALSE)</f>
        <v>8.6677795000000515</v>
      </c>
      <c r="K65" s="52">
        <f>VLOOKUP($B65,Shock_dev!$A$1:$CI$300,MATCH(DATE(K$1,1,1),Shock_dev!$A$1:$CI$1,0),FALSE)</f>
        <v>8.8454802999999629</v>
      </c>
      <c r="L65" s="52">
        <f>VLOOKUP($B65,Shock_dev!$A$1:$CI$300,MATCH(DATE(L$1,1,1),Shock_dev!$A$1:$CI$1,0),FALSE)</f>
        <v>8.8200393999999278</v>
      </c>
      <c r="M65" s="52">
        <f>VLOOKUP($B65,Shock_dev!$A$1:$CI$300,MATCH(DATE(M$1,1,1),Shock_dev!$A$1:$CI$1,0),FALSE)</f>
        <v>8.6906003000000283</v>
      </c>
      <c r="N65" s="52">
        <f>VLOOKUP($B65,Shock_dev!$A$1:$CI$300,MATCH(DATE(N$1,1,1),Shock_dev!$A$1:$CI$1,0),FALSE)</f>
        <v>8.6837613000000147</v>
      </c>
      <c r="O65" s="52">
        <f>VLOOKUP($B65,Shock_dev!$A$1:$CI$300,MATCH(DATE(O$1,1,1),Shock_dev!$A$1:$CI$1,0),FALSE)</f>
        <v>8.6640009999999847</v>
      </c>
      <c r="P65" s="52">
        <f>VLOOKUP($B65,Shock_dev!$A$1:$CI$300,MATCH(DATE(P$1,1,1),Shock_dev!$A$1:$CI$1,0),FALSE)</f>
        <v>8.6204940999999735</v>
      </c>
      <c r="Q65" s="52">
        <f>VLOOKUP($B65,Shock_dev!$A$1:$CI$300,MATCH(DATE(Q$1,1,1),Shock_dev!$A$1:$CI$1,0),FALSE)</f>
        <v>8.5956029000000171</v>
      </c>
      <c r="R65" s="52">
        <f>VLOOKUP($B65,Shock_dev!$A$1:$CI$300,MATCH(DATE(R$1,1,1),Shock_dev!$A$1:$CI$1,0),FALSE)</f>
        <v>8.4763862000000927</v>
      </c>
      <c r="S65" s="52">
        <f>VLOOKUP($B65,Shock_dev!$A$1:$CI$300,MATCH(DATE(S$1,1,1),Shock_dev!$A$1:$CI$1,0),FALSE)</f>
        <v>8.564358900000002</v>
      </c>
      <c r="T65" s="52">
        <f>VLOOKUP($B65,Shock_dev!$A$1:$CI$300,MATCH(DATE(T$1,1,1),Shock_dev!$A$1:$CI$1,0),FALSE)</f>
        <v>8.6486036999999669</v>
      </c>
      <c r="U65" s="52">
        <f>VLOOKUP($B65,Shock_dev!$A$1:$CI$300,MATCH(DATE(U$1,1,1),Shock_dev!$A$1:$CI$1,0),FALSE)</f>
        <v>8.774666199999956</v>
      </c>
      <c r="V65" s="52">
        <f>VLOOKUP($B65,Shock_dev!$A$1:$CI$300,MATCH(DATE(V$1,1,1),Shock_dev!$A$1:$CI$1,0),FALSE)</f>
        <v>8.7159412999999404</v>
      </c>
      <c r="W65" s="52">
        <f>VLOOKUP($B65,Shock_dev!$A$1:$CI$300,MATCH(DATE(W$1,1,1),Shock_dev!$A$1:$CI$1,0),FALSE)</f>
        <v>8.7126577000000225</v>
      </c>
      <c r="X65" s="52">
        <f>VLOOKUP($B65,Shock_dev!$A$1:$CI$300,MATCH(DATE(X$1,1,1),Shock_dev!$A$1:$CI$1,0),FALSE)</f>
        <v>8.8279390000000149</v>
      </c>
      <c r="Y65" s="52">
        <f>VLOOKUP($B65,Shock_dev!$A$1:$CI$300,MATCH(DATE(Y$1,1,1),Shock_dev!$A$1:$CI$1,0),FALSE)</f>
        <v>9.0057207999999491</v>
      </c>
      <c r="Z65" s="52">
        <f>VLOOKUP($B65,Shock_dev!$A$1:$CI$300,MATCH(DATE(Z$1,1,1),Shock_dev!$A$1:$CI$1,0),FALSE)</f>
        <v>9.3391500000000178</v>
      </c>
      <c r="AA65" s="52">
        <f>VLOOKUP($B65,Shock_dev!$A$1:$CI$300,MATCH(DATE(AA$1,1,1),Shock_dev!$A$1:$CI$1,0),FALSE)</f>
        <v>9.5793357999999671</v>
      </c>
      <c r="AB65" s="52">
        <f>VLOOKUP($B65,Shock_dev!$A$1:$CI$300,MATCH(DATE(AB$1,1,1),Shock_dev!$A$1:$CI$1,0),FALSE)</f>
        <v>9.8167435000000296</v>
      </c>
      <c r="AC65" s="52">
        <f>VLOOKUP($B65,Shock_dev!$A$1:$CI$300,MATCH(DATE(AC$1,1,1),Shock_dev!$A$1:$CI$1,0),FALSE)</f>
        <v>10.058624900000041</v>
      </c>
      <c r="AD65" s="52">
        <f>VLOOKUP($B65,Shock_dev!$A$1:$CI$300,MATCH(DATE(AD$1,1,1),Shock_dev!$A$1:$CI$1,0),FALSE)</f>
        <v>10.230639300000007</v>
      </c>
      <c r="AE65" s="52">
        <f>VLOOKUP($B65,Shock_dev!$A$1:$CI$300,MATCH(DATE(AE$1,1,1),Shock_dev!$A$1:$CI$1,0),FALSE)</f>
        <v>10.436483700000053</v>
      </c>
      <c r="AF65" s="52">
        <f>VLOOKUP($B65,Shock_dev!$A$1:$CI$300,MATCH(DATE(AF$1,1,1),Shock_dev!$A$1:$CI$1,0),FALSE)</f>
        <v>10.626767599999994</v>
      </c>
      <c r="AG65" s="52"/>
      <c r="AH65" s="65">
        <f t="shared" si="1"/>
        <v>7.8077433000000154</v>
      </c>
      <c r="AI65" s="65">
        <f t="shared" si="2"/>
        <v>8.6679187399999584</v>
      </c>
      <c r="AJ65" s="65">
        <f t="shared" si="3"/>
        <v>8.650891920000003</v>
      </c>
      <c r="AK65" s="65">
        <f t="shared" si="4"/>
        <v>8.635991259999992</v>
      </c>
      <c r="AL65" s="65">
        <f t="shared" si="5"/>
        <v>9.0929606599999939</v>
      </c>
      <c r="AM65" s="65">
        <f t="shared" si="6"/>
        <v>10.233851800000025</v>
      </c>
      <c r="AN65" s="66"/>
      <c r="AO65" s="65">
        <f t="shared" si="7"/>
        <v>8.2378310199999873</v>
      </c>
      <c r="AP65" s="65">
        <f t="shared" si="8"/>
        <v>8.6434415899999983</v>
      </c>
      <c r="AQ65" s="65">
        <f t="shared" si="9"/>
        <v>9.6634062300000103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563.582132</v>
      </c>
      <c r="D66" s="52">
        <f>VLOOKUP($B66,Shock_dev!$A$1:$CI$300,MATCH(DATE(D$1,1,1),Shock_dev!$A$1:$CI$1,0),FALSE)</f>
        <v>476.39514300000019</v>
      </c>
      <c r="E66" s="52">
        <f>VLOOKUP($B66,Shock_dev!$A$1:$CI$300,MATCH(DATE(E$1,1,1),Shock_dev!$A$1:$CI$1,0),FALSE)</f>
        <v>477.43968399999994</v>
      </c>
      <c r="F66" s="52">
        <f>VLOOKUP($B66,Shock_dev!$A$1:$CI$300,MATCH(DATE(F$1,1,1),Shock_dev!$A$1:$CI$1,0),FALSE)</f>
        <v>492.12219700000014</v>
      </c>
      <c r="G66" s="52">
        <f>VLOOKUP($B66,Shock_dev!$A$1:$CI$300,MATCH(DATE(G$1,1,1),Shock_dev!$A$1:$CI$1,0),FALSE)</f>
        <v>427.94026699999995</v>
      </c>
      <c r="H66" s="52">
        <f>VLOOKUP($B66,Shock_dev!$A$1:$CI$300,MATCH(DATE(H$1,1,1),Shock_dev!$A$1:$CI$1,0),FALSE)</f>
        <v>454.31120499999975</v>
      </c>
      <c r="I66" s="52">
        <f>VLOOKUP($B66,Shock_dev!$A$1:$CI$300,MATCH(DATE(I$1,1,1),Shock_dev!$A$1:$CI$1,0),FALSE)</f>
        <v>465.04986299999996</v>
      </c>
      <c r="J66" s="52">
        <f>VLOOKUP($B66,Shock_dev!$A$1:$CI$300,MATCH(DATE(J$1,1,1),Shock_dev!$A$1:$CI$1,0),FALSE)</f>
        <v>470.19108500000016</v>
      </c>
      <c r="K66" s="52">
        <f>VLOOKUP($B66,Shock_dev!$A$1:$CI$300,MATCH(DATE(K$1,1,1),Shock_dev!$A$1:$CI$1,0),FALSE)</f>
        <v>474.18698900000004</v>
      </c>
      <c r="L66" s="52">
        <f>VLOOKUP($B66,Shock_dev!$A$1:$CI$300,MATCH(DATE(L$1,1,1),Shock_dev!$A$1:$CI$1,0),FALSE)</f>
        <v>361.52877699999999</v>
      </c>
      <c r="M66" s="52">
        <f>VLOOKUP($B66,Shock_dev!$A$1:$CI$300,MATCH(DATE(M$1,1,1),Shock_dev!$A$1:$CI$1,0),FALSE)</f>
        <v>258.18436999999994</v>
      </c>
      <c r="N66" s="52">
        <f>VLOOKUP($B66,Shock_dev!$A$1:$CI$300,MATCH(DATE(N$1,1,1),Shock_dev!$A$1:$CI$1,0),FALSE)</f>
        <v>277.30396800000017</v>
      </c>
      <c r="O66" s="52">
        <f>VLOOKUP($B66,Shock_dev!$A$1:$CI$300,MATCH(DATE(O$1,1,1),Shock_dev!$A$1:$CI$1,0),FALSE)</f>
        <v>278.66704499999992</v>
      </c>
      <c r="P66" s="52">
        <f>VLOOKUP($B66,Shock_dev!$A$1:$CI$300,MATCH(DATE(P$1,1,1),Shock_dev!$A$1:$CI$1,0),FALSE)</f>
        <v>282.3204639999999</v>
      </c>
      <c r="Q66" s="52">
        <f>VLOOKUP($B66,Shock_dev!$A$1:$CI$300,MATCH(DATE(Q$1,1,1),Shock_dev!$A$1:$CI$1,0),FALSE)</f>
        <v>217.94757099999993</v>
      </c>
      <c r="R66" s="52">
        <f>VLOOKUP($B66,Shock_dev!$A$1:$CI$300,MATCH(DATE(R$1,1,1),Shock_dev!$A$1:$CI$1,0),FALSE)</f>
        <v>232.59131899999988</v>
      </c>
      <c r="S66" s="52">
        <f>VLOOKUP($B66,Shock_dev!$A$1:$CI$300,MATCH(DATE(S$1,1,1),Shock_dev!$A$1:$CI$1,0),FALSE)</f>
        <v>241.24602899999991</v>
      </c>
      <c r="T66" s="52">
        <f>VLOOKUP($B66,Shock_dev!$A$1:$CI$300,MATCH(DATE(T$1,1,1),Shock_dev!$A$1:$CI$1,0),FALSE)</f>
        <v>241.37770699999987</v>
      </c>
      <c r="U66" s="52">
        <f>VLOOKUP($B66,Shock_dev!$A$1:$CI$300,MATCH(DATE(U$1,1,1),Shock_dev!$A$1:$CI$1,0),FALSE)</f>
        <v>241.3452020000002</v>
      </c>
      <c r="V66" s="52">
        <f>VLOOKUP($B66,Shock_dev!$A$1:$CI$300,MATCH(DATE(V$1,1,1),Shock_dev!$A$1:$CI$1,0),FALSE)</f>
        <v>195.60932600000001</v>
      </c>
      <c r="W66" s="52">
        <f>VLOOKUP($B66,Shock_dev!$A$1:$CI$300,MATCH(DATE(W$1,1,1),Shock_dev!$A$1:$CI$1,0),FALSE)</f>
        <v>212.90762800000016</v>
      </c>
      <c r="X66" s="52">
        <f>VLOOKUP($B66,Shock_dev!$A$1:$CI$300,MATCH(DATE(X$1,1,1),Shock_dev!$A$1:$CI$1,0),FALSE)</f>
        <v>210.88465300000007</v>
      </c>
      <c r="Y66" s="52">
        <f>VLOOKUP($B66,Shock_dev!$A$1:$CI$300,MATCH(DATE(Y$1,1,1),Shock_dev!$A$1:$CI$1,0),FALSE)</f>
        <v>209.94183799999996</v>
      </c>
      <c r="Z66" s="52">
        <f>VLOOKUP($B66,Shock_dev!$A$1:$CI$300,MATCH(DATE(Z$1,1,1),Shock_dev!$A$1:$CI$1,0),FALSE)</f>
        <v>649.65074000000004</v>
      </c>
      <c r="AA66" s="52">
        <f>VLOOKUP($B66,Shock_dev!$A$1:$CI$300,MATCH(DATE(AA$1,1,1),Shock_dev!$A$1:$CI$1,0),FALSE)</f>
        <v>563.45532599999979</v>
      </c>
      <c r="AB66" s="52">
        <f>VLOOKUP($B66,Shock_dev!$A$1:$CI$300,MATCH(DATE(AB$1,1,1),Shock_dev!$A$1:$CI$1,0),FALSE)</f>
        <v>619.49967900000001</v>
      </c>
      <c r="AC66" s="52">
        <f>VLOOKUP($B66,Shock_dev!$A$1:$CI$300,MATCH(DATE(AC$1,1,1),Shock_dev!$A$1:$CI$1,0),FALSE)</f>
        <v>616.22655899999972</v>
      </c>
      <c r="AD66" s="52">
        <f>VLOOKUP($B66,Shock_dev!$A$1:$CI$300,MATCH(DATE(AD$1,1,1),Shock_dev!$A$1:$CI$1,0),FALSE)</f>
        <v>620.3163669999999</v>
      </c>
      <c r="AE66" s="52">
        <f>VLOOKUP($B66,Shock_dev!$A$1:$CI$300,MATCH(DATE(AE$1,1,1),Shock_dev!$A$1:$CI$1,0),FALSE)</f>
        <v>625.7035249999999</v>
      </c>
      <c r="AF66" s="52">
        <f>VLOOKUP($B66,Shock_dev!$A$1:$CI$300,MATCH(DATE(AF$1,1,1),Shock_dev!$A$1:$CI$1,0),FALSE)</f>
        <v>628.56072799999993</v>
      </c>
      <c r="AG66" s="52"/>
      <c r="AH66" s="65">
        <f t="shared" si="1"/>
        <v>487.49588460000007</v>
      </c>
      <c r="AI66" s="65">
        <f t="shared" si="2"/>
        <v>445.05358379999996</v>
      </c>
      <c r="AJ66" s="65">
        <f t="shared" si="3"/>
        <v>262.88468359999996</v>
      </c>
      <c r="AK66" s="65">
        <f t="shared" si="4"/>
        <v>230.43391659999998</v>
      </c>
      <c r="AL66" s="65">
        <f t="shared" si="5"/>
        <v>369.36803700000002</v>
      </c>
      <c r="AM66" s="65">
        <f t="shared" si="6"/>
        <v>622.06137159999992</v>
      </c>
      <c r="AN66" s="66"/>
      <c r="AO66" s="65">
        <f t="shared" si="7"/>
        <v>466.27473420000001</v>
      </c>
      <c r="AP66" s="65">
        <f t="shared" si="8"/>
        <v>246.65930009999997</v>
      </c>
      <c r="AQ66" s="65">
        <f t="shared" si="9"/>
        <v>495.71470429999999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1401.7816662999999</v>
      </c>
      <c r="D67" s="52">
        <f>VLOOKUP($B67,Shock_dev!$A$1:$CI$300,MATCH(DATE(D$1,1,1),Shock_dev!$A$1:$CI$1,0),FALSE)</f>
        <v>1038.6292513000001</v>
      </c>
      <c r="E67" s="52">
        <f>VLOOKUP($B67,Shock_dev!$A$1:$CI$300,MATCH(DATE(E$1,1,1),Shock_dev!$A$1:$CI$1,0),FALSE)</f>
        <v>1089.166064</v>
      </c>
      <c r="F67" s="52">
        <f>VLOOKUP($B67,Shock_dev!$A$1:$CI$300,MATCH(DATE(F$1,1,1),Shock_dev!$A$1:$CI$1,0),FALSE)</f>
        <v>1160.1365230000001</v>
      </c>
      <c r="G67" s="52">
        <f>VLOOKUP($B67,Shock_dev!$A$1:$CI$300,MATCH(DATE(G$1,1,1),Shock_dev!$A$1:$CI$1,0),FALSE)</f>
        <v>1188.702655</v>
      </c>
      <c r="H67" s="52">
        <f>VLOOKUP($B67,Shock_dev!$A$1:$CI$300,MATCH(DATE(H$1,1,1),Shock_dev!$A$1:$CI$1,0),FALSE)</f>
        <v>1280.1113114</v>
      </c>
      <c r="I67" s="52">
        <f>VLOOKUP($B67,Shock_dev!$A$1:$CI$300,MATCH(DATE(I$1,1,1),Shock_dev!$A$1:$CI$1,0),FALSE)</f>
        <v>1103.9530532000001</v>
      </c>
      <c r="J67" s="52">
        <f>VLOOKUP($B67,Shock_dev!$A$1:$CI$300,MATCH(DATE(J$1,1,1),Shock_dev!$A$1:$CI$1,0),FALSE)</f>
        <v>1368.0703369</v>
      </c>
      <c r="K67" s="52">
        <f>VLOOKUP($B67,Shock_dev!$A$1:$CI$300,MATCH(DATE(K$1,1,1),Shock_dev!$A$1:$CI$1,0),FALSE)</f>
        <v>1496.6474543999998</v>
      </c>
      <c r="L67" s="52">
        <f>VLOOKUP($B67,Shock_dev!$A$1:$CI$300,MATCH(DATE(L$1,1,1),Shock_dev!$A$1:$CI$1,0),FALSE)</f>
        <v>1313.1696551999999</v>
      </c>
      <c r="M67" s="52">
        <f>VLOOKUP($B67,Shock_dev!$A$1:$CI$300,MATCH(DATE(M$1,1,1),Shock_dev!$A$1:$CI$1,0),FALSE)</f>
        <v>1447.4681418</v>
      </c>
      <c r="N67" s="52">
        <f>VLOOKUP($B67,Shock_dev!$A$1:$CI$300,MATCH(DATE(N$1,1,1),Shock_dev!$A$1:$CI$1,0),FALSE)</f>
        <v>1587.9003862999998</v>
      </c>
      <c r="O67" s="52">
        <f>VLOOKUP($B67,Shock_dev!$A$1:$CI$300,MATCH(DATE(O$1,1,1),Shock_dev!$A$1:$CI$1,0),FALSE)</f>
        <v>1302.6277662</v>
      </c>
      <c r="P67" s="52">
        <f>VLOOKUP($B67,Shock_dev!$A$1:$CI$300,MATCH(DATE(P$1,1,1),Shock_dev!$A$1:$CI$1,0),FALSE)</f>
        <v>1058.1584782</v>
      </c>
      <c r="Q67" s="52">
        <f>VLOOKUP($B67,Shock_dev!$A$1:$CI$300,MATCH(DATE(Q$1,1,1),Shock_dev!$A$1:$CI$1,0),FALSE)</f>
        <v>924.96371360000001</v>
      </c>
      <c r="R67" s="52">
        <f>VLOOKUP($B67,Shock_dev!$A$1:$CI$300,MATCH(DATE(R$1,1,1),Shock_dev!$A$1:$CI$1,0),FALSE)</f>
        <v>615.22015190000002</v>
      </c>
      <c r="S67" s="52">
        <f>VLOOKUP($B67,Shock_dev!$A$1:$CI$300,MATCH(DATE(S$1,1,1),Shock_dev!$A$1:$CI$1,0),FALSE)</f>
        <v>718.94108549999987</v>
      </c>
      <c r="T67" s="52">
        <f>VLOOKUP($B67,Shock_dev!$A$1:$CI$300,MATCH(DATE(T$1,1,1),Shock_dev!$A$1:$CI$1,0),FALSE)</f>
        <v>599.0620457</v>
      </c>
      <c r="U67" s="52">
        <f>VLOOKUP($B67,Shock_dev!$A$1:$CI$300,MATCH(DATE(U$1,1,1),Shock_dev!$A$1:$CI$1,0),FALSE)</f>
        <v>549.19509259999995</v>
      </c>
      <c r="V67" s="52">
        <f>VLOOKUP($B67,Shock_dev!$A$1:$CI$300,MATCH(DATE(V$1,1,1),Shock_dev!$A$1:$CI$1,0),FALSE)</f>
        <v>522.94882440000003</v>
      </c>
      <c r="W67" s="52">
        <f>VLOOKUP($B67,Shock_dev!$A$1:$CI$300,MATCH(DATE(W$1,1,1),Shock_dev!$A$1:$CI$1,0),FALSE)</f>
        <v>536.67701420000003</v>
      </c>
      <c r="X67" s="52">
        <f>VLOOKUP($B67,Shock_dev!$A$1:$CI$300,MATCH(DATE(X$1,1,1),Shock_dev!$A$1:$CI$1,0),FALSE)</f>
        <v>466.69105510000003</v>
      </c>
      <c r="Y67" s="52">
        <f>VLOOKUP($B67,Shock_dev!$A$1:$CI$300,MATCH(DATE(Y$1,1,1),Shock_dev!$A$1:$CI$1,0),FALSE)</f>
        <v>470.4095226</v>
      </c>
      <c r="Z67" s="52">
        <f>VLOOKUP($B67,Shock_dev!$A$1:$CI$300,MATCH(DATE(Z$1,1,1),Shock_dev!$A$1:$CI$1,0),FALSE)</f>
        <v>469.04591589999995</v>
      </c>
      <c r="AA67" s="52">
        <f>VLOOKUP($B67,Shock_dev!$A$1:$CI$300,MATCH(DATE(AA$1,1,1),Shock_dev!$A$1:$CI$1,0),FALSE)</f>
        <v>401.32397409999999</v>
      </c>
      <c r="AB67" s="52">
        <f>VLOOKUP($B67,Shock_dev!$A$1:$CI$300,MATCH(DATE(AB$1,1,1),Shock_dev!$A$1:$CI$1,0),FALSE)</f>
        <v>405.85510790000001</v>
      </c>
      <c r="AC67" s="52">
        <f>VLOOKUP($B67,Shock_dev!$A$1:$CI$300,MATCH(DATE(AC$1,1,1),Shock_dev!$A$1:$CI$1,0),FALSE)</f>
        <v>404.92001520000002</v>
      </c>
      <c r="AD67" s="52">
        <f>VLOOKUP($B67,Shock_dev!$A$1:$CI$300,MATCH(DATE(AD$1,1,1),Shock_dev!$A$1:$CI$1,0),FALSE)</f>
        <v>403.59258029999995</v>
      </c>
      <c r="AE67" s="52">
        <f>VLOOKUP($B67,Shock_dev!$A$1:$CI$300,MATCH(DATE(AE$1,1,1),Shock_dev!$A$1:$CI$1,0),FALSE)</f>
        <v>404.23868179999999</v>
      </c>
      <c r="AF67" s="52">
        <f>VLOOKUP($B67,Shock_dev!$A$1:$CI$300,MATCH(DATE(AF$1,1,1),Shock_dev!$A$1:$CI$1,0),FALSE)</f>
        <v>403.1404354</v>
      </c>
      <c r="AG67" s="52"/>
      <c r="AH67" s="65">
        <f t="shared" si="1"/>
        <v>1175.68323192</v>
      </c>
      <c r="AI67" s="65">
        <f t="shared" si="2"/>
        <v>1312.39036222</v>
      </c>
      <c r="AJ67" s="65">
        <f t="shared" si="3"/>
        <v>1264.2236972200001</v>
      </c>
      <c r="AK67" s="65">
        <f t="shared" si="4"/>
        <v>601.07344002000002</v>
      </c>
      <c r="AL67" s="65">
        <f t="shared" si="5"/>
        <v>468.82949638000002</v>
      </c>
      <c r="AM67" s="65">
        <f t="shared" si="6"/>
        <v>404.34936411999996</v>
      </c>
      <c r="AN67" s="66"/>
      <c r="AO67" s="65">
        <f t="shared" si="7"/>
        <v>1244.0367970699999</v>
      </c>
      <c r="AP67" s="65">
        <f t="shared" si="8"/>
        <v>932.64856862000011</v>
      </c>
      <c r="AQ67" s="65">
        <f t="shared" si="9"/>
        <v>436.58943024999996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2422.4217870000002</v>
      </c>
      <c r="D68" s="52">
        <f>VLOOKUP($B68,Shock_dev!$A$1:$CI$300,MATCH(DATE(D$1,1,1),Shock_dev!$A$1:$CI$1,0),FALSE)</f>
        <v>2015.1850300000006</v>
      </c>
      <c r="E68" s="52">
        <f>VLOOKUP($B68,Shock_dev!$A$1:$CI$300,MATCH(DATE(E$1,1,1),Shock_dev!$A$1:$CI$1,0),FALSE)</f>
        <v>2069.286564</v>
      </c>
      <c r="F68" s="52">
        <f>VLOOKUP($B68,Shock_dev!$A$1:$CI$300,MATCH(DATE(F$1,1,1),Shock_dev!$A$1:$CI$1,0),FALSE)</f>
        <v>2145.8343520000008</v>
      </c>
      <c r="G68" s="52">
        <f>VLOOKUP($B68,Shock_dev!$A$1:$CI$300,MATCH(DATE(G$1,1,1),Shock_dev!$A$1:$CI$1,0),FALSE)</f>
        <v>2277.27592</v>
      </c>
      <c r="H68" s="52">
        <f>VLOOKUP($B68,Shock_dev!$A$1:$CI$300,MATCH(DATE(H$1,1,1),Shock_dev!$A$1:$CI$1,0),FALSE)</f>
        <v>2373.2196950000007</v>
      </c>
      <c r="I68" s="52">
        <f>VLOOKUP($B68,Shock_dev!$A$1:$CI$300,MATCH(DATE(I$1,1,1),Shock_dev!$A$1:$CI$1,0),FALSE)</f>
        <v>2189.6910449999996</v>
      </c>
      <c r="J68" s="52">
        <f>VLOOKUP($B68,Shock_dev!$A$1:$CI$300,MATCH(DATE(J$1,1,1),Shock_dev!$A$1:$CI$1,0),FALSE)</f>
        <v>2451.6855230000001</v>
      </c>
      <c r="K68" s="52">
        <f>VLOOKUP($B68,Shock_dev!$A$1:$CI$300,MATCH(DATE(K$1,1,1),Shock_dev!$A$1:$CI$1,0),FALSE)</f>
        <v>2557.9573689999997</v>
      </c>
      <c r="L68" s="52">
        <f>VLOOKUP($B68,Shock_dev!$A$1:$CI$300,MATCH(DATE(L$1,1,1),Shock_dev!$A$1:$CI$1,0),FALSE)</f>
        <v>2267.7479560000002</v>
      </c>
      <c r="M68" s="52">
        <f>VLOOKUP($B68,Shock_dev!$A$1:$CI$300,MATCH(DATE(M$1,1,1),Shock_dev!$A$1:$CI$1,0),FALSE)</f>
        <v>2103.2130000000006</v>
      </c>
      <c r="N68" s="52">
        <f>VLOOKUP($B68,Shock_dev!$A$1:$CI$300,MATCH(DATE(N$1,1,1),Shock_dev!$A$1:$CI$1,0),FALSE)</f>
        <v>2237.7531489999992</v>
      </c>
      <c r="O68" s="52">
        <f>VLOOKUP($B68,Shock_dev!$A$1:$CI$300,MATCH(DATE(O$1,1,1),Shock_dev!$A$1:$CI$1,0),FALSE)</f>
        <v>1956.9875339999999</v>
      </c>
      <c r="P68" s="52">
        <f>VLOOKUP($B68,Shock_dev!$A$1:$CI$300,MATCH(DATE(P$1,1,1),Shock_dev!$A$1:$CI$1,0),FALSE)</f>
        <v>1714.175268</v>
      </c>
      <c r="Q68" s="52">
        <f>VLOOKUP($B68,Shock_dev!$A$1:$CI$300,MATCH(DATE(Q$1,1,1),Shock_dev!$A$1:$CI$1,0),FALSE)</f>
        <v>1582.6913290000002</v>
      </c>
      <c r="R68" s="52">
        <f>VLOOKUP($B68,Shock_dev!$A$1:$CI$300,MATCH(DATE(R$1,1,1),Shock_dev!$A$1:$CI$1,0),FALSE)</f>
        <v>1203.9647560000003</v>
      </c>
      <c r="S68" s="52">
        <f>VLOOKUP($B68,Shock_dev!$A$1:$CI$300,MATCH(DATE(S$1,1,1),Shock_dev!$A$1:$CI$1,0),FALSE)</f>
        <v>1325.3591529999994</v>
      </c>
      <c r="T68" s="52">
        <f>VLOOKUP($B68,Shock_dev!$A$1:$CI$300,MATCH(DATE(T$1,1,1),Shock_dev!$A$1:$CI$1,0),FALSE)</f>
        <v>1201.8174840000001</v>
      </c>
      <c r="U68" s="52">
        <f>VLOOKUP($B68,Shock_dev!$A$1:$CI$300,MATCH(DATE(U$1,1,1),Shock_dev!$A$1:$CI$1,0),FALSE)</f>
        <v>1148.7650230000008</v>
      </c>
      <c r="V68" s="52">
        <f>VLOOKUP($B68,Shock_dev!$A$1:$CI$300,MATCH(DATE(V$1,1,1),Shock_dev!$A$1:$CI$1,0),FALSE)</f>
        <v>781.32948899999974</v>
      </c>
      <c r="W68" s="52">
        <f>VLOOKUP($B68,Shock_dev!$A$1:$CI$300,MATCH(DATE(W$1,1,1),Shock_dev!$A$1:$CI$1,0),FALSE)</f>
        <v>762.4427110000006</v>
      </c>
      <c r="X68" s="52">
        <f>VLOOKUP($B68,Shock_dev!$A$1:$CI$300,MATCH(DATE(X$1,1,1),Shock_dev!$A$1:$CI$1,0),FALSE)</f>
        <v>713.26486199999999</v>
      </c>
      <c r="Y68" s="52">
        <f>VLOOKUP($B68,Shock_dev!$A$1:$CI$300,MATCH(DATE(Y$1,1,1),Shock_dev!$A$1:$CI$1,0),FALSE)</f>
        <v>710.91502800000035</v>
      </c>
      <c r="Z68" s="52">
        <f>VLOOKUP($B68,Shock_dev!$A$1:$CI$300,MATCH(DATE(Z$1,1,1),Shock_dev!$A$1:$CI$1,0),FALSE)</f>
        <v>780.92536500000006</v>
      </c>
      <c r="AA68" s="52">
        <f>VLOOKUP($B68,Shock_dev!$A$1:$CI$300,MATCH(DATE(AA$1,1,1),Shock_dev!$A$1:$CI$1,0),FALSE)</f>
        <v>704.52495400000043</v>
      </c>
      <c r="AB68" s="52">
        <f>VLOOKUP($B68,Shock_dev!$A$1:$CI$300,MATCH(DATE(AB$1,1,1),Shock_dev!$A$1:$CI$1,0),FALSE)</f>
        <v>706.90686600000026</v>
      </c>
      <c r="AC68" s="52">
        <f>VLOOKUP($B68,Shock_dev!$A$1:$CI$300,MATCH(DATE(AC$1,1,1),Shock_dev!$A$1:$CI$1,0),FALSE)</f>
        <v>704.70348299999932</v>
      </c>
      <c r="AD68" s="52">
        <f>VLOOKUP($B68,Shock_dev!$A$1:$CI$300,MATCH(DATE(AD$1,1,1),Shock_dev!$A$1:$CI$1,0),FALSE)</f>
        <v>702.45712999999978</v>
      </c>
      <c r="AE68" s="52">
        <f>VLOOKUP($B68,Shock_dev!$A$1:$CI$300,MATCH(DATE(AE$1,1,1),Shock_dev!$A$1:$CI$1,0),FALSE)</f>
        <v>702.46851400000014</v>
      </c>
      <c r="AF68" s="52">
        <f>VLOOKUP($B68,Shock_dev!$A$1:$CI$300,MATCH(DATE(AF$1,1,1),Shock_dev!$A$1:$CI$1,0),FALSE)</f>
        <v>700.9479280000005</v>
      </c>
      <c r="AG68" s="52"/>
      <c r="AH68" s="65">
        <f t="shared" si="1"/>
        <v>2186.0007306000002</v>
      </c>
      <c r="AI68" s="65">
        <f t="shared" si="2"/>
        <v>2368.0603175999995</v>
      </c>
      <c r="AJ68" s="65">
        <f t="shared" si="3"/>
        <v>1918.964056</v>
      </c>
      <c r="AK68" s="65">
        <f t="shared" si="4"/>
        <v>1132.2471810000002</v>
      </c>
      <c r="AL68" s="65">
        <f t="shared" si="5"/>
        <v>734.41458400000033</v>
      </c>
      <c r="AM68" s="65">
        <f t="shared" si="6"/>
        <v>703.49678419999998</v>
      </c>
      <c r="AN68" s="66"/>
      <c r="AO68" s="65">
        <f t="shared" si="7"/>
        <v>2277.0305240999996</v>
      </c>
      <c r="AP68" s="65">
        <f t="shared" si="8"/>
        <v>1525.6056185000002</v>
      </c>
      <c r="AQ68" s="65">
        <f t="shared" si="9"/>
        <v>718.9556841000001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-6.4783007999999995</v>
      </c>
      <c r="D69" s="52">
        <f>VLOOKUP($B69,Shock_dev!$A$1:$CI$300,MATCH(DATE(D$1,1,1),Shock_dev!$A$1:$CI$1,0),FALSE)</f>
        <v>-5.4770309000000168</v>
      </c>
      <c r="E69" s="52">
        <f>VLOOKUP($B69,Shock_dev!$A$1:$CI$300,MATCH(DATE(E$1,1,1),Shock_dev!$A$1:$CI$1,0),FALSE)</f>
        <v>-5.295684399999999</v>
      </c>
      <c r="F69" s="52">
        <f>VLOOKUP($B69,Shock_dev!$A$1:$CI$300,MATCH(DATE(F$1,1,1),Shock_dev!$A$1:$CI$1,0),FALSE)</f>
        <v>-5.252383199999997</v>
      </c>
      <c r="G69" s="52">
        <f>VLOOKUP($B69,Shock_dev!$A$1:$CI$300,MATCH(DATE(G$1,1,1),Shock_dev!$A$1:$CI$1,0),FALSE)</f>
        <v>-5.2185718000000065</v>
      </c>
      <c r="H69" s="52">
        <f>VLOOKUP($B69,Shock_dev!$A$1:$CI$300,MATCH(DATE(H$1,1,1),Shock_dev!$A$1:$CI$1,0),FALSE)</f>
        <v>-5.1807825999999864</v>
      </c>
      <c r="I69" s="52">
        <f>VLOOKUP($B69,Shock_dev!$A$1:$CI$300,MATCH(DATE(I$1,1,1),Shock_dev!$A$1:$CI$1,0),FALSE)</f>
        <v>-5.1582712999999956</v>
      </c>
      <c r="J69" s="52">
        <f>VLOOKUP($B69,Shock_dev!$A$1:$CI$300,MATCH(DATE(J$1,1,1),Shock_dev!$A$1:$CI$1,0),FALSE)</f>
        <v>-5.0925918000000081</v>
      </c>
      <c r="K69" s="52">
        <f>VLOOKUP($B69,Shock_dev!$A$1:$CI$300,MATCH(DATE(K$1,1,1),Shock_dev!$A$1:$CI$1,0),FALSE)</f>
        <v>-5.0108845000000031</v>
      </c>
      <c r="L69" s="52">
        <f>VLOOKUP($B69,Shock_dev!$A$1:$CI$300,MATCH(DATE(L$1,1,1),Shock_dev!$A$1:$CI$1,0),FALSE)</f>
        <v>-4.9593188000000055</v>
      </c>
      <c r="M69" s="52">
        <f>VLOOKUP($B69,Shock_dev!$A$1:$CI$300,MATCH(DATE(M$1,1,1),Shock_dev!$A$1:$CI$1,0),FALSE)</f>
        <v>2.4690956000000028</v>
      </c>
      <c r="N69" s="52">
        <f>VLOOKUP($B69,Shock_dev!$A$1:$CI$300,MATCH(DATE(N$1,1,1),Shock_dev!$A$1:$CI$1,0),FALSE)</f>
        <v>1.7641352999999924</v>
      </c>
      <c r="O69" s="52">
        <f>VLOOKUP($B69,Shock_dev!$A$1:$CI$300,MATCH(DATE(O$1,1,1),Shock_dev!$A$1:$CI$1,0),FALSE)</f>
        <v>1.8257833000000119</v>
      </c>
      <c r="P69" s="52">
        <f>VLOOKUP($B69,Shock_dev!$A$1:$CI$300,MATCH(DATE(P$1,1,1),Shock_dev!$A$1:$CI$1,0),FALSE)</f>
        <v>1.972547800000001</v>
      </c>
      <c r="Q69" s="52">
        <f>VLOOKUP($B69,Shock_dev!$A$1:$CI$300,MATCH(DATE(Q$1,1,1),Shock_dev!$A$1:$CI$1,0),FALSE)</f>
        <v>2.1066107000000045</v>
      </c>
      <c r="R69" s="52">
        <f>VLOOKUP($B69,Shock_dev!$A$1:$CI$300,MATCH(DATE(R$1,1,1),Shock_dev!$A$1:$CI$1,0),FALSE)</f>
        <v>2.2152017999999885</v>
      </c>
      <c r="S69" s="52">
        <f>VLOOKUP($B69,Shock_dev!$A$1:$CI$300,MATCH(DATE(S$1,1,1),Shock_dev!$A$1:$CI$1,0),FALSE)</f>
        <v>2.3628843000000188</v>
      </c>
      <c r="T69" s="52">
        <f>VLOOKUP($B69,Shock_dev!$A$1:$CI$300,MATCH(DATE(T$1,1,1),Shock_dev!$A$1:$CI$1,0),FALSE)</f>
        <v>2.5067069000000117</v>
      </c>
      <c r="U69" s="52">
        <f>VLOOKUP($B69,Shock_dev!$A$1:$CI$300,MATCH(DATE(U$1,1,1),Shock_dev!$A$1:$CI$1,0),FALSE)</f>
        <v>2.6465294000000199</v>
      </c>
      <c r="V69" s="52">
        <f>VLOOKUP($B69,Shock_dev!$A$1:$CI$300,MATCH(DATE(V$1,1,1),Shock_dev!$A$1:$CI$1,0),FALSE)</f>
        <v>2.7158847000000037</v>
      </c>
      <c r="W69" s="52">
        <f>VLOOKUP($B69,Shock_dev!$A$1:$CI$300,MATCH(DATE(W$1,1,1),Shock_dev!$A$1:$CI$1,0),FALSE)</f>
        <v>2.6522339999999929</v>
      </c>
      <c r="X69" s="52">
        <f>VLOOKUP($B69,Shock_dev!$A$1:$CI$300,MATCH(DATE(X$1,1,1),Shock_dev!$A$1:$CI$1,0),FALSE)</f>
        <v>2.7710696000000041</v>
      </c>
      <c r="Y69" s="52">
        <f>VLOOKUP($B69,Shock_dev!$A$1:$CI$300,MATCH(DATE(Y$1,1,1),Shock_dev!$A$1:$CI$1,0),FALSE)</f>
        <v>2.8827339000000336</v>
      </c>
      <c r="Z69" s="52">
        <f>VLOOKUP($B69,Shock_dev!$A$1:$CI$300,MATCH(DATE(Z$1,1,1),Shock_dev!$A$1:$CI$1,0),FALSE)</f>
        <v>3.0286942000000181</v>
      </c>
      <c r="AA69" s="52">
        <f>VLOOKUP($B69,Shock_dev!$A$1:$CI$300,MATCH(DATE(AA$1,1,1),Shock_dev!$A$1:$CI$1,0),FALSE)</f>
        <v>6.9014904000000001</v>
      </c>
      <c r="AB69" s="52">
        <f>VLOOKUP($B69,Shock_dev!$A$1:$CI$300,MATCH(DATE(AB$1,1,1),Shock_dev!$A$1:$CI$1,0),FALSE)</f>
        <v>-6.4601282000000424</v>
      </c>
      <c r="AC69" s="52">
        <f>VLOOKUP($B69,Shock_dev!$A$1:$CI$300,MATCH(DATE(AC$1,1,1),Shock_dev!$A$1:$CI$1,0),FALSE)</f>
        <v>-5.0562100999999871</v>
      </c>
      <c r="AD69" s="52">
        <f>VLOOKUP($B69,Shock_dev!$A$1:$CI$300,MATCH(DATE(AD$1,1,1),Shock_dev!$A$1:$CI$1,0),FALSE)</f>
        <v>-4.9100781999999867</v>
      </c>
      <c r="AE69" s="52">
        <f>VLOOKUP($B69,Shock_dev!$A$1:$CI$300,MATCH(DATE(AE$1,1,1),Shock_dev!$A$1:$CI$1,0),FALSE)</f>
        <v>-4.9050090000000068</v>
      </c>
      <c r="AF69" s="52">
        <f>VLOOKUP($B69,Shock_dev!$A$1:$CI$300,MATCH(DATE(AF$1,1,1),Shock_dev!$A$1:$CI$1,0),FALSE)</f>
        <v>-4.8996721999999977</v>
      </c>
      <c r="AG69" s="52"/>
      <c r="AH69" s="65">
        <f t="shared" si="1"/>
        <v>-5.5443942200000036</v>
      </c>
      <c r="AI69" s="65">
        <f t="shared" si="2"/>
        <v>-5.0803697999999997</v>
      </c>
      <c r="AJ69" s="65">
        <f t="shared" si="3"/>
        <v>2.0276345400000024</v>
      </c>
      <c r="AK69" s="65">
        <f t="shared" si="4"/>
        <v>2.4894414200000083</v>
      </c>
      <c r="AL69" s="65">
        <f t="shared" si="5"/>
        <v>3.6472444200000096</v>
      </c>
      <c r="AM69" s="65">
        <f t="shared" si="6"/>
        <v>-5.2462195400000038</v>
      </c>
      <c r="AN69" s="66"/>
      <c r="AO69" s="65">
        <f t="shared" si="7"/>
        <v>-5.3123820100000021</v>
      </c>
      <c r="AP69" s="65">
        <f t="shared" si="8"/>
        <v>2.2585379800000052</v>
      </c>
      <c r="AQ69" s="65">
        <f t="shared" si="9"/>
        <v>-0.7994875599999971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194.26956000000064</v>
      </c>
      <c r="D70" s="52">
        <f>VLOOKUP($B70,Shock_dev!$A$1:$CI$300,MATCH(DATE(D$1,1,1),Shock_dev!$A$1:$CI$1,0),FALSE)</f>
        <v>265.26292000000103</v>
      </c>
      <c r="E70" s="52">
        <f>VLOOKUP($B70,Shock_dev!$A$1:$CI$300,MATCH(DATE(E$1,1,1),Shock_dev!$A$1:$CI$1,0),FALSE)</f>
        <v>307.45040000000154</v>
      </c>
      <c r="F70" s="52">
        <f>VLOOKUP($B70,Shock_dev!$A$1:$CI$300,MATCH(DATE(F$1,1,1),Shock_dev!$A$1:$CI$1,0),FALSE)</f>
        <v>329.03871000000072</v>
      </c>
      <c r="G70" s="52">
        <f>VLOOKUP($B70,Shock_dev!$A$1:$CI$300,MATCH(DATE(G$1,1,1),Shock_dev!$A$1:$CI$1,0),FALSE)</f>
        <v>340.14775000000373</v>
      </c>
      <c r="H70" s="52">
        <f>VLOOKUP($B70,Shock_dev!$A$1:$CI$300,MATCH(DATE(H$1,1,1),Shock_dev!$A$1:$CI$1,0),FALSE)</f>
        <v>339.30542000000423</v>
      </c>
      <c r="I70" s="52">
        <f>VLOOKUP($B70,Shock_dev!$A$1:$CI$300,MATCH(DATE(I$1,1,1),Shock_dev!$A$1:$CI$1,0),FALSE)</f>
        <v>321.13698999999906</v>
      </c>
      <c r="J70" s="52">
        <f>VLOOKUP($B70,Shock_dev!$A$1:$CI$300,MATCH(DATE(J$1,1,1),Shock_dev!$A$1:$CI$1,0),FALSE)</f>
        <v>309.41859999999724</v>
      </c>
      <c r="K70" s="52">
        <f>VLOOKUP($B70,Shock_dev!$A$1:$CI$300,MATCH(DATE(K$1,1,1),Shock_dev!$A$1:$CI$1,0),FALSE)</f>
        <v>293.26135000000068</v>
      </c>
      <c r="L70" s="52">
        <f>VLOOKUP($B70,Shock_dev!$A$1:$CI$300,MATCH(DATE(L$1,1,1),Shock_dev!$A$1:$CI$1,0),FALSE)</f>
        <v>261.37564999999449</v>
      </c>
      <c r="M70" s="52">
        <f>VLOOKUP($B70,Shock_dev!$A$1:$CI$300,MATCH(DATE(M$1,1,1),Shock_dev!$A$1:$CI$1,0),FALSE)</f>
        <v>217.68625999999495</v>
      </c>
      <c r="N70" s="52">
        <f>VLOOKUP($B70,Shock_dev!$A$1:$CI$300,MATCH(DATE(N$1,1,1),Shock_dev!$A$1:$CI$1,0),FALSE)</f>
        <v>192.094560000005</v>
      </c>
      <c r="O70" s="52">
        <f>VLOOKUP($B70,Shock_dev!$A$1:$CI$300,MATCH(DATE(O$1,1,1),Shock_dev!$A$1:$CI$1,0),FALSE)</f>
        <v>167.060209999996</v>
      </c>
      <c r="P70" s="52">
        <f>VLOOKUP($B70,Shock_dev!$A$1:$CI$300,MATCH(DATE(P$1,1,1),Shock_dev!$A$1:$CI$1,0),FALSE)</f>
        <v>145.82073000000673</v>
      </c>
      <c r="Q70" s="52">
        <f>VLOOKUP($B70,Shock_dev!$A$1:$CI$300,MATCH(DATE(Q$1,1,1),Shock_dev!$A$1:$CI$1,0),FALSE)</f>
        <v>125.28880999999819</v>
      </c>
      <c r="R70" s="52">
        <f>VLOOKUP($B70,Shock_dev!$A$1:$CI$300,MATCH(DATE(R$1,1,1),Shock_dev!$A$1:$CI$1,0),FALSE)</f>
        <v>104.5891100000008</v>
      </c>
      <c r="S70" s="52">
        <f>VLOOKUP($B70,Shock_dev!$A$1:$CI$300,MATCH(DATE(S$1,1,1),Shock_dev!$A$1:$CI$1,0),FALSE)</f>
        <v>105.79497999999148</v>
      </c>
      <c r="T70" s="52">
        <f>VLOOKUP($B70,Shock_dev!$A$1:$CI$300,MATCH(DATE(T$1,1,1),Shock_dev!$A$1:$CI$1,0),FALSE)</f>
        <v>109.68716000000131</v>
      </c>
      <c r="U70" s="52">
        <f>VLOOKUP($B70,Shock_dev!$A$1:$CI$300,MATCH(DATE(U$1,1,1),Shock_dev!$A$1:$CI$1,0),FALSE)</f>
        <v>119.21099000000686</v>
      </c>
      <c r="V70" s="52">
        <f>VLOOKUP($B70,Shock_dev!$A$1:$CI$300,MATCH(DATE(V$1,1,1),Shock_dev!$A$1:$CI$1,0),FALSE)</f>
        <v>110.52005999999528</v>
      </c>
      <c r="W70" s="52">
        <f>VLOOKUP($B70,Shock_dev!$A$1:$CI$300,MATCH(DATE(W$1,1,1),Shock_dev!$A$1:$CI$1,0),FALSE)</f>
        <v>115.31266999999934</v>
      </c>
      <c r="X70" s="52">
        <f>VLOOKUP($B70,Shock_dev!$A$1:$CI$300,MATCH(DATE(X$1,1,1),Shock_dev!$A$1:$CI$1,0),FALSE)</f>
        <v>129.76187000000209</v>
      </c>
      <c r="Y70" s="52">
        <f>VLOOKUP($B70,Shock_dev!$A$1:$CI$300,MATCH(DATE(Y$1,1,1),Shock_dev!$A$1:$CI$1,0),FALSE)</f>
        <v>149.05917000000773</v>
      </c>
      <c r="Z70" s="52">
        <f>VLOOKUP($B70,Shock_dev!$A$1:$CI$300,MATCH(DATE(Z$1,1,1),Shock_dev!$A$1:$CI$1,0),FALSE)</f>
        <v>183.22886999999173</v>
      </c>
      <c r="AA70" s="52">
        <f>VLOOKUP($B70,Shock_dev!$A$1:$CI$300,MATCH(DATE(AA$1,1,1),Shock_dev!$A$1:$CI$1,0),FALSE)</f>
        <v>209.44282999999996</v>
      </c>
      <c r="AB70" s="52">
        <f>VLOOKUP($B70,Shock_dev!$A$1:$CI$300,MATCH(DATE(AB$1,1,1),Shock_dev!$A$1:$CI$1,0),FALSE)</f>
        <v>234.64714000000095</v>
      </c>
      <c r="AC70" s="52">
        <f>VLOOKUP($B70,Shock_dev!$A$1:$CI$300,MATCH(DATE(AC$1,1,1),Shock_dev!$A$1:$CI$1,0),FALSE)</f>
        <v>258.04666999999608</v>
      </c>
      <c r="AD70" s="52">
        <f>VLOOKUP($B70,Shock_dev!$A$1:$CI$300,MATCH(DATE(AD$1,1,1),Shock_dev!$A$1:$CI$1,0),FALSE)</f>
        <v>279.57605999999214</v>
      </c>
      <c r="AE70" s="52">
        <f>VLOOKUP($B70,Shock_dev!$A$1:$CI$300,MATCH(DATE(AE$1,1,1),Shock_dev!$A$1:$CI$1,0),FALSE)</f>
        <v>299.35123000000021</v>
      </c>
      <c r="AF70" s="52">
        <f>VLOOKUP($B70,Shock_dev!$A$1:$CI$300,MATCH(DATE(AF$1,1,1),Shock_dev!$A$1:$CI$1,0),FALSE)</f>
        <v>317.33653000000049</v>
      </c>
      <c r="AG70" s="52"/>
      <c r="AH70" s="65">
        <f t="shared" si="1"/>
        <v>287.23386800000151</v>
      </c>
      <c r="AI70" s="65">
        <f t="shared" si="2"/>
        <v>304.89960199999916</v>
      </c>
      <c r="AJ70" s="65">
        <f t="shared" si="3"/>
        <v>169.59011400000017</v>
      </c>
      <c r="AK70" s="65">
        <f t="shared" si="4"/>
        <v>109.96045999999914</v>
      </c>
      <c r="AL70" s="65">
        <f t="shared" si="5"/>
        <v>157.36108200000018</v>
      </c>
      <c r="AM70" s="65">
        <f t="shared" si="6"/>
        <v>277.79152599999799</v>
      </c>
      <c r="AN70" s="66"/>
      <c r="AO70" s="65">
        <f t="shared" si="7"/>
        <v>296.06673500000034</v>
      </c>
      <c r="AP70" s="65">
        <f t="shared" si="8"/>
        <v>139.77528699999965</v>
      </c>
      <c r="AQ70" s="65">
        <f t="shared" si="9"/>
        <v>217.57630399999908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7573.0169999999925</v>
      </c>
      <c r="D71" s="52">
        <f>VLOOKUP($B71,Shock_dev!$A$1:$CI$300,MATCH(DATE(D$1,1,1),Shock_dev!$A$1:$CI$1,0),FALSE)</f>
        <v>10341.888999999966</v>
      </c>
      <c r="E71" s="52">
        <f>VLOOKUP($B71,Shock_dev!$A$1:$CI$300,MATCH(DATE(E$1,1,1),Shock_dev!$A$1:$CI$1,0),FALSE)</f>
        <v>12177.034999999916</v>
      </c>
      <c r="F71" s="52">
        <f>VLOOKUP($B71,Shock_dev!$A$1:$CI$300,MATCH(DATE(F$1,1,1),Shock_dev!$A$1:$CI$1,0),FALSE)</f>
        <v>13476.73499999987</v>
      </c>
      <c r="G71" s="52">
        <f>VLOOKUP($B71,Shock_dev!$A$1:$CI$300,MATCH(DATE(G$1,1,1),Shock_dev!$A$1:$CI$1,0),FALSE)</f>
        <v>14619.812999999849</v>
      </c>
      <c r="H71" s="52">
        <f>VLOOKUP($B71,Shock_dev!$A$1:$CI$300,MATCH(DATE(H$1,1,1),Shock_dev!$A$1:$CI$1,0),FALSE)</f>
        <v>15488.415000000037</v>
      </c>
      <c r="I71" s="52">
        <f>VLOOKUP($B71,Shock_dev!$A$1:$CI$300,MATCH(DATE(I$1,1,1),Shock_dev!$A$1:$CI$1,0),FALSE)</f>
        <v>15813.702000000048</v>
      </c>
      <c r="J71" s="52">
        <f>VLOOKUP($B71,Shock_dev!$A$1:$CI$300,MATCH(DATE(J$1,1,1),Shock_dev!$A$1:$CI$1,0),FALSE)</f>
        <v>16492.305999999866</v>
      </c>
      <c r="K71" s="52">
        <f>VLOOKUP($B71,Shock_dev!$A$1:$CI$300,MATCH(DATE(K$1,1,1),Shock_dev!$A$1:$CI$1,0),FALSE)</f>
        <v>17021.942000000039</v>
      </c>
      <c r="L71" s="52">
        <f>VLOOKUP($B71,Shock_dev!$A$1:$CI$300,MATCH(DATE(L$1,1,1),Shock_dev!$A$1:$CI$1,0),FALSE)</f>
        <v>16919.407000000123</v>
      </c>
      <c r="M71" s="52">
        <f>VLOOKUP($B71,Shock_dev!$A$1:$CI$300,MATCH(DATE(M$1,1,1),Shock_dev!$A$1:$CI$1,0),FALSE)</f>
        <v>16320.813000000082</v>
      </c>
      <c r="N71" s="52">
        <f>VLOOKUP($B71,Shock_dev!$A$1:$CI$300,MATCH(DATE(N$1,1,1),Shock_dev!$A$1:$CI$1,0),FALSE)</f>
        <v>16387.281000000192</v>
      </c>
      <c r="O71" s="52">
        <f>VLOOKUP($B71,Shock_dev!$A$1:$CI$300,MATCH(DATE(O$1,1,1),Shock_dev!$A$1:$CI$1,0),FALSE)</f>
        <v>16360.227000000188</v>
      </c>
      <c r="P71" s="52">
        <f>VLOOKUP($B71,Shock_dev!$A$1:$CI$300,MATCH(DATE(P$1,1,1),Shock_dev!$A$1:$CI$1,0),FALSE)</f>
        <v>16361.874000000069</v>
      </c>
      <c r="Q71" s="52">
        <f>VLOOKUP($B71,Shock_dev!$A$1:$CI$300,MATCH(DATE(Q$1,1,1),Shock_dev!$A$1:$CI$1,0),FALSE)</f>
        <v>16259.72900000005</v>
      </c>
      <c r="R71" s="52">
        <f>VLOOKUP($B71,Shock_dev!$A$1:$CI$300,MATCH(DATE(R$1,1,1),Shock_dev!$A$1:$CI$1,0),FALSE)</f>
        <v>16026.793999999994</v>
      </c>
      <c r="S71" s="52">
        <f>VLOOKUP($B71,Shock_dev!$A$1:$CI$300,MATCH(DATE(S$1,1,1),Shock_dev!$A$1:$CI$1,0),FALSE)</f>
        <v>16545.037999999942</v>
      </c>
      <c r="T71" s="52">
        <f>VLOOKUP($B71,Shock_dev!$A$1:$CI$300,MATCH(DATE(T$1,1,1),Shock_dev!$A$1:$CI$1,0),FALSE)</f>
        <v>17034.738999999827</v>
      </c>
      <c r="U71" s="52">
        <f>VLOOKUP($B71,Shock_dev!$A$1:$CI$300,MATCH(DATE(U$1,1,1),Shock_dev!$A$1:$CI$1,0),FALSE)</f>
        <v>17645.44700000016</v>
      </c>
      <c r="V71" s="52">
        <f>VLOOKUP($B71,Shock_dev!$A$1:$CI$300,MATCH(DATE(V$1,1,1),Shock_dev!$A$1:$CI$1,0),FALSE)</f>
        <v>17449.374000000302</v>
      </c>
      <c r="W71" s="52">
        <f>VLOOKUP($B71,Shock_dev!$A$1:$CI$300,MATCH(DATE(W$1,1,1),Shock_dev!$A$1:$CI$1,0),FALSE)</f>
        <v>17748.073000000324</v>
      </c>
      <c r="X71" s="52">
        <f>VLOOKUP($B71,Shock_dev!$A$1:$CI$300,MATCH(DATE(X$1,1,1),Shock_dev!$A$1:$CI$1,0),FALSE)</f>
        <v>18368.63199999975</v>
      </c>
      <c r="Y71" s="52">
        <f>VLOOKUP($B71,Shock_dev!$A$1:$CI$300,MATCH(DATE(Y$1,1,1),Shock_dev!$A$1:$CI$1,0),FALSE)</f>
        <v>19124.016999999993</v>
      </c>
      <c r="Z71" s="52">
        <f>VLOOKUP($B71,Shock_dev!$A$1:$CI$300,MATCH(DATE(Z$1,1,1),Shock_dev!$A$1:$CI$1,0),FALSE)</f>
        <v>20446.652000000235</v>
      </c>
      <c r="AA71" s="52">
        <f>VLOOKUP($B71,Shock_dev!$A$1:$CI$300,MATCH(DATE(AA$1,1,1),Shock_dev!$A$1:$CI$1,0),FALSE)</f>
        <v>21425.865999999922</v>
      </c>
      <c r="AB71" s="52">
        <f>VLOOKUP($B71,Shock_dev!$A$1:$CI$300,MATCH(DATE(AB$1,1,1),Shock_dev!$A$1:$CI$1,0),FALSE)</f>
        <v>22385.487999999896</v>
      </c>
      <c r="AC71" s="52">
        <f>VLOOKUP($B71,Shock_dev!$A$1:$CI$300,MATCH(DATE(AC$1,1,1),Shock_dev!$A$1:$CI$1,0),FALSE)</f>
        <v>23309.291999999899</v>
      </c>
      <c r="AD71" s="52">
        <f>VLOOKUP($B71,Shock_dev!$A$1:$CI$300,MATCH(DATE(AD$1,1,1),Shock_dev!$A$1:$CI$1,0),FALSE)</f>
        <v>24203.794999999925</v>
      </c>
      <c r="AE71" s="52">
        <f>VLOOKUP($B71,Shock_dev!$A$1:$CI$300,MATCH(DATE(AE$1,1,1),Shock_dev!$A$1:$CI$1,0),FALSE)</f>
        <v>25076.941000000108</v>
      </c>
      <c r="AF71" s="52">
        <f>VLOOKUP($B71,Shock_dev!$A$1:$CI$300,MATCH(DATE(AF$1,1,1),Shock_dev!$A$1:$CI$1,0),FALSE)</f>
        <v>25926.805000000168</v>
      </c>
      <c r="AG71" s="52"/>
      <c r="AH71" s="65">
        <f t="shared" si="1"/>
        <v>11637.697799999918</v>
      </c>
      <c r="AI71" s="65">
        <f t="shared" si="2"/>
        <v>16347.154400000023</v>
      </c>
      <c r="AJ71" s="65">
        <f t="shared" si="3"/>
        <v>16337.984800000117</v>
      </c>
      <c r="AK71" s="65">
        <f t="shared" si="4"/>
        <v>16940.278400000047</v>
      </c>
      <c r="AL71" s="65">
        <f t="shared" si="5"/>
        <v>19422.648000000045</v>
      </c>
      <c r="AM71" s="65">
        <f t="shared" si="6"/>
        <v>24180.464199999999</v>
      </c>
      <c r="AN71" s="66"/>
      <c r="AO71" s="65">
        <f t="shared" si="7"/>
        <v>13992.426099999971</v>
      </c>
      <c r="AP71" s="65">
        <f t="shared" si="8"/>
        <v>16639.131600000081</v>
      </c>
      <c r="AQ71" s="65">
        <f t="shared" si="9"/>
        <v>21801.556100000023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2405.2011899999998</v>
      </c>
      <c r="D72" s="52">
        <f>VLOOKUP($B72,Shock_dev!$A$1:$CI$300,MATCH(DATE(D$1,1,1),Shock_dev!$A$1:$CI$1,0),FALSE)</f>
        <v>2998.9250000000029</v>
      </c>
      <c r="E72" s="52">
        <f>VLOOKUP($B72,Shock_dev!$A$1:$CI$300,MATCH(DATE(E$1,1,1),Shock_dev!$A$1:$CI$1,0),FALSE)</f>
        <v>3592.402399999999</v>
      </c>
      <c r="F72" s="52">
        <f>VLOOKUP($B72,Shock_dev!$A$1:$CI$300,MATCH(DATE(F$1,1,1),Shock_dev!$A$1:$CI$1,0),FALSE)</f>
        <v>4193.1748799999987</v>
      </c>
      <c r="G72" s="52">
        <f>VLOOKUP($B72,Shock_dev!$A$1:$CI$300,MATCH(DATE(G$1,1,1),Shock_dev!$A$1:$CI$1,0),FALSE)</f>
        <v>4809.7401299999983</v>
      </c>
      <c r="H72" s="52">
        <f>VLOOKUP($B72,Shock_dev!$A$1:$CI$300,MATCH(DATE(H$1,1,1),Shock_dev!$A$1:$CI$1,0),FALSE)</f>
        <v>5434.9454999999944</v>
      </c>
      <c r="I72" s="52">
        <f>VLOOKUP($B72,Shock_dev!$A$1:$CI$300,MATCH(DATE(I$1,1,1),Shock_dev!$A$1:$CI$1,0),FALSE)</f>
        <v>6054.9644499999995</v>
      </c>
      <c r="J72" s="52">
        <f>VLOOKUP($B72,Shock_dev!$A$1:$CI$300,MATCH(DATE(J$1,1,1),Shock_dev!$A$1:$CI$1,0),FALSE)</f>
        <v>6705.3137999999963</v>
      </c>
      <c r="K72" s="52">
        <f>VLOOKUP($B72,Shock_dev!$A$1:$CI$300,MATCH(DATE(K$1,1,1),Shock_dev!$A$1:$CI$1,0),FALSE)</f>
        <v>7361.4484400000001</v>
      </c>
      <c r="L72" s="52">
        <f>VLOOKUP($B72,Shock_dev!$A$1:$CI$300,MATCH(DATE(L$1,1,1),Shock_dev!$A$1:$CI$1,0),FALSE)</f>
        <v>8002.7669200000018</v>
      </c>
      <c r="M72" s="52">
        <f>VLOOKUP($B72,Shock_dev!$A$1:$CI$300,MATCH(DATE(M$1,1,1),Shock_dev!$A$1:$CI$1,0),FALSE)</f>
        <v>8638.7741600000008</v>
      </c>
      <c r="N72" s="52">
        <f>VLOOKUP($B72,Shock_dev!$A$1:$CI$300,MATCH(DATE(N$1,1,1),Shock_dev!$A$1:$CI$1,0),FALSE)</f>
        <v>9308.7682000000059</v>
      </c>
      <c r="O72" s="52">
        <f>VLOOKUP($B72,Shock_dev!$A$1:$CI$300,MATCH(DATE(O$1,1,1),Shock_dev!$A$1:$CI$1,0),FALSE)</f>
        <v>9977.5648000000001</v>
      </c>
      <c r="P72" s="52">
        <f>VLOOKUP($B72,Shock_dev!$A$1:$CI$300,MATCH(DATE(P$1,1,1),Shock_dev!$A$1:$CI$1,0),FALSE)</f>
        <v>10653.746339999998</v>
      </c>
      <c r="Q72" s="52">
        <f>VLOOKUP($B72,Shock_dev!$A$1:$CI$300,MATCH(DATE(Q$1,1,1),Shock_dev!$A$1:$CI$1,0),FALSE)</f>
        <v>11333.782419999996</v>
      </c>
      <c r="R72" s="52">
        <f>VLOOKUP($B72,Shock_dev!$A$1:$CI$300,MATCH(DATE(R$1,1,1),Shock_dev!$A$1:$CI$1,0),FALSE)</f>
        <v>12011.010090000003</v>
      </c>
      <c r="S72" s="52">
        <f>VLOOKUP($B72,Shock_dev!$A$1:$CI$300,MATCH(DATE(S$1,1,1),Shock_dev!$A$1:$CI$1,0),FALSE)</f>
        <v>12725.366200000004</v>
      </c>
      <c r="T72" s="52">
        <f>VLOOKUP($B72,Shock_dev!$A$1:$CI$300,MATCH(DATE(T$1,1,1),Shock_dev!$A$1:$CI$1,0),FALSE)</f>
        <v>13439.687420000009</v>
      </c>
      <c r="U72" s="52">
        <f>VLOOKUP($B72,Shock_dev!$A$1:$CI$300,MATCH(DATE(U$1,1,1),Shock_dev!$A$1:$CI$1,0),FALSE)</f>
        <v>14162.385620000008</v>
      </c>
      <c r="V72" s="52">
        <f>VLOOKUP($B72,Shock_dev!$A$1:$CI$300,MATCH(DATE(V$1,1,1),Shock_dev!$A$1:$CI$1,0),FALSE)</f>
        <v>14855.573700000008</v>
      </c>
      <c r="W72" s="52">
        <f>VLOOKUP($B72,Shock_dev!$A$1:$CI$300,MATCH(DATE(W$1,1,1),Shock_dev!$A$1:$CI$1,0),FALSE)</f>
        <v>15573.346079999996</v>
      </c>
      <c r="X72" s="52">
        <f>VLOOKUP($B72,Shock_dev!$A$1:$CI$300,MATCH(DATE(X$1,1,1),Shock_dev!$A$1:$CI$1,0),FALSE)</f>
        <v>16305.096839999998</v>
      </c>
      <c r="Y72" s="52">
        <f>VLOOKUP($B72,Shock_dev!$A$1:$CI$300,MATCH(DATE(Y$1,1,1),Shock_dev!$A$1:$CI$1,0),FALSE)</f>
        <v>17044.609319999996</v>
      </c>
      <c r="Z72" s="52">
        <f>VLOOKUP($B72,Shock_dev!$A$1:$CI$300,MATCH(DATE(Z$1,1,1),Shock_dev!$A$1:$CI$1,0),FALSE)</f>
        <v>17807.790049999996</v>
      </c>
      <c r="AA72" s="52">
        <f>VLOOKUP($B72,Shock_dev!$A$1:$CI$300,MATCH(DATE(AA$1,1,1),Shock_dev!$A$1:$CI$1,0),FALSE)</f>
        <v>18558.077900000004</v>
      </c>
      <c r="AB72" s="52">
        <f>VLOOKUP($B72,Shock_dev!$A$1:$CI$300,MATCH(DATE(AB$1,1,1),Shock_dev!$A$1:$CI$1,0),FALSE)</f>
        <v>19310.353689999996</v>
      </c>
      <c r="AC72" s="52">
        <f>VLOOKUP($B72,Shock_dev!$A$1:$CI$300,MATCH(DATE(AC$1,1,1),Shock_dev!$A$1:$CI$1,0),FALSE)</f>
        <v>20063.479980000004</v>
      </c>
      <c r="AD72" s="52">
        <f>VLOOKUP($B72,Shock_dev!$A$1:$CI$300,MATCH(DATE(AD$1,1,1),Shock_dev!$A$1:$CI$1,0),FALSE)</f>
        <v>20817.454020000005</v>
      </c>
      <c r="AE72" s="52">
        <f>VLOOKUP($B72,Shock_dev!$A$1:$CI$300,MATCH(DATE(AE$1,1,1),Shock_dev!$A$1:$CI$1,0),FALSE)</f>
        <v>21572.553009999996</v>
      </c>
      <c r="AF72" s="52">
        <f>VLOOKUP($B72,Shock_dev!$A$1:$CI$300,MATCH(DATE(AF$1,1,1),Shock_dev!$A$1:$CI$1,0),FALSE)</f>
        <v>22328.539739999993</v>
      </c>
      <c r="AG72" s="52"/>
      <c r="AH72" s="65">
        <f t="shared" si="1"/>
        <v>3599.8887199999999</v>
      </c>
      <c r="AI72" s="65">
        <f t="shared" si="2"/>
        <v>6711.8878219999988</v>
      </c>
      <c r="AJ72" s="65">
        <f t="shared" si="3"/>
        <v>9982.5271840000005</v>
      </c>
      <c r="AK72" s="65">
        <f t="shared" si="4"/>
        <v>13438.804606000009</v>
      </c>
      <c r="AL72" s="65">
        <f t="shared" si="5"/>
        <v>17057.784037999998</v>
      </c>
      <c r="AM72" s="65">
        <f t="shared" si="6"/>
        <v>20818.476087999999</v>
      </c>
      <c r="AN72" s="66"/>
      <c r="AO72" s="65">
        <f t="shared" si="7"/>
        <v>5155.8882709999998</v>
      </c>
      <c r="AP72" s="65">
        <f t="shared" si="8"/>
        <v>11710.665895000006</v>
      </c>
      <c r="AQ72" s="65">
        <f t="shared" si="9"/>
        <v>18938.130062999997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9283.1771865999999</v>
      </c>
      <c r="D77" s="52">
        <f t="shared" ref="D77:AF77" si="12">SUM(D60:D69)</f>
        <v>7852.9370407000015</v>
      </c>
      <c r="E77" s="52">
        <f t="shared" si="12"/>
        <v>7958.0549516999999</v>
      </c>
      <c r="F77" s="52">
        <f t="shared" si="12"/>
        <v>8177.6916259</v>
      </c>
      <c r="G77" s="52">
        <f t="shared" si="12"/>
        <v>8753.6371371999994</v>
      </c>
      <c r="H77" s="52">
        <f t="shared" si="12"/>
        <v>9016.7579527999987</v>
      </c>
      <c r="I77" s="52">
        <f t="shared" si="12"/>
        <v>8596.7608025999998</v>
      </c>
      <c r="J77" s="52">
        <f t="shared" si="12"/>
        <v>9186.1660961000016</v>
      </c>
      <c r="K77" s="52">
        <f t="shared" si="12"/>
        <v>9226.2408515999996</v>
      </c>
      <c r="L77" s="52">
        <f t="shared" si="12"/>
        <v>8333.8447629000002</v>
      </c>
      <c r="M77" s="52">
        <f t="shared" si="12"/>
        <v>7092.3446662999995</v>
      </c>
      <c r="N77" s="52">
        <f t="shared" si="12"/>
        <v>7229.9625391999998</v>
      </c>
      <c r="O77" s="52">
        <f t="shared" si="12"/>
        <v>6684.4741285999999</v>
      </c>
      <c r="P77" s="52">
        <f t="shared" si="12"/>
        <v>6191.3993799000009</v>
      </c>
      <c r="Q77" s="52">
        <f t="shared" si="12"/>
        <v>5502.8715548999999</v>
      </c>
      <c r="R77" s="52">
        <f t="shared" si="12"/>
        <v>4567.251256999999</v>
      </c>
      <c r="S77" s="52">
        <f t="shared" si="12"/>
        <v>4968.1926287999986</v>
      </c>
      <c r="T77" s="52">
        <f t="shared" si="12"/>
        <v>4685.6251121999994</v>
      </c>
      <c r="U77" s="52">
        <f t="shared" si="12"/>
        <v>4575.6206134000013</v>
      </c>
      <c r="V77" s="52">
        <f t="shared" si="12"/>
        <v>3003.9033893000001</v>
      </c>
      <c r="W77" s="52">
        <f t="shared" si="12"/>
        <v>2875.1638855000001</v>
      </c>
      <c r="X77" s="52">
        <f t="shared" si="12"/>
        <v>2926.7142334999985</v>
      </c>
      <c r="Y77" s="52">
        <f t="shared" si="12"/>
        <v>2902.9953963000012</v>
      </c>
      <c r="Z77" s="52">
        <f t="shared" si="12"/>
        <v>3559.5635425999999</v>
      </c>
      <c r="AA77" s="52">
        <f t="shared" si="12"/>
        <v>3329.2177433999991</v>
      </c>
      <c r="AB77" s="52">
        <f t="shared" si="12"/>
        <v>3315.1224153000003</v>
      </c>
      <c r="AC77" s="52">
        <f t="shared" si="12"/>
        <v>3310.068489299998</v>
      </c>
      <c r="AD77" s="52">
        <f t="shared" si="12"/>
        <v>3306.3422729999984</v>
      </c>
      <c r="AE77" s="52">
        <f t="shared" si="12"/>
        <v>3307.6921078</v>
      </c>
      <c r="AF77" s="52">
        <f t="shared" si="12"/>
        <v>3303.4586136000003</v>
      </c>
      <c r="AG77" s="67"/>
      <c r="AH77" s="65">
        <f>AVERAGE(C77:G77)</f>
        <v>8405.0995884200001</v>
      </c>
      <c r="AI77" s="65">
        <f>AVERAGE(H77:L77)</f>
        <v>8871.9540932</v>
      </c>
      <c r="AJ77" s="65">
        <f>AVERAGE(M77:Q77)</f>
        <v>6540.2104537800005</v>
      </c>
      <c r="AK77" s="65">
        <f>AVERAGE(R77:V77)</f>
        <v>4360.1186001400001</v>
      </c>
      <c r="AL77" s="65">
        <f>AVERAGE(W77:AA77)</f>
        <v>3118.7309602599994</v>
      </c>
      <c r="AM77" s="65">
        <f>AVERAGE(AB77:AF77)</f>
        <v>3308.5367797999993</v>
      </c>
      <c r="AN77" s="66"/>
      <c r="AO77" s="65">
        <f>AVERAGE(AH77:AI77)</f>
        <v>8638.5268408100001</v>
      </c>
      <c r="AP77" s="65">
        <f>AVERAGE(AJ77:AK77)</f>
        <v>5450.1645269600003</v>
      </c>
      <c r="AQ77" s="65">
        <f>AVERAGE(AL77:AM77)</f>
        <v>3213.6338700299993</v>
      </c>
    </row>
    <row r="78" spans="1:43" s="9" customFormat="1" x14ac:dyDescent="0.25">
      <c r="A78" s="13" t="s">
        <v>399</v>
      </c>
      <c r="B78" s="13"/>
      <c r="C78" s="52">
        <f>SUM(C70:C71)</f>
        <v>7767.2865599999932</v>
      </c>
      <c r="D78" s="52">
        <f t="shared" ref="D78:AF78" si="13">SUM(D70:D71)</f>
        <v>10607.151919999968</v>
      </c>
      <c r="E78" s="52">
        <f t="shared" si="13"/>
        <v>12484.485399999918</v>
      </c>
      <c r="F78" s="52">
        <f t="shared" si="13"/>
        <v>13805.77370999987</v>
      </c>
      <c r="G78" s="52">
        <f t="shared" si="13"/>
        <v>14959.960749999853</v>
      </c>
      <c r="H78" s="52">
        <f t="shared" si="13"/>
        <v>15827.720420000041</v>
      </c>
      <c r="I78" s="52">
        <f t="shared" si="13"/>
        <v>16134.838990000047</v>
      </c>
      <c r="J78" s="52">
        <f t="shared" si="13"/>
        <v>16801.724599999863</v>
      </c>
      <c r="K78" s="52">
        <f t="shared" si="13"/>
        <v>17315.20335000004</v>
      </c>
      <c r="L78" s="52">
        <f t="shared" si="13"/>
        <v>17180.782650000117</v>
      </c>
      <c r="M78" s="52">
        <f t="shared" si="13"/>
        <v>16538.499260000077</v>
      </c>
      <c r="N78" s="52">
        <f t="shared" si="13"/>
        <v>16579.375560000197</v>
      </c>
      <c r="O78" s="52">
        <f t="shared" si="13"/>
        <v>16527.287210000184</v>
      </c>
      <c r="P78" s="52">
        <f t="shared" si="13"/>
        <v>16507.694730000076</v>
      </c>
      <c r="Q78" s="52">
        <f t="shared" si="13"/>
        <v>16385.017810000048</v>
      </c>
      <c r="R78" s="52">
        <f t="shared" si="13"/>
        <v>16131.383109999995</v>
      </c>
      <c r="S78" s="52">
        <f t="shared" si="13"/>
        <v>16650.832979999934</v>
      </c>
      <c r="T78" s="52">
        <f t="shared" si="13"/>
        <v>17144.426159999828</v>
      </c>
      <c r="U78" s="52">
        <f t="shared" si="13"/>
        <v>17764.657990000167</v>
      </c>
      <c r="V78" s="52">
        <f t="shared" si="13"/>
        <v>17559.894060000297</v>
      </c>
      <c r="W78" s="52">
        <f t="shared" si="13"/>
        <v>17863.385670000323</v>
      </c>
      <c r="X78" s="52">
        <f t="shared" si="13"/>
        <v>18498.393869999752</v>
      </c>
      <c r="Y78" s="52">
        <f t="shared" si="13"/>
        <v>19273.07617</v>
      </c>
      <c r="Z78" s="52">
        <f t="shared" si="13"/>
        <v>20629.880870000226</v>
      </c>
      <c r="AA78" s="52">
        <f t="shared" si="13"/>
        <v>21635.308829999922</v>
      </c>
      <c r="AB78" s="52">
        <f t="shared" si="13"/>
        <v>22620.135139999897</v>
      </c>
      <c r="AC78" s="52">
        <f t="shared" si="13"/>
        <v>23567.338669999896</v>
      </c>
      <c r="AD78" s="52">
        <f t="shared" si="13"/>
        <v>24483.371059999918</v>
      </c>
      <c r="AE78" s="52">
        <f t="shared" si="13"/>
        <v>25376.292230000108</v>
      </c>
      <c r="AF78" s="52">
        <f t="shared" si="13"/>
        <v>26244.141530000168</v>
      </c>
      <c r="AG78" s="67"/>
      <c r="AH78" s="65">
        <f>AVERAGE(C78:G78)</f>
        <v>11924.931667999921</v>
      </c>
      <c r="AI78" s="65">
        <f>AVERAGE(H78:L78)</f>
        <v>16652.054002000026</v>
      </c>
      <c r="AJ78" s="65">
        <f>AVERAGE(M78:Q78)</f>
        <v>16507.574914000117</v>
      </c>
      <c r="AK78" s="65">
        <f>AVERAGE(R78:V78)</f>
        <v>17050.238860000045</v>
      </c>
      <c r="AL78" s="65">
        <f>AVERAGE(W78:AA78)</f>
        <v>19580.009082000044</v>
      </c>
      <c r="AM78" s="65">
        <f>AVERAGE(AB78:AF78)</f>
        <v>24458.255725999996</v>
      </c>
      <c r="AN78" s="66"/>
      <c r="AO78" s="65">
        <f>AVERAGE(AH78:AI78)</f>
        <v>14288.492834999974</v>
      </c>
      <c r="AP78" s="65">
        <f>AVERAGE(AJ78:AK78)</f>
        <v>16778.906887000081</v>
      </c>
      <c r="AQ78" s="65">
        <f>AVERAGE(AL78:AM78)</f>
        <v>22019.132404000018</v>
      </c>
    </row>
    <row r="79" spans="1:43" s="9" customFormat="1" x14ac:dyDescent="0.25">
      <c r="A79" s="13" t="s">
        <v>421</v>
      </c>
      <c r="B79" s="13"/>
      <c r="C79" s="52">
        <f>SUM(C53:C58)</f>
        <v>1345.8830539999972</v>
      </c>
      <c r="D79" s="52">
        <f t="shared" ref="D79:AF79" si="14">SUM(D53:D58)</f>
        <v>1562.5474009999871</v>
      </c>
      <c r="E79" s="52">
        <f t="shared" si="14"/>
        <v>1684.1462960000126</v>
      </c>
      <c r="F79" s="52">
        <f t="shared" si="14"/>
        <v>1751.4087410000011</v>
      </c>
      <c r="G79" s="52">
        <f t="shared" si="14"/>
        <v>1810.7775669999983</v>
      </c>
      <c r="H79" s="52">
        <f t="shared" si="14"/>
        <v>1813.451072000008</v>
      </c>
      <c r="I79" s="52">
        <f t="shared" si="14"/>
        <v>1709.4222579999823</v>
      </c>
      <c r="J79" s="52">
        <f t="shared" si="14"/>
        <v>1699.3048410000001</v>
      </c>
      <c r="K79" s="52">
        <f t="shared" si="14"/>
        <v>1641.5678869999983</v>
      </c>
      <c r="L79" s="52">
        <f t="shared" si="14"/>
        <v>1459.5162520000204</v>
      </c>
      <c r="M79" s="52">
        <f t="shared" si="14"/>
        <v>1211.7817920000125</v>
      </c>
      <c r="N79" s="52">
        <f t="shared" si="14"/>
        <v>1138.2125960000121</v>
      </c>
      <c r="O79" s="52">
        <f t="shared" si="14"/>
        <v>1026.4384160000109</v>
      </c>
      <c r="P79" s="52">
        <f t="shared" si="14"/>
        <v>930.55840699997043</v>
      </c>
      <c r="Q79" s="52">
        <f t="shared" si="14"/>
        <v>821.46525400002702</v>
      </c>
      <c r="R79" s="52">
        <f t="shared" si="14"/>
        <v>702.48843099998794</v>
      </c>
      <c r="S79" s="52">
        <f t="shared" si="14"/>
        <v>754.67224499999429</v>
      </c>
      <c r="T79" s="52">
        <f t="shared" si="14"/>
        <v>773.50060199999734</v>
      </c>
      <c r="U79" s="52">
        <f t="shared" si="14"/>
        <v>820.10075900000083</v>
      </c>
      <c r="V79" s="52">
        <f t="shared" si="14"/>
        <v>701.79712599998129</v>
      </c>
      <c r="W79" s="52">
        <f t="shared" si="14"/>
        <v>730.37072699999862</v>
      </c>
      <c r="X79" s="52">
        <f t="shared" si="14"/>
        <v>810.86614100003044</v>
      </c>
      <c r="Y79" s="52">
        <f t="shared" si="14"/>
        <v>901.98150699997586</v>
      </c>
      <c r="Z79" s="52">
        <f t="shared" si="14"/>
        <v>1102.9623360000141</v>
      </c>
      <c r="AA79" s="52">
        <f t="shared" si="14"/>
        <v>1202.1237219999903</v>
      </c>
      <c r="AB79" s="52">
        <f t="shared" si="14"/>
        <v>1307.9727690000163</v>
      </c>
      <c r="AC79" s="52">
        <f t="shared" si="14"/>
        <v>1406.8018879999863</v>
      </c>
      <c r="AD79" s="52">
        <f t="shared" si="14"/>
        <v>1498.3592409999874</v>
      </c>
      <c r="AE79" s="52">
        <f t="shared" si="14"/>
        <v>1583.3717099999876</v>
      </c>
      <c r="AF79" s="52">
        <f t="shared" si="14"/>
        <v>1660.9141879999816</v>
      </c>
      <c r="AG79" s="67"/>
      <c r="AH79" s="65">
        <f t="shared" si="1"/>
        <v>1630.9526117999992</v>
      </c>
      <c r="AI79" s="65">
        <f t="shared" si="2"/>
        <v>1664.6524620000018</v>
      </c>
      <c r="AJ79" s="65">
        <f t="shared" si="3"/>
        <v>1025.6912930000067</v>
      </c>
      <c r="AK79" s="65">
        <f t="shared" si="4"/>
        <v>750.51183259999232</v>
      </c>
      <c r="AL79" s="65">
        <f t="shared" si="5"/>
        <v>949.66088660000185</v>
      </c>
      <c r="AM79" s="65">
        <f t="shared" si="6"/>
        <v>1491.4839591999919</v>
      </c>
      <c r="AN79" s="66"/>
      <c r="AO79" s="65">
        <f t="shared" si="7"/>
        <v>1647.8025369000006</v>
      </c>
      <c r="AP79" s="65">
        <f t="shared" si="8"/>
        <v>888.10156279999956</v>
      </c>
      <c r="AQ79" s="65">
        <f t="shared" si="9"/>
        <v>1220.5724228999968</v>
      </c>
    </row>
    <row r="80" spans="1:43" s="9" customFormat="1" x14ac:dyDescent="0.25">
      <c r="A80" s="13" t="s">
        <v>423</v>
      </c>
      <c r="B80" s="13"/>
      <c r="C80" s="52">
        <f>C59</f>
        <v>433.87496000000101</v>
      </c>
      <c r="D80" s="52">
        <f t="shared" ref="D80:AF80" si="15">D59</f>
        <v>625.64559000000008</v>
      </c>
      <c r="E80" s="52">
        <f t="shared" si="15"/>
        <v>757.27467999998771</v>
      </c>
      <c r="F80" s="52">
        <f t="shared" si="15"/>
        <v>855.91549999998824</v>
      </c>
      <c r="G80" s="52">
        <f t="shared" si="15"/>
        <v>947.07990000001155</v>
      </c>
      <c r="H80" s="52">
        <f t="shared" si="15"/>
        <v>1033.0953000000009</v>
      </c>
      <c r="I80" s="52">
        <f t="shared" si="15"/>
        <v>1103.4686999999976</v>
      </c>
      <c r="J80" s="52">
        <f t="shared" si="15"/>
        <v>1192.8536000000022</v>
      </c>
      <c r="K80" s="52">
        <f t="shared" si="15"/>
        <v>1286.688799999989</v>
      </c>
      <c r="L80" s="52">
        <f t="shared" si="15"/>
        <v>1360.0917999999947</v>
      </c>
      <c r="M80" s="52">
        <f t="shared" si="15"/>
        <v>1412.6435000000056</v>
      </c>
      <c r="N80" s="52">
        <f t="shared" si="15"/>
        <v>1492.046399999992</v>
      </c>
      <c r="O80" s="52">
        <f t="shared" si="15"/>
        <v>1575.6860000000015</v>
      </c>
      <c r="P80" s="52">
        <f t="shared" si="15"/>
        <v>1662.0044999999955</v>
      </c>
      <c r="Q80" s="52">
        <f t="shared" si="15"/>
        <v>1744.2028000000137</v>
      </c>
      <c r="R80" s="52">
        <f t="shared" si="15"/>
        <v>1818.805600000007</v>
      </c>
      <c r="S80" s="52">
        <f t="shared" si="15"/>
        <v>1921.6276999999973</v>
      </c>
      <c r="T80" s="52">
        <f t="shared" si="15"/>
        <v>2026.7406000000046</v>
      </c>
      <c r="U80" s="52">
        <f t="shared" si="15"/>
        <v>2133.799399999989</v>
      </c>
      <c r="V80" s="52">
        <f t="shared" si="15"/>
        <v>2204.0165000000125</v>
      </c>
      <c r="W80" s="52">
        <f t="shared" si="15"/>
        <v>2284.3641999999963</v>
      </c>
      <c r="X80" s="52">
        <f t="shared" si="15"/>
        <v>2378.3034999999945</v>
      </c>
      <c r="Y80" s="52">
        <f t="shared" si="15"/>
        <v>2478.039499999999</v>
      </c>
      <c r="Z80" s="52">
        <f t="shared" si="15"/>
        <v>2599.6229000000021</v>
      </c>
      <c r="AA80" s="52">
        <f t="shared" si="15"/>
        <v>2708.2160999999905</v>
      </c>
      <c r="AB80" s="52">
        <f t="shared" si="15"/>
        <v>2809.9875999999931</v>
      </c>
      <c r="AC80" s="52">
        <f t="shared" si="15"/>
        <v>2906.594700000016</v>
      </c>
      <c r="AD80" s="52">
        <f t="shared" si="15"/>
        <v>2999.3490000000165</v>
      </c>
      <c r="AE80" s="52">
        <f t="shared" si="15"/>
        <v>3089.3950999999943</v>
      </c>
      <c r="AF80" s="52">
        <f t="shared" si="15"/>
        <v>3177.2572999999975</v>
      </c>
      <c r="AG80" s="67"/>
      <c r="AH80" s="65">
        <f t="shared" si="1"/>
        <v>723.95812599999772</v>
      </c>
      <c r="AI80" s="65">
        <f t="shared" si="2"/>
        <v>1195.2396399999968</v>
      </c>
      <c r="AJ80" s="65">
        <f t="shared" si="3"/>
        <v>1577.3166400000016</v>
      </c>
      <c r="AK80" s="65">
        <f t="shared" si="4"/>
        <v>2020.997960000002</v>
      </c>
      <c r="AL80" s="65">
        <f t="shared" si="5"/>
        <v>2489.7092399999965</v>
      </c>
      <c r="AM80" s="65">
        <f t="shared" si="6"/>
        <v>2996.5167400000037</v>
      </c>
      <c r="AN80" s="66"/>
      <c r="AO80" s="65">
        <f t="shared" si="7"/>
        <v>959.59888299999727</v>
      </c>
      <c r="AP80" s="65">
        <f t="shared" si="8"/>
        <v>1799.1573000000017</v>
      </c>
      <c r="AQ80" s="65">
        <f t="shared" si="9"/>
        <v>2743.1129900000001</v>
      </c>
    </row>
    <row r="81" spans="1:43" s="9" customFormat="1" x14ac:dyDescent="0.25">
      <c r="A81" s="13" t="s">
        <v>426</v>
      </c>
      <c r="B81" s="13"/>
      <c r="C81" s="52">
        <f>C72</f>
        <v>2405.2011899999998</v>
      </c>
      <c r="D81" s="52">
        <f t="shared" ref="D81:AF81" si="16">D72</f>
        <v>2998.9250000000029</v>
      </c>
      <c r="E81" s="52">
        <f t="shared" si="16"/>
        <v>3592.402399999999</v>
      </c>
      <c r="F81" s="52">
        <f t="shared" si="16"/>
        <v>4193.1748799999987</v>
      </c>
      <c r="G81" s="52">
        <f t="shared" si="16"/>
        <v>4809.7401299999983</v>
      </c>
      <c r="H81" s="52">
        <f t="shared" si="16"/>
        <v>5434.9454999999944</v>
      </c>
      <c r="I81" s="52">
        <f t="shared" si="16"/>
        <v>6054.9644499999995</v>
      </c>
      <c r="J81" s="52">
        <f t="shared" si="16"/>
        <v>6705.3137999999963</v>
      </c>
      <c r="K81" s="52">
        <f t="shared" si="16"/>
        <v>7361.4484400000001</v>
      </c>
      <c r="L81" s="52">
        <f t="shared" si="16"/>
        <v>8002.7669200000018</v>
      </c>
      <c r="M81" s="52">
        <f t="shared" si="16"/>
        <v>8638.7741600000008</v>
      </c>
      <c r="N81" s="52">
        <f t="shared" si="16"/>
        <v>9308.7682000000059</v>
      </c>
      <c r="O81" s="52">
        <f t="shared" si="16"/>
        <v>9977.5648000000001</v>
      </c>
      <c r="P81" s="52">
        <f t="shared" si="16"/>
        <v>10653.746339999998</v>
      </c>
      <c r="Q81" s="52">
        <f t="shared" si="16"/>
        <v>11333.782419999996</v>
      </c>
      <c r="R81" s="52">
        <f t="shared" si="16"/>
        <v>12011.010090000003</v>
      </c>
      <c r="S81" s="52">
        <f t="shared" si="16"/>
        <v>12725.366200000004</v>
      </c>
      <c r="T81" s="52">
        <f t="shared" si="16"/>
        <v>13439.687420000009</v>
      </c>
      <c r="U81" s="52">
        <f t="shared" si="16"/>
        <v>14162.385620000008</v>
      </c>
      <c r="V81" s="52">
        <f t="shared" si="16"/>
        <v>14855.573700000008</v>
      </c>
      <c r="W81" s="52">
        <f t="shared" si="16"/>
        <v>15573.346079999996</v>
      </c>
      <c r="X81" s="52">
        <f t="shared" si="16"/>
        <v>16305.096839999998</v>
      </c>
      <c r="Y81" s="52">
        <f t="shared" si="16"/>
        <v>17044.609319999996</v>
      </c>
      <c r="Z81" s="52">
        <f t="shared" si="16"/>
        <v>17807.790049999996</v>
      </c>
      <c r="AA81" s="52">
        <f t="shared" si="16"/>
        <v>18558.077900000004</v>
      </c>
      <c r="AB81" s="52">
        <f t="shared" si="16"/>
        <v>19310.353689999996</v>
      </c>
      <c r="AC81" s="52">
        <f t="shared" si="16"/>
        <v>20063.479980000004</v>
      </c>
      <c r="AD81" s="52">
        <f t="shared" si="16"/>
        <v>20817.454020000005</v>
      </c>
      <c r="AE81" s="52">
        <f t="shared" si="16"/>
        <v>21572.553009999996</v>
      </c>
      <c r="AF81" s="52">
        <f t="shared" si="16"/>
        <v>22328.539739999993</v>
      </c>
      <c r="AG81" s="67"/>
      <c r="AH81" s="65">
        <f>AVERAGE(C81:G81)</f>
        <v>3599.8887199999999</v>
      </c>
      <c r="AI81" s="65">
        <f>AVERAGE(H81:L81)</f>
        <v>6711.8878219999988</v>
      </c>
      <c r="AJ81" s="65">
        <f>AVERAGE(M81:Q81)</f>
        <v>9982.5271840000005</v>
      </c>
      <c r="AK81" s="65">
        <f>AVERAGE(R81:V81)</f>
        <v>13438.804606000009</v>
      </c>
      <c r="AL81" s="65">
        <f>AVERAGE(W81:AA81)</f>
        <v>17057.784037999998</v>
      </c>
      <c r="AM81" s="65">
        <f>AVERAGE(AB81:AF81)</f>
        <v>20818.476087999999</v>
      </c>
      <c r="AN81" s="66"/>
      <c r="AO81" s="65">
        <f>AVERAGE(AH81:AI81)</f>
        <v>5155.8882709999998</v>
      </c>
      <c r="AP81" s="65">
        <f>AVERAGE(AJ81:AK81)</f>
        <v>11710.665895000006</v>
      </c>
      <c r="AQ81" s="65">
        <f>AVERAGE(AL81:AM81)</f>
        <v>18938.130062999997</v>
      </c>
    </row>
    <row r="82" spans="1:43" s="9" customFormat="1" x14ac:dyDescent="0.25">
      <c r="A82" s="13" t="s">
        <v>425</v>
      </c>
      <c r="B82" s="13"/>
      <c r="C82" s="52">
        <f>SUM(C51:C52)</f>
        <v>218.51653599999918</v>
      </c>
      <c r="D82" s="52">
        <f t="shared" ref="D82:AF82" si="17">SUM(D51:D52)</f>
        <v>272.4803940000038</v>
      </c>
      <c r="E82" s="52">
        <f t="shared" si="17"/>
        <v>302.0140530000026</v>
      </c>
      <c r="F82" s="52">
        <f t="shared" si="17"/>
        <v>317.69607900000483</v>
      </c>
      <c r="G82" s="52">
        <f t="shared" si="17"/>
        <v>329.65868800000226</v>
      </c>
      <c r="H82" s="52">
        <f t="shared" si="17"/>
        <v>331.57807500000399</v>
      </c>
      <c r="I82" s="52">
        <f t="shared" si="17"/>
        <v>314.95745400000033</v>
      </c>
      <c r="J82" s="52">
        <f t="shared" si="17"/>
        <v>312.53328500000043</v>
      </c>
      <c r="K82" s="52">
        <f t="shared" si="17"/>
        <v>303.37981899999522</v>
      </c>
      <c r="L82" s="52">
        <f t="shared" si="17"/>
        <v>273.08255399999325</v>
      </c>
      <c r="M82" s="52">
        <f t="shared" si="17"/>
        <v>229.55679800000598</v>
      </c>
      <c r="N82" s="52">
        <f t="shared" si="17"/>
        <v>212.97719599999891</v>
      </c>
      <c r="O82" s="52">
        <f t="shared" si="17"/>
        <v>191.65083299999787</v>
      </c>
      <c r="P82" s="52">
        <f t="shared" si="17"/>
        <v>172.51304499999787</v>
      </c>
      <c r="Q82" s="52">
        <f t="shared" si="17"/>
        <v>150.80469000000176</v>
      </c>
      <c r="R82" s="52">
        <f t="shared" si="17"/>
        <v>126.51273200000287</v>
      </c>
      <c r="S82" s="52">
        <f t="shared" si="17"/>
        <v>129.9184059999925</v>
      </c>
      <c r="T82" s="52">
        <f t="shared" si="17"/>
        <v>129.75687099999868</v>
      </c>
      <c r="U82" s="52">
        <f t="shared" si="17"/>
        <v>134.02850900000067</v>
      </c>
      <c r="V82" s="52">
        <f t="shared" si="17"/>
        <v>110.58275599999342</v>
      </c>
      <c r="W82" s="52">
        <f t="shared" si="17"/>
        <v>108.73652099999526</v>
      </c>
      <c r="X82" s="52">
        <f t="shared" si="17"/>
        <v>116.724975000001</v>
      </c>
      <c r="Y82" s="52">
        <f t="shared" si="17"/>
        <v>127.66344200000003</v>
      </c>
      <c r="Z82" s="52">
        <f t="shared" si="17"/>
        <v>157.3938550000039</v>
      </c>
      <c r="AA82" s="52">
        <f t="shared" si="17"/>
        <v>172.10515600000235</v>
      </c>
      <c r="AB82" s="52">
        <f t="shared" si="17"/>
        <v>187.05589299999883</v>
      </c>
      <c r="AC82" s="52">
        <f t="shared" si="17"/>
        <v>200.72834200000216</v>
      </c>
      <c r="AD82" s="52">
        <f t="shared" si="17"/>
        <v>213.18474199999582</v>
      </c>
      <c r="AE82" s="52">
        <f t="shared" si="17"/>
        <v>224.62698799999998</v>
      </c>
      <c r="AF82" s="52">
        <f t="shared" si="17"/>
        <v>234.96291299999939</v>
      </c>
      <c r="AG82" s="67"/>
      <c r="AH82" s="65">
        <f>AVERAGE(C82:G82)</f>
        <v>288.07315000000256</v>
      </c>
      <c r="AI82" s="65">
        <f>AVERAGE(H82:L82)</f>
        <v>307.10623739999863</v>
      </c>
      <c r="AJ82" s="65">
        <f>AVERAGE(M82:Q82)</f>
        <v>191.50051240000047</v>
      </c>
      <c r="AK82" s="65">
        <f>AVERAGE(R82:V82)</f>
        <v>126.15985479999763</v>
      </c>
      <c r="AL82" s="65">
        <f>AVERAGE(W82:AA82)</f>
        <v>136.52478980000052</v>
      </c>
      <c r="AM82" s="65">
        <f>AVERAGE(AB82:AF82)</f>
        <v>212.11177559999925</v>
      </c>
      <c r="AN82" s="66"/>
      <c r="AO82" s="65">
        <f>AVERAGE(AH82:AI82)</f>
        <v>297.58969370000057</v>
      </c>
      <c r="AP82" s="65">
        <f>AVERAGE(AJ82:AK82)</f>
        <v>158.83018359999906</v>
      </c>
      <c r="AQ82" s="65">
        <f>AVERAGE(AL82:AM82)</f>
        <v>174.31828269999988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2406.5903589999998</v>
      </c>
      <c r="D87" s="52">
        <f t="shared" ref="D87:AF92" si="21">D60</f>
        <v>2159.6990820000001</v>
      </c>
      <c r="E87" s="52">
        <f t="shared" si="21"/>
        <v>2162.692145</v>
      </c>
      <c r="F87" s="52">
        <f t="shared" si="21"/>
        <v>2192.0852479999994</v>
      </c>
      <c r="G87" s="52">
        <f t="shared" si="21"/>
        <v>2426.6024470000002</v>
      </c>
      <c r="H87" s="52">
        <f t="shared" si="21"/>
        <v>2483.0916129999996</v>
      </c>
      <c r="I87" s="52">
        <f t="shared" si="21"/>
        <v>2503.9244739999995</v>
      </c>
      <c r="J87" s="52">
        <f t="shared" si="21"/>
        <v>2533.8849749999999</v>
      </c>
      <c r="K87" s="52">
        <f t="shared" si="21"/>
        <v>2566.5749989999995</v>
      </c>
      <c r="L87" s="52">
        <f t="shared" si="21"/>
        <v>2172.4936220000018</v>
      </c>
      <c r="M87" s="52">
        <f t="shared" si="21"/>
        <v>1833.3620319999991</v>
      </c>
      <c r="N87" s="52">
        <f t="shared" si="21"/>
        <v>1914.4579040000008</v>
      </c>
      <c r="O87" s="52">
        <f t="shared" si="21"/>
        <v>1955.4644449999996</v>
      </c>
      <c r="P87" s="52">
        <f t="shared" si="21"/>
        <v>1994.4908890000006</v>
      </c>
      <c r="Q87" s="52">
        <f t="shared" si="21"/>
        <v>1445.4705059999997</v>
      </c>
      <c r="R87" s="52">
        <f t="shared" si="21"/>
        <v>1257.6067719999992</v>
      </c>
      <c r="S87" s="52">
        <f t="shared" si="21"/>
        <v>1329.2826669999995</v>
      </c>
      <c r="T87" s="52">
        <f t="shared" si="21"/>
        <v>1366.6003369999999</v>
      </c>
      <c r="U87" s="52">
        <f t="shared" si="21"/>
        <v>1398.6090600000007</v>
      </c>
      <c r="V87" s="52">
        <f t="shared" si="21"/>
        <v>727.01242699999966</v>
      </c>
      <c r="W87" s="52">
        <f t="shared" si="21"/>
        <v>583.75205099999948</v>
      </c>
      <c r="X87" s="52">
        <f t="shared" si="21"/>
        <v>632.1926859999985</v>
      </c>
      <c r="Y87" s="52">
        <f t="shared" si="21"/>
        <v>649.2060560000009</v>
      </c>
      <c r="Z87" s="52">
        <f t="shared" si="21"/>
        <v>662.91135399999985</v>
      </c>
      <c r="AA87" s="52">
        <f t="shared" si="21"/>
        <v>674.29193999999916</v>
      </c>
      <c r="AB87" s="52">
        <f t="shared" si="21"/>
        <v>684.10823499999969</v>
      </c>
      <c r="AC87" s="52">
        <f t="shared" si="21"/>
        <v>692.42097999999896</v>
      </c>
      <c r="AD87" s="52">
        <f t="shared" si="21"/>
        <v>699.5978099999993</v>
      </c>
      <c r="AE87" s="52">
        <f t="shared" si="21"/>
        <v>705.74244999999974</v>
      </c>
      <c r="AF87" s="52">
        <f t="shared" si="21"/>
        <v>711.04644999999982</v>
      </c>
      <c r="AH87" s="65">
        <f t="shared" ref="AH87:AH93" si="22">AVERAGE(C87:G87)</f>
        <v>2269.5338561999997</v>
      </c>
      <c r="AI87" s="65">
        <f t="shared" ref="AI87:AI93" si="23">AVERAGE(H87:L87)</f>
        <v>2451.9939365999999</v>
      </c>
      <c r="AJ87" s="65">
        <f t="shared" ref="AJ87:AJ93" si="24">AVERAGE(M87:Q87)</f>
        <v>1828.6491552</v>
      </c>
      <c r="AK87" s="65">
        <f t="shared" ref="AK87:AK93" si="25">AVERAGE(R87:V87)</f>
        <v>1215.8222525999997</v>
      </c>
      <c r="AL87" s="65">
        <f t="shared" ref="AL87:AL93" si="26">AVERAGE(W87:AA87)</f>
        <v>640.47081739999953</v>
      </c>
      <c r="AM87" s="65">
        <f t="shared" ref="AM87:AM93" si="27">AVERAGE(AB87:AF87)</f>
        <v>698.5831849999995</v>
      </c>
      <c r="AN87" s="66"/>
      <c r="AO87" s="65">
        <f t="shared" ref="AO87:AO93" si="28">AVERAGE(AH87:AI87)</f>
        <v>2360.7638963999998</v>
      </c>
      <c r="AP87" s="65">
        <f t="shared" ref="AP87:AP93" si="29">AVERAGE(AJ87:AK87)</f>
        <v>1522.2357038999999</v>
      </c>
      <c r="AQ87" s="65">
        <f t="shared" ref="AQ87:AQ93" si="30">AVERAGE(AL87:AM87)</f>
        <v>669.52700119999952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1058.6111483</v>
      </c>
      <c r="D88" s="52">
        <f t="shared" ref="D88:R88" si="31">D61</f>
        <v>902.66455620000011</v>
      </c>
      <c r="E88" s="52">
        <f t="shared" si="31"/>
        <v>898.64867829999991</v>
      </c>
      <c r="F88" s="52">
        <f t="shared" si="31"/>
        <v>911.14964229999987</v>
      </c>
      <c r="G88" s="52">
        <f t="shared" si="31"/>
        <v>922.21435659999997</v>
      </c>
      <c r="H88" s="52">
        <f t="shared" si="31"/>
        <v>930.56443830000001</v>
      </c>
      <c r="I88" s="52">
        <f t="shared" si="31"/>
        <v>861.41522449999991</v>
      </c>
      <c r="J88" s="52">
        <f t="shared" si="31"/>
        <v>872.82771590000016</v>
      </c>
      <c r="K88" s="52">
        <f t="shared" si="31"/>
        <v>713.67580909999992</v>
      </c>
      <c r="L88" s="52">
        <f t="shared" si="31"/>
        <v>729.93548629999998</v>
      </c>
      <c r="M88" s="52">
        <f t="shared" si="31"/>
        <v>188.53726559999996</v>
      </c>
      <c r="N88" s="52">
        <f t="shared" si="31"/>
        <v>31.681860500000028</v>
      </c>
      <c r="O88" s="52">
        <f t="shared" si="31"/>
        <v>48.105547800000011</v>
      </c>
      <c r="P88" s="52">
        <f t="shared" si="31"/>
        <v>47.536536900000044</v>
      </c>
      <c r="Q88" s="52">
        <f t="shared" si="31"/>
        <v>45.796523200000024</v>
      </c>
      <c r="R88" s="52">
        <f t="shared" si="31"/>
        <v>44.585311399999966</v>
      </c>
      <c r="S88" s="52">
        <f t="shared" si="21"/>
        <v>156.607079</v>
      </c>
      <c r="T88" s="52">
        <f t="shared" si="21"/>
        <v>144.97285599999998</v>
      </c>
      <c r="U88" s="52">
        <f t="shared" si="21"/>
        <v>144.50571589999993</v>
      </c>
      <c r="V88" s="52">
        <f t="shared" si="21"/>
        <v>145.19155640000002</v>
      </c>
      <c r="W88" s="52">
        <f t="shared" si="21"/>
        <v>145.95023509999999</v>
      </c>
      <c r="X88" s="52">
        <f t="shared" si="21"/>
        <v>263.97328089999996</v>
      </c>
      <c r="Y88" s="52">
        <f t="shared" si="21"/>
        <v>252.78689230000003</v>
      </c>
      <c r="Z88" s="52">
        <f t="shared" si="21"/>
        <v>252.9599953</v>
      </c>
      <c r="AA88" s="52">
        <f t="shared" si="21"/>
        <v>254.17511769999999</v>
      </c>
      <c r="AB88" s="52">
        <f t="shared" si="21"/>
        <v>255.23809799999992</v>
      </c>
      <c r="AC88" s="52">
        <f t="shared" si="21"/>
        <v>256.0104831000001</v>
      </c>
      <c r="AD88" s="52">
        <f t="shared" si="21"/>
        <v>256.59429590000002</v>
      </c>
      <c r="AE88" s="52">
        <f t="shared" si="21"/>
        <v>257.08236539999996</v>
      </c>
      <c r="AF88" s="52">
        <f t="shared" si="21"/>
        <v>257.4008831000001</v>
      </c>
      <c r="AH88" s="65">
        <f t="shared" si="22"/>
        <v>938.65767634000008</v>
      </c>
      <c r="AI88" s="65">
        <f t="shared" si="23"/>
        <v>821.68373482000004</v>
      </c>
      <c r="AJ88" s="65">
        <f t="shared" si="24"/>
        <v>72.331546800000012</v>
      </c>
      <c r="AK88" s="65">
        <f t="shared" si="25"/>
        <v>127.17250373999998</v>
      </c>
      <c r="AL88" s="65">
        <f t="shared" si="26"/>
        <v>233.96910425999994</v>
      </c>
      <c r="AM88" s="65">
        <f t="shared" si="27"/>
        <v>256.46522510000005</v>
      </c>
      <c r="AN88" s="66"/>
      <c r="AO88" s="65">
        <f t="shared" si="28"/>
        <v>880.17070558</v>
      </c>
      <c r="AP88" s="65">
        <f t="shared" si="29"/>
        <v>99.75202526999999</v>
      </c>
      <c r="AQ88" s="65">
        <f t="shared" si="30"/>
        <v>245.21716468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908.48431280000011</v>
      </c>
      <c r="D89" s="52">
        <f t="shared" si="21"/>
        <v>773.69949399999996</v>
      </c>
      <c r="E89" s="52">
        <f t="shared" si="21"/>
        <v>766.14244140000005</v>
      </c>
      <c r="F89" s="52">
        <f t="shared" si="21"/>
        <v>771.38684409999996</v>
      </c>
      <c r="G89" s="52">
        <f t="shared" si="21"/>
        <v>830.72465609999995</v>
      </c>
      <c r="H89" s="52">
        <f t="shared" si="21"/>
        <v>824.32926479999992</v>
      </c>
      <c r="I89" s="52">
        <f t="shared" si="21"/>
        <v>815.02012459999992</v>
      </c>
      <c r="J89" s="52">
        <f t="shared" si="21"/>
        <v>808.84954560000006</v>
      </c>
      <c r="K89" s="52">
        <f t="shared" si="21"/>
        <v>789.37451829999998</v>
      </c>
      <c r="L89" s="52">
        <f t="shared" si="21"/>
        <v>698.86723679999989</v>
      </c>
      <c r="M89" s="52">
        <f t="shared" si="21"/>
        <v>612.21730899999989</v>
      </c>
      <c r="N89" s="52">
        <f t="shared" si="21"/>
        <v>588.33240479999995</v>
      </c>
      <c r="O89" s="52">
        <f t="shared" si="21"/>
        <v>568.93811330000005</v>
      </c>
      <c r="P89" s="52">
        <f t="shared" si="21"/>
        <v>546.12771589999988</v>
      </c>
      <c r="Q89" s="52">
        <f t="shared" si="21"/>
        <v>404.92219450000005</v>
      </c>
      <c r="R89" s="52">
        <f t="shared" si="21"/>
        <v>392.6471497</v>
      </c>
      <c r="S89" s="52">
        <f t="shared" si="21"/>
        <v>378.08708709999985</v>
      </c>
      <c r="T89" s="52">
        <f t="shared" si="21"/>
        <v>355.39836389999994</v>
      </c>
      <c r="U89" s="52">
        <f t="shared" si="21"/>
        <v>335.37846530000002</v>
      </c>
      <c r="V89" s="52">
        <f t="shared" si="21"/>
        <v>221.02108150000004</v>
      </c>
      <c r="W89" s="52">
        <f t="shared" si="21"/>
        <v>214.88788150000005</v>
      </c>
      <c r="X89" s="52">
        <f t="shared" si="21"/>
        <v>210.12675890000003</v>
      </c>
      <c r="Y89" s="52">
        <f t="shared" si="21"/>
        <v>197.71041769999999</v>
      </c>
      <c r="Z89" s="52">
        <f t="shared" si="21"/>
        <v>188.11289220000003</v>
      </c>
      <c r="AA89" s="52">
        <f t="shared" si="21"/>
        <v>180.29808940000009</v>
      </c>
      <c r="AB89" s="52">
        <f t="shared" si="21"/>
        <v>173.90694510000003</v>
      </c>
      <c r="AC89" s="52">
        <f t="shared" si="21"/>
        <v>168.79342120000001</v>
      </c>
      <c r="AD89" s="52">
        <f t="shared" si="21"/>
        <v>164.61627769999996</v>
      </c>
      <c r="AE89" s="52">
        <f t="shared" si="21"/>
        <v>161.30318490000002</v>
      </c>
      <c r="AF89" s="52">
        <f t="shared" si="21"/>
        <v>158.66050570000004</v>
      </c>
      <c r="AH89" s="65">
        <f t="shared" si="22"/>
        <v>810.08754967999994</v>
      </c>
      <c r="AI89" s="65">
        <f t="shared" si="23"/>
        <v>787.28813801999991</v>
      </c>
      <c r="AJ89" s="65">
        <f t="shared" si="24"/>
        <v>544.10754750000001</v>
      </c>
      <c r="AK89" s="65">
        <f t="shared" si="25"/>
        <v>336.50642949999997</v>
      </c>
      <c r="AL89" s="65">
        <f t="shared" si="26"/>
        <v>198.22720794000003</v>
      </c>
      <c r="AM89" s="65">
        <f t="shared" si="27"/>
        <v>165.45606692000001</v>
      </c>
      <c r="AN89" s="66"/>
      <c r="AO89" s="65">
        <f t="shared" si="28"/>
        <v>798.68784384999992</v>
      </c>
      <c r="AP89" s="65">
        <f t="shared" si="29"/>
        <v>440.30698849999999</v>
      </c>
      <c r="AQ89" s="65">
        <f t="shared" si="30"/>
        <v>181.84163743000002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251.15109500000017</v>
      </c>
      <c r="D90" s="52">
        <f t="shared" si="21"/>
        <v>236.68428900000004</v>
      </c>
      <c r="E90" s="52">
        <f t="shared" si="21"/>
        <v>242.93428899999981</v>
      </c>
      <c r="F90" s="52">
        <f t="shared" si="21"/>
        <v>250.02680899999996</v>
      </c>
      <c r="G90" s="52">
        <f t="shared" si="21"/>
        <v>345.62876200000005</v>
      </c>
      <c r="H90" s="52">
        <f t="shared" si="21"/>
        <v>341.35957799999983</v>
      </c>
      <c r="I90" s="52">
        <f t="shared" si="21"/>
        <v>343.25741100000005</v>
      </c>
      <c r="J90" s="52">
        <f t="shared" si="21"/>
        <v>362.73497799999996</v>
      </c>
      <c r="K90" s="52">
        <f t="shared" si="21"/>
        <v>318.37936300000001</v>
      </c>
      <c r="L90" s="52">
        <f t="shared" si="21"/>
        <v>406.60958200000005</v>
      </c>
      <c r="M90" s="52">
        <f t="shared" si="21"/>
        <v>222.42367200000035</v>
      </c>
      <c r="N90" s="52">
        <f t="shared" si="21"/>
        <v>219.57823499999995</v>
      </c>
      <c r="O90" s="52">
        <f t="shared" si="21"/>
        <v>201.76204700000017</v>
      </c>
      <c r="P90" s="52">
        <f t="shared" si="21"/>
        <v>181.06090700000004</v>
      </c>
      <c r="Q90" s="52">
        <f t="shared" si="21"/>
        <v>209.29303699999991</v>
      </c>
      <c r="R90" s="52">
        <f t="shared" si="21"/>
        <v>183.10059499999988</v>
      </c>
      <c r="S90" s="52">
        <f t="shared" si="21"/>
        <v>162.62674500000003</v>
      </c>
      <c r="T90" s="52">
        <f t="shared" si="21"/>
        <v>125.37560099999973</v>
      </c>
      <c r="U90" s="52">
        <f t="shared" si="21"/>
        <v>109.83493700000008</v>
      </c>
      <c r="V90" s="52">
        <f t="shared" si="21"/>
        <v>189.41478400000005</v>
      </c>
      <c r="W90" s="52">
        <f t="shared" si="21"/>
        <v>166.04683299999988</v>
      </c>
      <c r="X90" s="52">
        <f t="shared" si="21"/>
        <v>154.1589140000001</v>
      </c>
      <c r="Y90" s="52">
        <f t="shared" si="21"/>
        <v>145.10735900000009</v>
      </c>
      <c r="Z90" s="52">
        <f t="shared" si="21"/>
        <v>138.03907899999967</v>
      </c>
      <c r="AA90" s="52">
        <f t="shared" si="21"/>
        <v>148.85763700000007</v>
      </c>
      <c r="AB90" s="52">
        <f t="shared" si="21"/>
        <v>86.233946000000287</v>
      </c>
      <c r="AC90" s="52">
        <f t="shared" si="21"/>
        <v>86.08355100000017</v>
      </c>
      <c r="AD90" s="52">
        <f t="shared" si="21"/>
        <v>81.978166999999758</v>
      </c>
      <c r="AE90" s="52">
        <f t="shared" si="21"/>
        <v>77.952580000000125</v>
      </c>
      <c r="AF90" s="52">
        <f t="shared" si="21"/>
        <v>74.52523199999996</v>
      </c>
      <c r="AH90" s="65">
        <f t="shared" si="22"/>
        <v>265.28504880000003</v>
      </c>
      <c r="AI90" s="65">
        <f t="shared" si="23"/>
        <v>354.46818239999999</v>
      </c>
      <c r="AJ90" s="65">
        <f t="shared" si="24"/>
        <v>206.82357960000007</v>
      </c>
      <c r="AK90" s="65">
        <f t="shared" si="25"/>
        <v>154.07053239999996</v>
      </c>
      <c r="AL90" s="65">
        <f t="shared" si="26"/>
        <v>150.44196439999996</v>
      </c>
      <c r="AM90" s="65">
        <f t="shared" si="27"/>
        <v>81.354695200000066</v>
      </c>
      <c r="AN90" s="66"/>
      <c r="AO90" s="65">
        <f t="shared" si="28"/>
        <v>309.87661560000004</v>
      </c>
      <c r="AP90" s="65">
        <f t="shared" si="29"/>
        <v>180.44705600000003</v>
      </c>
      <c r="AQ90" s="65">
        <f t="shared" si="30"/>
        <v>115.89832980000001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269.58333700000003</v>
      </c>
      <c r="D91" s="52">
        <f t="shared" si="21"/>
        <v>248.02129299999979</v>
      </c>
      <c r="E91" s="52">
        <f t="shared" si="21"/>
        <v>249.24349099999995</v>
      </c>
      <c r="F91" s="52">
        <f t="shared" si="21"/>
        <v>252.13925399999971</v>
      </c>
      <c r="G91" s="52">
        <f t="shared" si="21"/>
        <v>331.47393099999999</v>
      </c>
      <c r="H91" s="52">
        <f t="shared" si="21"/>
        <v>326.46099600000025</v>
      </c>
      <c r="I91" s="52">
        <f t="shared" si="21"/>
        <v>311.09221800000023</v>
      </c>
      <c r="J91" s="52">
        <f t="shared" si="21"/>
        <v>314.34674900000027</v>
      </c>
      <c r="K91" s="52">
        <f t="shared" si="21"/>
        <v>305.60975400000007</v>
      </c>
      <c r="L91" s="52">
        <f t="shared" si="21"/>
        <v>379.63172699999996</v>
      </c>
      <c r="M91" s="52">
        <f t="shared" si="21"/>
        <v>415.77918</v>
      </c>
      <c r="N91" s="52">
        <f t="shared" si="21"/>
        <v>362.50673499999994</v>
      </c>
      <c r="O91" s="52">
        <f t="shared" si="21"/>
        <v>361.43184599999995</v>
      </c>
      <c r="P91" s="52">
        <f t="shared" si="21"/>
        <v>356.93607900000006</v>
      </c>
      <c r="Q91" s="52">
        <f t="shared" si="21"/>
        <v>661.08446700000013</v>
      </c>
      <c r="R91" s="52">
        <f t="shared" si="21"/>
        <v>626.84361399999989</v>
      </c>
      <c r="S91" s="52">
        <f t="shared" si="21"/>
        <v>645.11554000000024</v>
      </c>
      <c r="T91" s="52">
        <f t="shared" si="21"/>
        <v>639.86540700000023</v>
      </c>
      <c r="U91" s="52">
        <f t="shared" si="21"/>
        <v>636.56592199999977</v>
      </c>
      <c r="V91" s="52">
        <f t="shared" si="21"/>
        <v>209.94407500000034</v>
      </c>
      <c r="W91" s="52">
        <f t="shared" si="21"/>
        <v>241.13463999999976</v>
      </c>
      <c r="X91" s="52">
        <f t="shared" si="21"/>
        <v>263.82301499999994</v>
      </c>
      <c r="Y91" s="52">
        <f t="shared" si="21"/>
        <v>255.02982799999972</v>
      </c>
      <c r="Z91" s="52">
        <f t="shared" si="21"/>
        <v>405.55035700000008</v>
      </c>
      <c r="AA91" s="52">
        <f t="shared" si="21"/>
        <v>385.80987899999991</v>
      </c>
      <c r="AB91" s="52">
        <f t="shared" si="21"/>
        <v>380.01692300000013</v>
      </c>
      <c r="AC91" s="52">
        <f t="shared" si="21"/>
        <v>375.90758199999982</v>
      </c>
      <c r="AD91" s="52">
        <f t="shared" si="21"/>
        <v>371.86908399999993</v>
      </c>
      <c r="AE91" s="52">
        <f t="shared" si="21"/>
        <v>367.66933199999994</v>
      </c>
      <c r="AF91" s="52">
        <f t="shared" si="21"/>
        <v>363.44935600000008</v>
      </c>
      <c r="AH91" s="65">
        <f t="shared" si="22"/>
        <v>270.09226119999988</v>
      </c>
      <c r="AI91" s="65">
        <f t="shared" si="23"/>
        <v>327.42828880000013</v>
      </c>
      <c r="AJ91" s="65">
        <f t="shared" si="24"/>
        <v>431.54766140000004</v>
      </c>
      <c r="AK91" s="65">
        <f t="shared" si="25"/>
        <v>551.66691160000005</v>
      </c>
      <c r="AL91" s="65">
        <f t="shared" si="26"/>
        <v>310.26954379999989</v>
      </c>
      <c r="AM91" s="65">
        <f t="shared" si="27"/>
        <v>371.7824554</v>
      </c>
      <c r="AN91" s="66"/>
      <c r="AO91" s="65">
        <f t="shared" si="28"/>
        <v>298.76027499999998</v>
      </c>
      <c r="AP91" s="65">
        <f t="shared" si="29"/>
        <v>491.60728650000004</v>
      </c>
      <c r="AQ91" s="65">
        <f t="shared" si="30"/>
        <v>341.02599959999998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7.4496500000000196</v>
      </c>
      <c r="D92" s="52">
        <f t="shared" si="21"/>
        <v>7.4359331000000566</v>
      </c>
      <c r="E92" s="52">
        <f t="shared" si="21"/>
        <v>7.7972793999999794</v>
      </c>
      <c r="F92" s="52">
        <f t="shared" si="21"/>
        <v>8.0631396999999652</v>
      </c>
      <c r="G92" s="52">
        <f t="shared" si="21"/>
        <v>8.2927143000000569</v>
      </c>
      <c r="H92" s="52">
        <f t="shared" si="21"/>
        <v>8.4906338999999207</v>
      </c>
      <c r="I92" s="52">
        <f t="shared" si="21"/>
        <v>8.5156605999999329</v>
      </c>
      <c r="J92" s="52">
        <f t="shared" si="21"/>
        <v>8.6677795000000515</v>
      </c>
      <c r="K92" s="52">
        <f t="shared" si="21"/>
        <v>8.8454802999999629</v>
      </c>
      <c r="L92" s="52">
        <f t="shared" si="21"/>
        <v>8.8200393999999278</v>
      </c>
      <c r="M92" s="52">
        <f t="shared" si="21"/>
        <v>8.6906003000000283</v>
      </c>
      <c r="N92" s="52">
        <f t="shared" si="21"/>
        <v>8.6837613000000147</v>
      </c>
      <c r="O92" s="52">
        <f t="shared" si="21"/>
        <v>8.6640009999999847</v>
      </c>
      <c r="P92" s="52">
        <f t="shared" si="21"/>
        <v>8.6204940999999735</v>
      </c>
      <c r="Q92" s="52">
        <f t="shared" si="21"/>
        <v>8.5956029000000171</v>
      </c>
      <c r="R92" s="52">
        <f t="shared" si="21"/>
        <v>8.4763862000000927</v>
      </c>
      <c r="S92" s="52">
        <f t="shared" si="21"/>
        <v>8.564358900000002</v>
      </c>
      <c r="T92" s="52">
        <f t="shared" si="21"/>
        <v>8.6486036999999669</v>
      </c>
      <c r="U92" s="52">
        <f t="shared" si="21"/>
        <v>8.774666199999956</v>
      </c>
      <c r="V92" s="52">
        <f t="shared" si="21"/>
        <v>8.7159412999999404</v>
      </c>
      <c r="W92" s="52">
        <f t="shared" si="21"/>
        <v>8.7126577000000225</v>
      </c>
      <c r="X92" s="52">
        <f t="shared" si="21"/>
        <v>8.8279390000000149</v>
      </c>
      <c r="Y92" s="52">
        <f t="shared" si="21"/>
        <v>9.0057207999999491</v>
      </c>
      <c r="Z92" s="52">
        <f t="shared" si="21"/>
        <v>9.3391500000000178</v>
      </c>
      <c r="AA92" s="52">
        <f t="shared" si="21"/>
        <v>9.5793357999999671</v>
      </c>
      <c r="AB92" s="52">
        <f t="shared" si="21"/>
        <v>9.8167435000000296</v>
      </c>
      <c r="AC92" s="52">
        <f t="shared" si="21"/>
        <v>10.058624900000041</v>
      </c>
      <c r="AD92" s="52">
        <f t="shared" si="21"/>
        <v>10.230639300000007</v>
      </c>
      <c r="AE92" s="52">
        <f t="shared" si="21"/>
        <v>10.436483700000053</v>
      </c>
      <c r="AF92" s="52">
        <f t="shared" si="21"/>
        <v>10.626767599999994</v>
      </c>
      <c r="AH92" s="65">
        <f t="shared" si="22"/>
        <v>7.8077433000000154</v>
      </c>
      <c r="AI92" s="65">
        <f t="shared" si="23"/>
        <v>8.6679187399999584</v>
      </c>
      <c r="AJ92" s="65">
        <f t="shared" si="24"/>
        <v>8.650891920000003</v>
      </c>
      <c r="AK92" s="65">
        <f t="shared" si="25"/>
        <v>8.635991259999992</v>
      </c>
      <c r="AL92" s="65">
        <f t="shared" si="26"/>
        <v>9.0929606599999939</v>
      </c>
      <c r="AM92" s="65">
        <f t="shared" si="27"/>
        <v>10.233851800000025</v>
      </c>
      <c r="AN92" s="66"/>
      <c r="AO92" s="65">
        <f t="shared" si="28"/>
        <v>8.2378310199999873</v>
      </c>
      <c r="AP92" s="65">
        <f t="shared" si="29"/>
        <v>8.6434415899999983</v>
      </c>
      <c r="AQ92" s="65">
        <f t="shared" si="30"/>
        <v>9.6634062300000103</v>
      </c>
    </row>
    <row r="93" spans="1:43" s="9" customFormat="1" x14ac:dyDescent="0.25">
      <c r="A93" s="71" t="s">
        <v>442</v>
      </c>
      <c r="B93" s="13"/>
      <c r="C93" s="52">
        <f>SUM(C66:C69)</f>
        <v>4381.3072844999997</v>
      </c>
      <c r="D93" s="52">
        <f t="shared" ref="D93:AF93" si="32">SUM(D66:D69)</f>
        <v>3524.732393400001</v>
      </c>
      <c r="E93" s="52">
        <f t="shared" si="32"/>
        <v>3630.5966275999999</v>
      </c>
      <c r="F93" s="52">
        <f t="shared" si="32"/>
        <v>3792.8406888000009</v>
      </c>
      <c r="G93" s="52">
        <f t="shared" si="32"/>
        <v>3888.7002702</v>
      </c>
      <c r="H93" s="52">
        <f t="shared" si="32"/>
        <v>4102.4614288000002</v>
      </c>
      <c r="I93" s="52">
        <f t="shared" si="32"/>
        <v>3753.5356898999999</v>
      </c>
      <c r="J93" s="52">
        <f t="shared" si="32"/>
        <v>4284.8543531000005</v>
      </c>
      <c r="K93" s="52">
        <f t="shared" si="32"/>
        <v>4523.7809278999994</v>
      </c>
      <c r="L93" s="52">
        <f t="shared" si="32"/>
        <v>3937.4870694000001</v>
      </c>
      <c r="M93" s="52">
        <f t="shared" si="32"/>
        <v>3811.3346074000006</v>
      </c>
      <c r="N93" s="52">
        <f t="shared" si="32"/>
        <v>4104.7216385999991</v>
      </c>
      <c r="O93" s="52">
        <f t="shared" si="32"/>
        <v>3540.1081285</v>
      </c>
      <c r="P93" s="52">
        <f t="shared" si="32"/>
        <v>3056.6267579999999</v>
      </c>
      <c r="Q93" s="52">
        <f t="shared" si="32"/>
        <v>2727.7092243000002</v>
      </c>
      <c r="R93" s="52">
        <f t="shared" si="32"/>
        <v>2053.9914287000006</v>
      </c>
      <c r="S93" s="52">
        <f t="shared" si="32"/>
        <v>2287.9091517999991</v>
      </c>
      <c r="T93" s="52">
        <f t="shared" si="32"/>
        <v>2044.7639435999999</v>
      </c>
      <c r="U93" s="52">
        <f t="shared" si="32"/>
        <v>1941.951847000001</v>
      </c>
      <c r="V93" s="52">
        <f t="shared" si="32"/>
        <v>1502.6035241</v>
      </c>
      <c r="W93" s="52">
        <f t="shared" si="32"/>
        <v>1514.6795872000007</v>
      </c>
      <c r="X93" s="52">
        <f t="shared" si="32"/>
        <v>1393.6116397000001</v>
      </c>
      <c r="Y93" s="52">
        <f t="shared" si="32"/>
        <v>1394.1491225000002</v>
      </c>
      <c r="Z93" s="52">
        <f t="shared" si="32"/>
        <v>1902.6507151000001</v>
      </c>
      <c r="AA93" s="52">
        <f t="shared" si="32"/>
        <v>1676.2057445000003</v>
      </c>
      <c r="AB93" s="52">
        <f t="shared" si="32"/>
        <v>1725.8015247000001</v>
      </c>
      <c r="AC93" s="52">
        <f t="shared" si="32"/>
        <v>1720.7938470999991</v>
      </c>
      <c r="AD93" s="52">
        <f t="shared" si="32"/>
        <v>1721.4559990999996</v>
      </c>
      <c r="AE93" s="52">
        <f t="shared" si="32"/>
        <v>1727.5057118</v>
      </c>
      <c r="AF93" s="52">
        <f t="shared" si="32"/>
        <v>1727.7494192000006</v>
      </c>
      <c r="AH93" s="65">
        <f t="shared" si="22"/>
        <v>3843.6354529000005</v>
      </c>
      <c r="AI93" s="65">
        <f t="shared" si="23"/>
        <v>4120.4238938199996</v>
      </c>
      <c r="AJ93" s="65">
        <f t="shared" si="24"/>
        <v>3448.1000713599997</v>
      </c>
      <c r="AK93" s="65">
        <f t="shared" si="25"/>
        <v>1966.2439790399999</v>
      </c>
      <c r="AL93" s="65">
        <f t="shared" si="26"/>
        <v>1576.2593618000001</v>
      </c>
      <c r="AM93" s="65">
        <f t="shared" si="27"/>
        <v>1724.6613003800001</v>
      </c>
      <c r="AN93" s="66"/>
      <c r="AO93" s="65">
        <f t="shared" si="28"/>
        <v>3982.0296733599998</v>
      </c>
      <c r="AP93" s="65">
        <f t="shared" si="29"/>
        <v>2707.1720251999996</v>
      </c>
      <c r="AQ93" s="65">
        <f t="shared" si="30"/>
        <v>1650.4603310900002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2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2940.1827000000048</v>
      </c>
      <c r="D50" s="52">
        <f>VLOOKUP($B50,Shock_dev!$A$1:$CI$300,MATCH(DATE(D$1,1,1),Shock_dev!$A$1:$CI$1,0),FALSE)</f>
        <v>4305.9867000000086</v>
      </c>
      <c r="E50" s="52">
        <f>VLOOKUP($B50,Shock_dev!$A$1:$CI$300,MATCH(DATE(E$1,1,1),Shock_dev!$A$1:$CI$1,0),FALSE)</f>
        <v>5228.3534000000218</v>
      </c>
      <c r="F50" s="52">
        <f>VLOOKUP($B50,Shock_dev!$A$1:$CI$300,MATCH(DATE(F$1,1,1),Shock_dev!$A$1:$CI$1,0),FALSE)</f>
        <v>5912.4670999998925</v>
      </c>
      <c r="G50" s="52">
        <f>VLOOKUP($B50,Shock_dev!$A$1:$CI$300,MATCH(DATE(G$1,1,1),Shock_dev!$A$1:$CI$1,0),FALSE)</f>
        <v>6547.8194000000367</v>
      </c>
      <c r="H50" s="52">
        <f>VLOOKUP($B50,Shock_dev!$A$1:$CI$300,MATCH(DATE(H$1,1,1),Shock_dev!$A$1:$CI$1,0),FALSE)</f>
        <v>7156.1848999999929</v>
      </c>
      <c r="I50" s="52">
        <f>VLOOKUP($B50,Shock_dev!$A$1:$CI$300,MATCH(DATE(I$1,1,1),Shock_dev!$A$1:$CI$1,0),FALSE)</f>
        <v>7646.0214000000851</v>
      </c>
      <c r="J50" s="52">
        <f>VLOOKUP($B50,Shock_dev!$A$1:$CI$300,MATCH(DATE(J$1,1,1),Shock_dev!$A$1:$CI$1,0),FALSE)</f>
        <v>8287.0841999999247</v>
      </c>
      <c r="K50" s="52">
        <f>VLOOKUP($B50,Shock_dev!$A$1:$CI$300,MATCH(DATE(K$1,1,1),Shock_dev!$A$1:$CI$1,0),FALSE)</f>
        <v>8955.4749000000302</v>
      </c>
      <c r="L50" s="52">
        <f>VLOOKUP($B50,Shock_dev!$A$1:$CI$300,MATCH(DATE(L$1,1,1),Shock_dev!$A$1:$CI$1,0),FALSE)</f>
        <v>9464.2522999999346</v>
      </c>
      <c r="M50" s="52">
        <f>VLOOKUP($B50,Shock_dev!$A$1:$CI$300,MATCH(DATE(M$1,1,1),Shock_dev!$A$1:$CI$1,0),FALSE)</f>
        <v>9801.673700000043</v>
      </c>
      <c r="N50" s="52">
        <f>VLOOKUP($B50,Shock_dev!$A$1:$CI$300,MATCH(DATE(N$1,1,1),Shock_dev!$A$1:$CI$1,0),FALSE)</f>
        <v>10346.731900000013</v>
      </c>
      <c r="O50" s="52">
        <f>VLOOKUP($B50,Shock_dev!$A$1:$CI$300,MATCH(DATE(O$1,1,1),Shock_dev!$A$1:$CI$1,0),FALSE)</f>
        <v>10908.28879999998</v>
      </c>
      <c r="P50" s="52">
        <f>VLOOKUP($B50,Shock_dev!$A$1:$CI$300,MATCH(DATE(P$1,1,1),Shock_dev!$A$1:$CI$1,0),FALSE)</f>
        <v>11478.800000000047</v>
      </c>
      <c r="Q50" s="52">
        <f>VLOOKUP($B50,Shock_dev!$A$1:$CI$300,MATCH(DATE(Q$1,1,1),Shock_dev!$A$1:$CI$1,0),FALSE)</f>
        <v>12022.371299999999</v>
      </c>
      <c r="R50" s="52">
        <f>VLOOKUP($B50,Shock_dev!$A$1:$CI$300,MATCH(DATE(R$1,1,1),Shock_dev!$A$1:$CI$1,0),FALSE)</f>
        <v>12502.247399999993</v>
      </c>
      <c r="S50" s="52">
        <f>VLOOKUP($B50,Shock_dev!$A$1:$CI$300,MATCH(DATE(S$1,1,1),Shock_dev!$A$1:$CI$1,0),FALSE)</f>
        <v>13200.794999999925</v>
      </c>
      <c r="T50" s="52">
        <f>VLOOKUP($B50,Shock_dev!$A$1:$CI$300,MATCH(DATE(T$1,1,1),Shock_dev!$A$1:$CI$1,0),FALSE)</f>
        <v>13909.83189999999</v>
      </c>
      <c r="U50" s="52">
        <f>VLOOKUP($B50,Shock_dev!$A$1:$CI$300,MATCH(DATE(U$1,1,1),Shock_dev!$A$1:$CI$1,0),FALSE)</f>
        <v>14634.061700000078</v>
      </c>
      <c r="V50" s="52">
        <f>VLOOKUP($B50,Shock_dev!$A$1:$CI$300,MATCH(DATE(V$1,1,1),Shock_dev!$A$1:$CI$1,0),FALSE)</f>
        <v>15109.50299999991</v>
      </c>
      <c r="W50" s="52">
        <f>VLOOKUP($B50,Shock_dev!$A$1:$CI$300,MATCH(DATE(W$1,1,1),Shock_dev!$A$1:$CI$1,0),FALSE)</f>
        <v>15657.919000000111</v>
      </c>
      <c r="X50" s="52">
        <f>VLOOKUP($B50,Shock_dev!$A$1:$CI$300,MATCH(DATE(X$1,1,1),Shock_dev!$A$1:$CI$1,0),FALSE)</f>
        <v>16299.253600000055</v>
      </c>
      <c r="Y50" s="52">
        <f>VLOOKUP($B50,Shock_dev!$A$1:$CI$300,MATCH(DATE(Y$1,1,1),Shock_dev!$A$1:$CI$1,0),FALSE)</f>
        <v>16984.628200000036</v>
      </c>
      <c r="Z50" s="52">
        <f>VLOOKUP($B50,Shock_dev!$A$1:$CI$300,MATCH(DATE(Z$1,1,1),Shock_dev!$A$1:$CI$1,0),FALSE)</f>
        <v>17837.216899999999</v>
      </c>
      <c r="AA50" s="52">
        <f>VLOOKUP($B50,Shock_dev!$A$1:$CI$300,MATCH(DATE(AA$1,1,1),Shock_dev!$A$1:$CI$1,0),FALSE)</f>
        <v>18593.862200000091</v>
      </c>
      <c r="AB50" s="52">
        <f>VLOOKUP($B50,Shock_dev!$A$1:$CI$300,MATCH(DATE(AB$1,1,1),Shock_dev!$A$1:$CI$1,0),FALSE)</f>
        <v>19300.712900000042</v>
      </c>
      <c r="AC50" s="52">
        <f>VLOOKUP($B50,Shock_dev!$A$1:$CI$300,MATCH(DATE(AC$1,1,1),Shock_dev!$A$1:$CI$1,0),FALSE)</f>
        <v>19972.314400000032</v>
      </c>
      <c r="AD50" s="52">
        <f>VLOOKUP($B50,Shock_dev!$A$1:$CI$300,MATCH(DATE(AD$1,1,1),Shock_dev!$A$1:$CI$1,0),FALSE)</f>
        <v>20618.494599999976</v>
      </c>
      <c r="AE50" s="52">
        <f>VLOOKUP($B50,Shock_dev!$A$1:$CI$300,MATCH(DATE(AE$1,1,1),Shock_dev!$A$1:$CI$1,0),FALSE)</f>
        <v>21247.510799999931</v>
      </c>
      <c r="AF50" s="52">
        <f>VLOOKUP($B50,Shock_dev!$A$1:$CI$300,MATCH(DATE(AF$1,1,1),Shock_dev!$A$1:$CI$1,0),FALSE)</f>
        <v>21862.725600000005</v>
      </c>
      <c r="AG50" s="52"/>
      <c r="AH50" s="65">
        <f>AVERAGE(C50:G50)</f>
        <v>4986.9618599999931</v>
      </c>
      <c r="AI50" s="65">
        <f>AVERAGE(H50:L50)</f>
        <v>8301.8035399999935</v>
      </c>
      <c r="AJ50" s="65">
        <f>AVERAGE(M50:Q50)</f>
        <v>10911.573140000017</v>
      </c>
      <c r="AK50" s="65">
        <f>AVERAGE(R50:V50)</f>
        <v>13871.28779999998</v>
      </c>
      <c r="AL50" s="65">
        <f>AVERAGE(W50:AA50)</f>
        <v>17074.57598000006</v>
      </c>
      <c r="AM50" s="65">
        <f>AVERAGE(AB50:AF50)</f>
        <v>20600.351659999997</v>
      </c>
      <c r="AN50" s="66"/>
      <c r="AO50" s="65">
        <f>AVERAGE(AH50:AI50)</f>
        <v>6644.3826999999928</v>
      </c>
      <c r="AP50" s="65">
        <f>AVERAGE(AJ50:AK50)</f>
        <v>12391.430469999999</v>
      </c>
      <c r="AQ50" s="65">
        <f>AVERAGE(AL50:AM50)</f>
        <v>18837.463820000026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18.300769999999829</v>
      </c>
      <c r="D51" s="52">
        <f>VLOOKUP($B51,Shock_dev!$A$1:$CI$300,MATCH(DATE(D$1,1,1),Shock_dev!$A$1:$CI$1,0),FALSE)</f>
        <v>31.380429999999251</v>
      </c>
      <c r="E51" s="52">
        <f>VLOOKUP($B51,Shock_dev!$A$1:$CI$300,MATCH(DATE(E$1,1,1),Shock_dev!$A$1:$CI$1,0),FALSE)</f>
        <v>40.824629999999161</v>
      </c>
      <c r="F51" s="52">
        <f>VLOOKUP($B51,Shock_dev!$A$1:$CI$300,MATCH(DATE(F$1,1,1),Shock_dev!$A$1:$CI$1,0),FALSE)</f>
        <v>46.153109999999288</v>
      </c>
      <c r="G51" s="52">
        <f>VLOOKUP($B51,Shock_dev!$A$1:$CI$300,MATCH(DATE(G$1,1,1),Shock_dev!$A$1:$CI$1,0),FALSE)</f>
        <v>48.623439999999391</v>
      </c>
      <c r="H51" s="52">
        <f>VLOOKUP($B51,Shock_dev!$A$1:$CI$300,MATCH(DATE(H$1,1,1),Shock_dev!$A$1:$CI$1,0),FALSE)</f>
        <v>49.098790000000008</v>
      </c>
      <c r="I51" s="52">
        <f>VLOOKUP($B51,Shock_dev!$A$1:$CI$300,MATCH(DATE(I$1,1,1),Shock_dev!$A$1:$CI$1,0),FALSE)</f>
        <v>47.58589000000029</v>
      </c>
      <c r="J51" s="52">
        <f>VLOOKUP($B51,Shock_dev!$A$1:$CI$300,MATCH(DATE(J$1,1,1),Shock_dev!$A$1:$CI$1,0),FALSE)</f>
        <v>45.948239999999714</v>
      </c>
      <c r="K51" s="52">
        <f>VLOOKUP($B51,Shock_dev!$A$1:$CI$300,MATCH(DATE(K$1,1,1),Shock_dev!$A$1:$CI$1,0),FALSE)</f>
        <v>44.334680000001754</v>
      </c>
      <c r="L51" s="52">
        <f>VLOOKUP($B51,Shock_dev!$A$1:$CI$300,MATCH(DATE(L$1,1,1),Shock_dev!$A$1:$CI$1,0),FALSE)</f>
        <v>41.643809999999576</v>
      </c>
      <c r="M51" s="52">
        <f>VLOOKUP($B51,Shock_dev!$A$1:$CI$300,MATCH(DATE(M$1,1,1),Shock_dev!$A$1:$CI$1,0),FALSE)</f>
        <v>37.42783000000054</v>
      </c>
      <c r="N51" s="52">
        <f>VLOOKUP($B51,Shock_dev!$A$1:$CI$300,MATCH(DATE(N$1,1,1),Shock_dev!$A$1:$CI$1,0),FALSE)</f>
        <v>33.972800000001371</v>
      </c>
      <c r="O51" s="52">
        <f>VLOOKUP($B51,Shock_dev!$A$1:$CI$300,MATCH(DATE(O$1,1,1),Shock_dev!$A$1:$CI$1,0),FALSE)</f>
        <v>31.211179999998421</v>
      </c>
      <c r="P51" s="52">
        <f>VLOOKUP($B51,Shock_dev!$A$1:$CI$300,MATCH(DATE(P$1,1,1),Shock_dev!$A$1:$CI$1,0),FALSE)</f>
        <v>29.056169999999838</v>
      </c>
      <c r="Q51" s="52">
        <f>VLOOKUP($B51,Shock_dev!$A$1:$CI$300,MATCH(DATE(Q$1,1,1),Shock_dev!$A$1:$CI$1,0),FALSE)</f>
        <v>27.158209999999599</v>
      </c>
      <c r="R51" s="52">
        <f>VLOOKUP($B51,Shock_dev!$A$1:$CI$300,MATCH(DATE(R$1,1,1),Shock_dev!$A$1:$CI$1,0),FALSE)</f>
        <v>25.203670000000784</v>
      </c>
      <c r="S51" s="52">
        <f>VLOOKUP($B51,Shock_dev!$A$1:$CI$300,MATCH(DATE(S$1,1,1),Shock_dev!$A$1:$CI$1,0),FALSE)</f>
        <v>24.854709999999614</v>
      </c>
      <c r="T51" s="52">
        <f>VLOOKUP($B51,Shock_dev!$A$1:$CI$300,MATCH(DATE(T$1,1,1),Shock_dev!$A$1:$CI$1,0),FALSE)</f>
        <v>25.532720000001063</v>
      </c>
      <c r="U51" s="52">
        <f>VLOOKUP($B51,Shock_dev!$A$1:$CI$300,MATCH(DATE(U$1,1,1),Shock_dev!$A$1:$CI$1,0),FALSE)</f>
        <v>26.933280000001105</v>
      </c>
      <c r="V51" s="52">
        <f>VLOOKUP($B51,Shock_dev!$A$1:$CI$300,MATCH(DATE(V$1,1,1),Shock_dev!$A$1:$CI$1,0),FALSE)</f>
        <v>26.965000000000146</v>
      </c>
      <c r="W51" s="52">
        <f>VLOOKUP($B51,Shock_dev!$A$1:$CI$300,MATCH(DATE(W$1,1,1),Shock_dev!$A$1:$CI$1,0),FALSE)</f>
        <v>27.081960000001345</v>
      </c>
      <c r="X51" s="52">
        <f>VLOOKUP($B51,Shock_dev!$A$1:$CI$300,MATCH(DATE(X$1,1,1),Shock_dev!$A$1:$CI$1,0),FALSE)</f>
        <v>28.116050000000541</v>
      </c>
      <c r="Y51" s="52">
        <f>VLOOKUP($B51,Shock_dev!$A$1:$CI$300,MATCH(DATE(Y$1,1,1),Shock_dev!$A$1:$CI$1,0),FALSE)</f>
        <v>30.026630000000296</v>
      </c>
      <c r="Z51" s="52">
        <f>VLOOKUP($B51,Shock_dev!$A$1:$CI$300,MATCH(DATE(Z$1,1,1),Shock_dev!$A$1:$CI$1,0),FALSE)</f>
        <v>33.482960000001185</v>
      </c>
      <c r="AA51" s="52">
        <f>VLOOKUP($B51,Shock_dev!$A$1:$CI$300,MATCH(DATE(AA$1,1,1),Shock_dev!$A$1:$CI$1,0),FALSE)</f>
        <v>37.050729999999021</v>
      </c>
      <c r="AB51" s="52">
        <f>VLOOKUP($B51,Shock_dev!$A$1:$CI$300,MATCH(DATE(AB$1,1,1),Shock_dev!$A$1:$CI$1,0),FALSE)</f>
        <v>40.362020000000484</v>
      </c>
      <c r="AC51" s="52">
        <f>VLOOKUP($B51,Shock_dev!$A$1:$CI$300,MATCH(DATE(AC$1,1,1),Shock_dev!$A$1:$CI$1,0),FALSE)</f>
        <v>43.317720000002737</v>
      </c>
      <c r="AD51" s="52">
        <f>VLOOKUP($B51,Shock_dev!$A$1:$CI$300,MATCH(DATE(AD$1,1,1),Shock_dev!$A$1:$CI$1,0),FALSE)</f>
        <v>45.937440000001516</v>
      </c>
      <c r="AE51" s="52">
        <f>VLOOKUP($B51,Shock_dev!$A$1:$CI$300,MATCH(DATE(AE$1,1,1),Shock_dev!$A$1:$CI$1,0),FALSE)</f>
        <v>48.287449999999808</v>
      </c>
      <c r="AF51" s="52">
        <f>VLOOKUP($B51,Shock_dev!$A$1:$CI$300,MATCH(DATE(AF$1,1,1),Shock_dev!$A$1:$CI$1,0),FALSE)</f>
        <v>50.424979999999778</v>
      </c>
      <c r="AG51" s="52"/>
      <c r="AH51" s="65">
        <f t="shared" ref="AH51:AH80" si="1">AVERAGE(C51:G51)</f>
        <v>37.056475999999385</v>
      </c>
      <c r="AI51" s="65">
        <f t="shared" ref="AI51:AI80" si="2">AVERAGE(H51:L51)</f>
        <v>45.72228200000027</v>
      </c>
      <c r="AJ51" s="65">
        <f t="shared" ref="AJ51:AJ80" si="3">AVERAGE(M51:Q51)</f>
        <v>31.765237999999954</v>
      </c>
      <c r="AK51" s="65">
        <f t="shared" ref="AK51:AK80" si="4">AVERAGE(R51:V51)</f>
        <v>25.897876000000544</v>
      </c>
      <c r="AL51" s="65">
        <f t="shared" ref="AL51:AL80" si="5">AVERAGE(W51:AA51)</f>
        <v>31.151666000000478</v>
      </c>
      <c r="AM51" s="65">
        <f t="shared" ref="AM51:AM80" si="6">AVERAGE(AB51:AF51)</f>
        <v>45.665922000000862</v>
      </c>
      <c r="AN51" s="66"/>
      <c r="AO51" s="65">
        <f t="shared" ref="AO51:AO80" si="7">AVERAGE(AH51:AI51)</f>
        <v>41.389378999999828</v>
      </c>
      <c r="AP51" s="65">
        <f t="shared" ref="AP51:AP80" si="8">AVERAGE(AJ51:AK51)</f>
        <v>28.831557000000249</v>
      </c>
      <c r="AQ51" s="65">
        <f t="shared" ref="AQ51:AQ80" si="9">AVERAGE(AL51:AM51)</f>
        <v>38.408794000000668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19.484155000000101</v>
      </c>
      <c r="D52" s="52">
        <f>VLOOKUP($B52,Shock_dev!$A$1:$CI$300,MATCH(DATE(D$1,1,1),Shock_dev!$A$1:$CI$1,0),FALSE)</f>
        <v>30.394919999999956</v>
      </c>
      <c r="E52" s="52">
        <f>VLOOKUP($B52,Shock_dev!$A$1:$CI$300,MATCH(DATE(E$1,1,1),Shock_dev!$A$1:$CI$1,0),FALSE)</f>
        <v>35.631963000000042</v>
      </c>
      <c r="F52" s="52">
        <f>VLOOKUP($B52,Shock_dev!$A$1:$CI$300,MATCH(DATE(F$1,1,1),Shock_dev!$A$1:$CI$1,0),FALSE)</f>
        <v>38.362637999999833</v>
      </c>
      <c r="G52" s="52">
        <f>VLOOKUP($B52,Shock_dev!$A$1:$CI$300,MATCH(DATE(G$1,1,1),Shock_dev!$A$1:$CI$1,0),FALSE)</f>
        <v>40.771244000000024</v>
      </c>
      <c r="H52" s="52">
        <f>VLOOKUP($B52,Shock_dev!$A$1:$CI$300,MATCH(DATE(H$1,1,1),Shock_dev!$A$1:$CI$1,0),FALSE)</f>
        <v>42.740590000000111</v>
      </c>
      <c r="I52" s="52">
        <f>VLOOKUP($B52,Shock_dev!$A$1:$CI$300,MATCH(DATE(I$1,1,1),Shock_dev!$A$1:$CI$1,0),FALSE)</f>
        <v>43.131502999999839</v>
      </c>
      <c r="J52" s="52">
        <f>VLOOKUP($B52,Shock_dev!$A$1:$CI$300,MATCH(DATE(J$1,1,1),Shock_dev!$A$1:$CI$1,0),FALSE)</f>
        <v>44.610611999999946</v>
      </c>
      <c r="K52" s="52">
        <f>VLOOKUP($B52,Shock_dev!$A$1:$CI$300,MATCH(DATE(K$1,1,1),Shock_dev!$A$1:$CI$1,0),FALSE)</f>
        <v>45.940169999999853</v>
      </c>
      <c r="L52" s="52">
        <f>VLOOKUP($B52,Shock_dev!$A$1:$CI$300,MATCH(DATE(L$1,1,1),Shock_dev!$A$1:$CI$1,0),FALSE)</f>
        <v>45.06857100000002</v>
      </c>
      <c r="M52" s="52">
        <f>VLOOKUP($B52,Shock_dev!$A$1:$CI$300,MATCH(DATE(M$1,1,1),Shock_dev!$A$1:$CI$1,0),FALSE)</f>
        <v>42.070277000000033</v>
      </c>
      <c r="N52" s="52">
        <f>VLOOKUP($B52,Shock_dev!$A$1:$CI$300,MATCH(DATE(N$1,1,1),Shock_dev!$A$1:$CI$1,0),FALSE)</f>
        <v>40.957515000000058</v>
      </c>
      <c r="O52" s="52">
        <f>VLOOKUP($B52,Shock_dev!$A$1:$CI$300,MATCH(DATE(O$1,1,1),Shock_dev!$A$1:$CI$1,0),FALSE)</f>
        <v>39.910875999999917</v>
      </c>
      <c r="P52" s="52">
        <f>VLOOKUP($B52,Shock_dev!$A$1:$CI$300,MATCH(DATE(P$1,1,1),Shock_dev!$A$1:$CI$1,0),FALSE)</f>
        <v>38.769557000000077</v>
      </c>
      <c r="Q52" s="52">
        <f>VLOOKUP($B52,Shock_dev!$A$1:$CI$300,MATCH(DATE(Q$1,1,1),Shock_dev!$A$1:$CI$1,0),FALSE)</f>
        <v>37.023559999999861</v>
      </c>
      <c r="R52" s="52">
        <f>VLOOKUP($B52,Shock_dev!$A$1:$CI$300,MATCH(DATE(R$1,1,1),Shock_dev!$A$1:$CI$1,0),FALSE)</f>
        <v>34.536677999999938</v>
      </c>
      <c r="S52" s="52">
        <f>VLOOKUP($B52,Shock_dev!$A$1:$CI$300,MATCH(DATE(S$1,1,1),Shock_dev!$A$1:$CI$1,0),FALSE)</f>
        <v>34.248914999999897</v>
      </c>
      <c r="T52" s="52">
        <f>VLOOKUP($B52,Shock_dev!$A$1:$CI$300,MATCH(DATE(T$1,1,1),Shock_dev!$A$1:$CI$1,0),FALSE)</f>
        <v>34.105099999999993</v>
      </c>
      <c r="U52" s="52">
        <f>VLOOKUP($B52,Shock_dev!$A$1:$CI$300,MATCH(DATE(U$1,1,1),Shock_dev!$A$1:$CI$1,0),FALSE)</f>
        <v>34.092464000000064</v>
      </c>
      <c r="V52" s="52">
        <f>VLOOKUP($B52,Shock_dev!$A$1:$CI$300,MATCH(DATE(V$1,1,1),Shock_dev!$A$1:$CI$1,0),FALSE)</f>
        <v>31.187883000000056</v>
      </c>
      <c r="W52" s="52">
        <f>VLOOKUP($B52,Shock_dev!$A$1:$CI$300,MATCH(DATE(W$1,1,1),Shock_dev!$A$1:$CI$1,0),FALSE)</f>
        <v>29.25622199999998</v>
      </c>
      <c r="X52" s="52">
        <f>VLOOKUP($B52,Shock_dev!$A$1:$CI$300,MATCH(DATE(X$1,1,1),Shock_dev!$A$1:$CI$1,0),FALSE)</f>
        <v>28.59384799999998</v>
      </c>
      <c r="Y52" s="52">
        <f>VLOOKUP($B52,Shock_dev!$A$1:$CI$300,MATCH(DATE(Y$1,1,1),Shock_dev!$A$1:$CI$1,0),FALSE)</f>
        <v>28.466298000000052</v>
      </c>
      <c r="Z52" s="52">
        <f>VLOOKUP($B52,Shock_dev!$A$1:$CI$300,MATCH(DATE(Z$1,1,1),Shock_dev!$A$1:$CI$1,0),FALSE)</f>
        <v>30.234043999999813</v>
      </c>
      <c r="AA52" s="52">
        <f>VLOOKUP($B52,Shock_dev!$A$1:$CI$300,MATCH(DATE(AA$1,1,1),Shock_dev!$A$1:$CI$1,0),FALSE)</f>
        <v>31.045605999999907</v>
      </c>
      <c r="AB52" s="52">
        <f>VLOOKUP($B52,Shock_dev!$A$1:$CI$300,MATCH(DATE(AB$1,1,1),Shock_dev!$A$1:$CI$1,0),FALSE)</f>
        <v>31.439141000000063</v>
      </c>
      <c r="AC52" s="52">
        <f>VLOOKUP($B52,Shock_dev!$A$1:$CI$300,MATCH(DATE(AC$1,1,1),Shock_dev!$A$1:$CI$1,0),FALSE)</f>
        <v>31.622018000000025</v>
      </c>
      <c r="AD52" s="52">
        <f>VLOOKUP($B52,Shock_dev!$A$1:$CI$300,MATCH(DATE(AD$1,1,1),Shock_dev!$A$1:$CI$1,0),FALSE)</f>
        <v>31.695491999999831</v>
      </c>
      <c r="AE52" s="52">
        <f>VLOOKUP($B52,Shock_dev!$A$1:$CI$300,MATCH(DATE(AE$1,1,1),Shock_dev!$A$1:$CI$1,0),FALSE)</f>
        <v>31.718674000000192</v>
      </c>
      <c r="AF52" s="52">
        <f>VLOOKUP($B52,Shock_dev!$A$1:$CI$300,MATCH(DATE(AF$1,1,1),Shock_dev!$A$1:$CI$1,0),FALSE)</f>
        <v>31.699055000000044</v>
      </c>
      <c r="AG52" s="52"/>
      <c r="AH52" s="65">
        <f t="shared" si="1"/>
        <v>32.928983999999993</v>
      </c>
      <c r="AI52" s="65">
        <f t="shared" si="2"/>
        <v>44.298289199999957</v>
      </c>
      <c r="AJ52" s="65">
        <f t="shared" si="3"/>
        <v>39.746356999999989</v>
      </c>
      <c r="AK52" s="65">
        <f t="shared" si="4"/>
        <v>33.634207999999987</v>
      </c>
      <c r="AL52" s="65">
        <f t="shared" si="5"/>
        <v>29.519203599999948</v>
      </c>
      <c r="AM52" s="65">
        <f t="shared" si="6"/>
        <v>31.63487600000003</v>
      </c>
      <c r="AN52" s="66"/>
      <c r="AO52" s="65">
        <f t="shared" si="7"/>
        <v>38.613636599999978</v>
      </c>
      <c r="AP52" s="65">
        <f t="shared" si="8"/>
        <v>36.690282499999988</v>
      </c>
      <c r="AQ52" s="65">
        <f t="shared" si="9"/>
        <v>30.577039799999987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13.569230000000971</v>
      </c>
      <c r="D53" s="52">
        <f>VLOOKUP($B53,Shock_dev!$A$1:$CI$300,MATCH(DATE(D$1,1,1),Shock_dev!$A$1:$CI$1,0),FALSE)</f>
        <v>18.800149999999121</v>
      </c>
      <c r="E53" s="52">
        <f>VLOOKUP($B53,Shock_dev!$A$1:$CI$300,MATCH(DATE(E$1,1,1),Shock_dev!$A$1:$CI$1,0),FALSE)</f>
        <v>20.319929999999658</v>
      </c>
      <c r="F53" s="52">
        <f>VLOOKUP($B53,Shock_dev!$A$1:$CI$300,MATCH(DATE(F$1,1,1),Shock_dev!$A$1:$CI$1,0),FALSE)</f>
        <v>18.246250000000146</v>
      </c>
      <c r="G53" s="52">
        <f>VLOOKUP($B53,Shock_dev!$A$1:$CI$300,MATCH(DATE(G$1,1,1),Shock_dev!$A$1:$CI$1,0),FALSE)</f>
        <v>13.695219999999608</v>
      </c>
      <c r="H53" s="52">
        <f>VLOOKUP($B53,Shock_dev!$A$1:$CI$300,MATCH(DATE(H$1,1,1),Shock_dev!$A$1:$CI$1,0),FALSE)</f>
        <v>7.5320300000003044</v>
      </c>
      <c r="I53" s="52">
        <f>VLOOKUP($B53,Shock_dev!$A$1:$CI$300,MATCH(DATE(I$1,1,1),Shock_dev!$A$1:$CI$1,0),FALSE)</f>
        <v>0.16726999999991676</v>
      </c>
      <c r="J53" s="52">
        <f>VLOOKUP($B53,Shock_dev!$A$1:$CI$300,MATCH(DATE(J$1,1,1),Shock_dev!$A$1:$CI$1,0),FALSE)</f>
        <v>-7.1693299999988085</v>
      </c>
      <c r="K53" s="52">
        <f>VLOOKUP($B53,Shock_dev!$A$1:$CI$300,MATCH(DATE(K$1,1,1),Shock_dev!$A$1:$CI$1,0),FALSE)</f>
        <v>-14.26386999999886</v>
      </c>
      <c r="L53" s="52">
        <f>VLOOKUP($B53,Shock_dev!$A$1:$CI$300,MATCH(DATE(L$1,1,1),Shock_dev!$A$1:$CI$1,0),FALSE)</f>
        <v>-21.43601999999737</v>
      </c>
      <c r="M53" s="52">
        <f>VLOOKUP($B53,Shock_dev!$A$1:$CI$300,MATCH(DATE(M$1,1,1),Shock_dev!$A$1:$CI$1,0),FALSE)</f>
        <v>-28.72103000000061</v>
      </c>
      <c r="N53" s="52">
        <f>VLOOKUP($B53,Shock_dev!$A$1:$CI$300,MATCH(DATE(N$1,1,1),Shock_dev!$A$1:$CI$1,0),FALSE)</f>
        <v>-34.690170000001672</v>
      </c>
      <c r="O53" s="52">
        <f>VLOOKUP($B53,Shock_dev!$A$1:$CI$300,MATCH(DATE(O$1,1,1),Shock_dev!$A$1:$CI$1,0),FALSE)</f>
        <v>-39.306280000000697</v>
      </c>
      <c r="P53" s="52">
        <f>VLOOKUP($B53,Shock_dev!$A$1:$CI$300,MATCH(DATE(P$1,1,1),Shock_dev!$A$1:$CI$1,0),FALSE)</f>
        <v>-42.647099999998318</v>
      </c>
      <c r="Q53" s="52">
        <f>VLOOKUP($B53,Shock_dev!$A$1:$CI$300,MATCH(DATE(Q$1,1,1),Shock_dev!$A$1:$CI$1,0),FALSE)</f>
        <v>-44.912420000000566</v>
      </c>
      <c r="R53" s="52">
        <f>VLOOKUP($B53,Shock_dev!$A$1:$CI$300,MATCH(DATE(R$1,1,1),Shock_dev!$A$1:$CI$1,0),FALSE)</f>
        <v>-46.233309999999619</v>
      </c>
      <c r="S53" s="52">
        <f>VLOOKUP($B53,Shock_dev!$A$1:$CI$300,MATCH(DATE(S$1,1,1),Shock_dev!$A$1:$CI$1,0),FALSE)</f>
        <v>-45.86167000000205</v>
      </c>
      <c r="T53" s="52">
        <f>VLOOKUP($B53,Shock_dev!$A$1:$CI$300,MATCH(DATE(T$1,1,1),Shock_dev!$A$1:$CI$1,0),FALSE)</f>
        <v>-44.288839999997435</v>
      </c>
      <c r="U53" s="52">
        <f>VLOOKUP($B53,Shock_dev!$A$1:$CI$300,MATCH(DATE(U$1,1,1),Shock_dev!$A$1:$CI$1,0),FALSE)</f>
        <v>-41.850150000002031</v>
      </c>
      <c r="V53" s="52">
        <f>VLOOKUP($B53,Shock_dev!$A$1:$CI$300,MATCH(DATE(V$1,1,1),Shock_dev!$A$1:$CI$1,0),FALSE)</f>
        <v>-39.569410000000062</v>
      </c>
      <c r="W53" s="52">
        <f>VLOOKUP($B53,Shock_dev!$A$1:$CI$300,MATCH(DATE(W$1,1,1),Shock_dev!$A$1:$CI$1,0),FALSE)</f>
        <v>-36.713199999998324</v>
      </c>
      <c r="X53" s="52">
        <f>VLOOKUP($B53,Shock_dev!$A$1:$CI$300,MATCH(DATE(X$1,1,1),Shock_dev!$A$1:$CI$1,0),FALSE)</f>
        <v>-32.944070000001375</v>
      </c>
      <c r="Y53" s="52">
        <f>VLOOKUP($B53,Shock_dev!$A$1:$CI$300,MATCH(DATE(Y$1,1,1),Shock_dev!$A$1:$CI$1,0),FALSE)</f>
        <v>-28.456719999998313</v>
      </c>
      <c r="Z53" s="52">
        <f>VLOOKUP($B53,Shock_dev!$A$1:$CI$300,MATCH(DATE(Z$1,1,1),Shock_dev!$A$1:$CI$1,0),FALSE)</f>
        <v>-23.133659999999509</v>
      </c>
      <c r="AA53" s="52">
        <f>VLOOKUP($B53,Shock_dev!$A$1:$CI$300,MATCH(DATE(AA$1,1,1),Shock_dev!$A$1:$CI$1,0),FALSE)</f>
        <v>-17.898500000002969</v>
      </c>
      <c r="AB53" s="52">
        <f>VLOOKUP($B53,Shock_dev!$A$1:$CI$300,MATCH(DATE(AB$1,1,1),Shock_dev!$A$1:$CI$1,0),FALSE)</f>
        <v>-13.045969999999215</v>
      </c>
      <c r="AC53" s="52">
        <f>VLOOKUP($B53,Shock_dev!$A$1:$CI$300,MATCH(DATE(AC$1,1,1),Shock_dev!$A$1:$CI$1,0),FALSE)</f>
        <v>-8.6562000000012631</v>
      </c>
      <c r="AD53" s="52">
        <f>VLOOKUP($B53,Shock_dev!$A$1:$CI$300,MATCH(DATE(AD$1,1,1),Shock_dev!$A$1:$CI$1,0),FALSE)</f>
        <v>-4.7233299999970768</v>
      </c>
      <c r="AE53" s="52">
        <f>VLOOKUP($B53,Shock_dev!$A$1:$CI$300,MATCH(DATE(AE$1,1,1),Shock_dev!$A$1:$CI$1,0),FALSE)</f>
        <v>-1.2063099999977567</v>
      </c>
      <c r="AF53" s="52">
        <f>VLOOKUP($B53,Shock_dev!$A$1:$CI$300,MATCH(DATE(AF$1,1,1),Shock_dev!$A$1:$CI$1,0),FALSE)</f>
        <v>1.9363799999991897</v>
      </c>
      <c r="AG53" s="52"/>
      <c r="AH53" s="65">
        <f t="shared" si="1"/>
        <v>16.926155999999899</v>
      </c>
      <c r="AI53" s="65">
        <f t="shared" si="2"/>
        <v>-7.0339839999989637</v>
      </c>
      <c r="AJ53" s="65">
        <f t="shared" si="3"/>
        <v>-38.055400000000375</v>
      </c>
      <c r="AK53" s="65">
        <f t="shared" si="4"/>
        <v>-43.560676000000242</v>
      </c>
      <c r="AL53" s="65">
        <f t="shared" si="5"/>
        <v>-27.829230000000098</v>
      </c>
      <c r="AM53" s="65">
        <f t="shared" si="6"/>
        <v>-5.1390859999992244</v>
      </c>
      <c r="AN53" s="66"/>
      <c r="AO53" s="65">
        <f t="shared" si="7"/>
        <v>4.9460860000004683</v>
      </c>
      <c r="AP53" s="65">
        <f t="shared" si="8"/>
        <v>-40.808038000000309</v>
      </c>
      <c r="AQ53" s="65">
        <f t="shared" si="9"/>
        <v>-16.48415799999966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40.32460100000003</v>
      </c>
      <c r="D54" s="52">
        <f>VLOOKUP($B54,Shock_dev!$A$1:$CI$300,MATCH(DATE(D$1,1,1),Shock_dev!$A$1:$CI$1,0),FALSE)</f>
        <v>61.860145999999986</v>
      </c>
      <c r="E54" s="52">
        <f>VLOOKUP($B54,Shock_dev!$A$1:$CI$300,MATCH(DATE(E$1,1,1),Shock_dev!$A$1:$CI$1,0),FALSE)</f>
        <v>72.426841999999851</v>
      </c>
      <c r="F54" s="52">
        <f>VLOOKUP($B54,Shock_dev!$A$1:$CI$300,MATCH(DATE(F$1,1,1),Shock_dev!$A$1:$CI$1,0),FALSE)</f>
        <v>78.498526000000084</v>
      </c>
      <c r="G54" s="52">
        <f>VLOOKUP($B54,Shock_dev!$A$1:$CI$300,MATCH(DATE(G$1,1,1),Shock_dev!$A$1:$CI$1,0),FALSE)</f>
        <v>84.248760999999831</v>
      </c>
      <c r="H54" s="52">
        <f>VLOOKUP($B54,Shock_dev!$A$1:$CI$300,MATCH(DATE(H$1,1,1),Shock_dev!$A$1:$CI$1,0),FALSE)</f>
        <v>89.144107000000076</v>
      </c>
      <c r="I54" s="52">
        <f>VLOOKUP($B54,Shock_dev!$A$1:$CI$300,MATCH(DATE(I$1,1,1),Shock_dev!$A$1:$CI$1,0),FALSE)</f>
        <v>90.708679999999958</v>
      </c>
      <c r="J54" s="52">
        <f>VLOOKUP($B54,Shock_dev!$A$1:$CI$300,MATCH(DATE(J$1,1,1),Shock_dev!$A$1:$CI$1,0),FALSE)</f>
        <v>94.528161000000182</v>
      </c>
      <c r="K54" s="52">
        <f>VLOOKUP($B54,Shock_dev!$A$1:$CI$300,MATCH(DATE(K$1,1,1),Shock_dev!$A$1:$CI$1,0),FALSE)</f>
        <v>97.818821999999955</v>
      </c>
      <c r="L54" s="52">
        <f>VLOOKUP($B54,Shock_dev!$A$1:$CI$300,MATCH(DATE(L$1,1,1),Shock_dev!$A$1:$CI$1,0),FALSE)</f>
        <v>96.333043999999973</v>
      </c>
      <c r="M54" s="52">
        <f>VLOOKUP($B54,Shock_dev!$A$1:$CI$300,MATCH(DATE(M$1,1,1),Shock_dev!$A$1:$CI$1,0),FALSE)</f>
        <v>90.370438999999806</v>
      </c>
      <c r="N54" s="52">
        <f>VLOOKUP($B54,Shock_dev!$A$1:$CI$300,MATCH(DATE(N$1,1,1),Shock_dev!$A$1:$CI$1,0),FALSE)</f>
        <v>88.394270000000006</v>
      </c>
      <c r="O54" s="52">
        <f>VLOOKUP($B54,Shock_dev!$A$1:$CI$300,MATCH(DATE(O$1,1,1),Shock_dev!$A$1:$CI$1,0),FALSE)</f>
        <v>86.285763999999745</v>
      </c>
      <c r="P54" s="52">
        <f>VLOOKUP($B54,Shock_dev!$A$1:$CI$300,MATCH(DATE(P$1,1,1),Shock_dev!$A$1:$CI$1,0),FALSE)</f>
        <v>83.835618000000068</v>
      </c>
      <c r="Q54" s="52">
        <f>VLOOKUP($B54,Shock_dev!$A$1:$CI$300,MATCH(DATE(Q$1,1,1),Shock_dev!$A$1:$CI$1,0),FALSE)</f>
        <v>80.019891000000143</v>
      </c>
      <c r="R54" s="52">
        <f>VLOOKUP($B54,Shock_dev!$A$1:$CI$300,MATCH(DATE(R$1,1,1),Shock_dev!$A$1:$CI$1,0),FALSE)</f>
        <v>74.619142999999895</v>
      </c>
      <c r="S54" s="52">
        <f>VLOOKUP($B54,Shock_dev!$A$1:$CI$300,MATCH(DATE(S$1,1,1),Shock_dev!$A$1:$CI$1,0),FALSE)</f>
        <v>73.894153000000188</v>
      </c>
      <c r="T54" s="52">
        <f>VLOOKUP($B54,Shock_dev!$A$1:$CI$300,MATCH(DATE(T$1,1,1),Shock_dev!$A$1:$CI$1,0),FALSE)</f>
        <v>73.303146000000197</v>
      </c>
      <c r="U54" s="52">
        <f>VLOOKUP($B54,Shock_dev!$A$1:$CI$300,MATCH(DATE(U$1,1,1),Shock_dev!$A$1:$CI$1,0),FALSE)</f>
        <v>72.983552000000145</v>
      </c>
      <c r="V54" s="52">
        <f>VLOOKUP($B54,Shock_dev!$A$1:$CI$300,MATCH(DATE(V$1,1,1),Shock_dev!$A$1:$CI$1,0),FALSE)</f>
        <v>66.580261000000064</v>
      </c>
      <c r="W54" s="52">
        <f>VLOOKUP($B54,Shock_dev!$A$1:$CI$300,MATCH(DATE(W$1,1,1),Shock_dev!$A$1:$CI$1,0),FALSE)</f>
        <v>62.510866000000078</v>
      </c>
      <c r="X54" s="52">
        <f>VLOOKUP($B54,Shock_dev!$A$1:$CI$300,MATCH(DATE(X$1,1,1),Shock_dev!$A$1:$CI$1,0),FALSE)</f>
        <v>61.125878999999713</v>
      </c>
      <c r="Y54" s="52">
        <f>VLOOKUP($B54,Shock_dev!$A$1:$CI$300,MATCH(DATE(Y$1,1,1),Shock_dev!$A$1:$CI$1,0),FALSE)</f>
        <v>60.821235000000343</v>
      </c>
      <c r="Z54" s="52">
        <f>VLOOKUP($B54,Shock_dev!$A$1:$CI$300,MATCH(DATE(Z$1,1,1),Shock_dev!$A$1:$CI$1,0),FALSE)</f>
        <v>64.544816999999966</v>
      </c>
      <c r="AA54" s="52">
        <f>VLOOKUP($B54,Shock_dev!$A$1:$CI$300,MATCH(DATE(AA$1,1,1),Shock_dev!$A$1:$CI$1,0),FALSE)</f>
        <v>66.192140000000109</v>
      </c>
      <c r="AB54" s="52">
        <f>VLOOKUP($B54,Shock_dev!$A$1:$CI$300,MATCH(DATE(AB$1,1,1),Shock_dev!$A$1:$CI$1,0),FALSE)</f>
        <v>67.116751999999906</v>
      </c>
      <c r="AC54" s="52">
        <f>VLOOKUP($B54,Shock_dev!$A$1:$CI$300,MATCH(DATE(AC$1,1,1),Shock_dev!$A$1:$CI$1,0),FALSE)</f>
        <v>67.737887000000228</v>
      </c>
      <c r="AD54" s="52">
        <f>VLOOKUP($B54,Shock_dev!$A$1:$CI$300,MATCH(DATE(AD$1,1,1),Shock_dev!$A$1:$CI$1,0),FALSE)</f>
        <v>68.238843999999972</v>
      </c>
      <c r="AE54" s="52">
        <f>VLOOKUP($B54,Shock_dev!$A$1:$CI$300,MATCH(DATE(AE$1,1,1),Shock_dev!$A$1:$CI$1,0),FALSE)</f>
        <v>68.720206999999846</v>
      </c>
      <c r="AF54" s="52">
        <f>VLOOKUP($B54,Shock_dev!$A$1:$CI$300,MATCH(DATE(AF$1,1,1),Shock_dev!$A$1:$CI$1,0),FALSE)</f>
        <v>69.179619999999886</v>
      </c>
      <c r="AG54" s="52"/>
      <c r="AH54" s="65">
        <f t="shared" si="1"/>
        <v>67.471775199999954</v>
      </c>
      <c r="AI54" s="65">
        <f t="shared" si="2"/>
        <v>93.706562800000029</v>
      </c>
      <c r="AJ54" s="65">
        <f t="shared" si="3"/>
        <v>85.781196399999956</v>
      </c>
      <c r="AK54" s="65">
        <f t="shared" si="4"/>
        <v>72.276051000000095</v>
      </c>
      <c r="AL54" s="65">
        <f t="shared" si="5"/>
        <v>63.038987400000039</v>
      </c>
      <c r="AM54" s="65">
        <f t="shared" si="6"/>
        <v>68.19866199999997</v>
      </c>
      <c r="AN54" s="66"/>
      <c r="AO54" s="65">
        <f t="shared" si="7"/>
        <v>80.589168999999998</v>
      </c>
      <c r="AP54" s="65">
        <f t="shared" si="8"/>
        <v>79.028623700000026</v>
      </c>
      <c r="AQ54" s="65">
        <f t="shared" si="9"/>
        <v>65.618824700000005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2.1034269999998969</v>
      </c>
      <c r="D55" s="52">
        <f>VLOOKUP($B55,Shock_dev!$A$1:$CI$300,MATCH(DATE(D$1,1,1),Shock_dev!$A$1:$CI$1,0),FALSE)</f>
        <v>3.4005369999999857</v>
      </c>
      <c r="E55" s="52">
        <f>VLOOKUP($B55,Shock_dev!$A$1:$CI$300,MATCH(DATE(E$1,1,1),Shock_dev!$A$1:$CI$1,0),FALSE)</f>
        <v>4.0789760000000115</v>
      </c>
      <c r="F55" s="52">
        <f>VLOOKUP($B55,Shock_dev!$A$1:$CI$300,MATCH(DATE(F$1,1,1),Shock_dev!$A$1:$CI$1,0),FALSE)</f>
        <v>4.2926900000002206</v>
      </c>
      <c r="G55" s="52">
        <f>VLOOKUP($B55,Shock_dev!$A$1:$CI$300,MATCH(DATE(G$1,1,1),Shock_dev!$A$1:$CI$1,0),FALSE)</f>
        <v>4.2584369999999581</v>
      </c>
      <c r="H55" s="52">
        <f>VLOOKUP($B55,Shock_dev!$A$1:$CI$300,MATCH(DATE(H$1,1,1),Shock_dev!$A$1:$CI$1,0),FALSE)</f>
        <v>4.040328000000045</v>
      </c>
      <c r="I55" s="52">
        <f>VLOOKUP($B55,Shock_dev!$A$1:$CI$300,MATCH(DATE(I$1,1,1),Shock_dev!$A$1:$CI$1,0),FALSE)</f>
        <v>3.5896580000000995</v>
      </c>
      <c r="J55" s="52">
        <f>VLOOKUP($B55,Shock_dev!$A$1:$CI$300,MATCH(DATE(J$1,1,1),Shock_dev!$A$1:$CI$1,0),FALSE)</f>
        <v>3.1773040000000492</v>
      </c>
      <c r="K55" s="52">
        <f>VLOOKUP($B55,Shock_dev!$A$1:$CI$300,MATCH(DATE(K$1,1,1),Shock_dev!$A$1:$CI$1,0),FALSE)</f>
        <v>2.7564489999999751</v>
      </c>
      <c r="L55" s="52">
        <f>VLOOKUP($B55,Shock_dev!$A$1:$CI$300,MATCH(DATE(L$1,1,1),Shock_dev!$A$1:$CI$1,0),FALSE)</f>
        <v>2.1533280000001014</v>
      </c>
      <c r="M55" s="52">
        <f>VLOOKUP($B55,Shock_dev!$A$1:$CI$300,MATCH(DATE(M$1,1,1),Shock_dev!$A$1:$CI$1,0),FALSE)</f>
        <v>1.3543340000001081</v>
      </c>
      <c r="N55" s="52">
        <f>VLOOKUP($B55,Shock_dev!$A$1:$CI$300,MATCH(DATE(N$1,1,1),Shock_dev!$A$1:$CI$1,0),FALSE)</f>
        <v>0.73137599999995473</v>
      </c>
      <c r="O55" s="52">
        <f>VLOOKUP($B55,Shock_dev!$A$1:$CI$300,MATCH(DATE(O$1,1,1),Shock_dev!$A$1:$CI$1,0),FALSE)</f>
        <v>0.19021999999995387</v>
      </c>
      <c r="P55" s="52">
        <f>VLOOKUP($B55,Shock_dev!$A$1:$CI$300,MATCH(DATE(P$1,1,1),Shock_dev!$A$1:$CI$1,0),FALSE)</f>
        <v>-0.28357200000004923</v>
      </c>
      <c r="Q55" s="52">
        <f>VLOOKUP($B55,Shock_dev!$A$1:$CI$300,MATCH(DATE(Q$1,1,1),Shock_dev!$A$1:$CI$1,0),FALSE)</f>
        <v>-0.73838799999998628</v>
      </c>
      <c r="R55" s="52">
        <f>VLOOKUP($B55,Shock_dev!$A$1:$CI$300,MATCH(DATE(R$1,1,1),Shock_dev!$A$1:$CI$1,0),FALSE)</f>
        <v>-1.1997010000000046</v>
      </c>
      <c r="S55" s="52">
        <f>VLOOKUP($B55,Shock_dev!$A$1:$CI$300,MATCH(DATE(S$1,1,1),Shock_dev!$A$1:$CI$1,0),FALSE)</f>
        <v>-1.4036020000000917</v>
      </c>
      <c r="T55" s="52">
        <f>VLOOKUP($B55,Shock_dev!$A$1:$CI$300,MATCH(DATE(T$1,1,1),Shock_dev!$A$1:$CI$1,0),FALSE)</f>
        <v>-1.5006690000000162</v>
      </c>
      <c r="U55" s="52">
        <f>VLOOKUP($B55,Shock_dev!$A$1:$CI$300,MATCH(DATE(U$1,1,1),Shock_dev!$A$1:$CI$1,0),FALSE)</f>
        <v>-1.5192050000000563</v>
      </c>
      <c r="V55" s="52">
        <f>VLOOKUP($B55,Shock_dev!$A$1:$CI$300,MATCH(DATE(V$1,1,1),Shock_dev!$A$1:$CI$1,0),FALSE)</f>
        <v>-1.7567870000000312</v>
      </c>
      <c r="W55" s="52">
        <f>VLOOKUP($B55,Shock_dev!$A$1:$CI$300,MATCH(DATE(W$1,1,1),Shock_dev!$A$1:$CI$1,0),FALSE)</f>
        <v>-1.9126830000000155</v>
      </c>
      <c r="X55" s="52">
        <f>VLOOKUP($B55,Shock_dev!$A$1:$CI$300,MATCH(DATE(X$1,1,1),Shock_dev!$A$1:$CI$1,0),FALSE)</f>
        <v>-1.9161629999998695</v>
      </c>
      <c r="Y55" s="52">
        <f>VLOOKUP($B55,Shock_dev!$A$1:$CI$300,MATCH(DATE(Y$1,1,1),Shock_dev!$A$1:$CI$1,0),FALSE)</f>
        <v>-1.8153709999999137</v>
      </c>
      <c r="Z55" s="52">
        <f>VLOOKUP($B55,Shock_dev!$A$1:$CI$300,MATCH(DATE(Z$1,1,1),Shock_dev!$A$1:$CI$1,0),FALSE)</f>
        <v>-1.5021619999999984</v>
      </c>
      <c r="AA55" s="52">
        <f>VLOOKUP($B55,Shock_dev!$A$1:$CI$300,MATCH(DATE(AA$1,1,1),Shock_dev!$A$1:$CI$1,0),FALSE)</f>
        <v>-1.2289880000000721</v>
      </c>
      <c r="AB55" s="52">
        <f>VLOOKUP($B55,Shock_dev!$A$1:$CI$300,MATCH(DATE(AB$1,1,1),Shock_dev!$A$1:$CI$1,0),FALSE)</f>
        <v>-0.9965310000000045</v>
      </c>
      <c r="AC55" s="52">
        <f>VLOOKUP($B55,Shock_dev!$A$1:$CI$300,MATCH(DATE(AC$1,1,1),Shock_dev!$A$1:$CI$1,0),FALSE)</f>
        <v>-0.80024200000002566</v>
      </c>
      <c r="AD55" s="52">
        <f>VLOOKUP($B55,Shock_dev!$A$1:$CI$300,MATCH(DATE(AD$1,1,1),Shock_dev!$A$1:$CI$1,0),FALSE)</f>
        <v>-0.63334400000007918</v>
      </c>
      <c r="AE55" s="52">
        <f>VLOOKUP($B55,Shock_dev!$A$1:$CI$300,MATCH(DATE(AE$1,1,1),Shock_dev!$A$1:$CI$1,0),FALSE)</f>
        <v>-0.48824599999989005</v>
      </c>
      <c r="AF55" s="52">
        <f>VLOOKUP($B55,Shock_dev!$A$1:$CI$300,MATCH(DATE(AF$1,1,1),Shock_dev!$A$1:$CI$1,0),FALSE)</f>
        <v>-0.36052499999982501</v>
      </c>
      <c r="AG55" s="52"/>
      <c r="AH55" s="65">
        <f t="shared" si="1"/>
        <v>3.6268134000000147</v>
      </c>
      <c r="AI55" s="65">
        <f t="shared" si="2"/>
        <v>3.1434134000000542</v>
      </c>
      <c r="AJ55" s="65">
        <f t="shared" si="3"/>
        <v>0.25079399999999624</v>
      </c>
      <c r="AK55" s="65">
        <f t="shared" si="4"/>
        <v>-1.47599280000004</v>
      </c>
      <c r="AL55" s="65">
        <f t="shared" si="5"/>
        <v>-1.6750733999999738</v>
      </c>
      <c r="AM55" s="65">
        <f t="shared" si="6"/>
        <v>-0.65577759999996488</v>
      </c>
      <c r="AN55" s="66"/>
      <c r="AO55" s="65">
        <f t="shared" si="7"/>
        <v>3.3851134000000345</v>
      </c>
      <c r="AP55" s="65">
        <f t="shared" si="8"/>
        <v>-0.61259940000002189</v>
      </c>
      <c r="AQ55" s="65">
        <f t="shared" si="9"/>
        <v>-1.1654254999999694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14.724943999999596</v>
      </c>
      <c r="D56" s="52">
        <f>VLOOKUP($B56,Shock_dev!$A$1:$CI$300,MATCH(DATE(D$1,1,1),Shock_dev!$A$1:$CI$1,0),FALSE)</f>
        <v>21.904339000000164</v>
      </c>
      <c r="E56" s="52">
        <f>VLOOKUP($B56,Shock_dev!$A$1:$CI$300,MATCH(DATE(E$1,1,1),Shock_dev!$A$1:$CI$1,0),FALSE)</f>
        <v>25.39957800000002</v>
      </c>
      <c r="F56" s="52">
        <f>VLOOKUP($B56,Shock_dev!$A$1:$CI$300,MATCH(DATE(F$1,1,1),Shock_dev!$A$1:$CI$1,0),FALSE)</f>
        <v>27.111223999999766</v>
      </c>
      <c r="G56" s="52">
        <f>VLOOKUP($B56,Shock_dev!$A$1:$CI$300,MATCH(DATE(G$1,1,1),Shock_dev!$A$1:$CI$1,0),FALSE)</f>
        <v>28.403941000000032</v>
      </c>
      <c r="H56" s="52">
        <f>VLOOKUP($B56,Shock_dev!$A$1:$CI$300,MATCH(DATE(H$1,1,1),Shock_dev!$A$1:$CI$1,0),FALSE)</f>
        <v>29.251309999999648</v>
      </c>
      <c r="I56" s="52">
        <f>VLOOKUP($B56,Shock_dev!$A$1:$CI$300,MATCH(DATE(I$1,1,1),Shock_dev!$A$1:$CI$1,0),FALSE)</f>
        <v>29.00300900000002</v>
      </c>
      <c r="J56" s="52">
        <f>VLOOKUP($B56,Shock_dev!$A$1:$CI$300,MATCH(DATE(J$1,1,1),Shock_dev!$A$1:$CI$1,0),FALSE)</f>
        <v>29.414061999999831</v>
      </c>
      <c r="K56" s="52">
        <f>VLOOKUP($B56,Shock_dev!$A$1:$CI$300,MATCH(DATE(K$1,1,1),Shock_dev!$A$1:$CI$1,0),FALSE)</f>
        <v>29.723692999999912</v>
      </c>
      <c r="L56" s="52">
        <f>VLOOKUP($B56,Shock_dev!$A$1:$CI$300,MATCH(DATE(L$1,1,1),Shock_dev!$A$1:$CI$1,0),FALSE)</f>
        <v>28.670575000000099</v>
      </c>
      <c r="M56" s="52">
        <f>VLOOKUP($B56,Shock_dev!$A$1:$CI$300,MATCH(DATE(M$1,1,1),Shock_dev!$A$1:$CI$1,0),FALSE)</f>
        <v>26.350466999999753</v>
      </c>
      <c r="N56" s="52">
        <f>VLOOKUP($B56,Shock_dev!$A$1:$CI$300,MATCH(DATE(N$1,1,1),Shock_dev!$A$1:$CI$1,0),FALSE)</f>
        <v>25.349220000000059</v>
      </c>
      <c r="O56" s="52">
        <f>VLOOKUP($B56,Shock_dev!$A$1:$CI$300,MATCH(DATE(O$1,1,1),Shock_dev!$A$1:$CI$1,0),FALSE)</f>
        <v>24.50424699999985</v>
      </c>
      <c r="P56" s="52">
        <f>VLOOKUP($B56,Shock_dev!$A$1:$CI$300,MATCH(DATE(P$1,1,1),Shock_dev!$A$1:$CI$1,0),FALSE)</f>
        <v>23.741354000000229</v>
      </c>
      <c r="Q56" s="52">
        <f>VLOOKUP($B56,Shock_dev!$A$1:$CI$300,MATCH(DATE(Q$1,1,1),Shock_dev!$A$1:$CI$1,0),FALSE)</f>
        <v>22.743375000000015</v>
      </c>
      <c r="R56" s="52">
        <f>VLOOKUP($B56,Shock_dev!$A$1:$CI$300,MATCH(DATE(R$1,1,1),Shock_dev!$A$1:$CI$1,0),FALSE)</f>
        <v>21.426865999999791</v>
      </c>
      <c r="S56" s="52">
        <f>VLOOKUP($B56,Shock_dev!$A$1:$CI$300,MATCH(DATE(S$1,1,1),Shock_dev!$A$1:$CI$1,0),FALSE)</f>
        <v>21.671117000000322</v>
      </c>
      <c r="T56" s="52">
        <f>VLOOKUP($B56,Shock_dev!$A$1:$CI$300,MATCH(DATE(T$1,1,1),Shock_dev!$A$1:$CI$1,0),FALSE)</f>
        <v>22.124350000000049</v>
      </c>
      <c r="U56" s="52">
        <f>VLOOKUP($B56,Shock_dev!$A$1:$CI$300,MATCH(DATE(U$1,1,1),Shock_dev!$A$1:$CI$1,0),FALSE)</f>
        <v>22.771476999999777</v>
      </c>
      <c r="V56" s="52">
        <f>VLOOKUP($B56,Shock_dev!$A$1:$CI$300,MATCH(DATE(V$1,1,1),Shock_dev!$A$1:$CI$1,0),FALSE)</f>
        <v>21.662303999999949</v>
      </c>
      <c r="W56" s="52">
        <f>VLOOKUP($B56,Shock_dev!$A$1:$CI$300,MATCH(DATE(W$1,1,1),Shock_dev!$A$1:$CI$1,0),FALSE)</f>
        <v>21.288865999999871</v>
      </c>
      <c r="X56" s="52">
        <f>VLOOKUP($B56,Shock_dev!$A$1:$CI$300,MATCH(DATE(X$1,1,1),Shock_dev!$A$1:$CI$1,0),FALSE)</f>
        <v>21.807604999999967</v>
      </c>
      <c r="Y56" s="52">
        <f>VLOOKUP($B56,Shock_dev!$A$1:$CI$300,MATCH(DATE(Y$1,1,1),Shock_dev!$A$1:$CI$1,0),FALSE)</f>
        <v>22.735727000000225</v>
      </c>
      <c r="Z56" s="52">
        <f>VLOOKUP($B56,Shock_dev!$A$1:$CI$300,MATCH(DATE(Z$1,1,1),Shock_dev!$A$1:$CI$1,0),FALSE)</f>
        <v>24.922793000000183</v>
      </c>
      <c r="AA56" s="52">
        <f>VLOOKUP($B56,Shock_dev!$A$1:$CI$300,MATCH(DATE(AA$1,1,1),Shock_dev!$A$1:$CI$1,0),FALSE)</f>
        <v>26.502824000000146</v>
      </c>
      <c r="AB56" s="52">
        <f>VLOOKUP($B56,Shock_dev!$A$1:$CI$300,MATCH(DATE(AB$1,1,1),Shock_dev!$A$1:$CI$1,0),FALSE)</f>
        <v>27.817815999999766</v>
      </c>
      <c r="AC56" s="52">
        <f>VLOOKUP($B56,Shock_dev!$A$1:$CI$300,MATCH(DATE(AC$1,1,1),Shock_dev!$A$1:$CI$1,0),FALSE)</f>
        <v>28.980211999999938</v>
      </c>
      <c r="AD56" s="52">
        <f>VLOOKUP($B56,Shock_dev!$A$1:$CI$300,MATCH(DATE(AD$1,1,1),Shock_dev!$A$1:$CI$1,0),FALSE)</f>
        <v>30.046615999999631</v>
      </c>
      <c r="AE56" s="52">
        <f>VLOOKUP($B56,Shock_dev!$A$1:$CI$300,MATCH(DATE(AE$1,1,1),Shock_dev!$A$1:$CI$1,0),FALSE)</f>
        <v>31.053559999999834</v>
      </c>
      <c r="AF56" s="52">
        <f>VLOOKUP($B56,Shock_dev!$A$1:$CI$300,MATCH(DATE(AF$1,1,1),Shock_dev!$A$1:$CI$1,0),FALSE)</f>
        <v>32.007348999999977</v>
      </c>
      <c r="AG56" s="52"/>
      <c r="AH56" s="65">
        <f t="shared" si="1"/>
        <v>23.508805199999916</v>
      </c>
      <c r="AI56" s="65">
        <f t="shared" si="2"/>
        <v>29.212529799999903</v>
      </c>
      <c r="AJ56" s="65">
        <f t="shared" si="3"/>
        <v>24.53773259999998</v>
      </c>
      <c r="AK56" s="65">
        <f t="shared" si="4"/>
        <v>21.931222799999979</v>
      </c>
      <c r="AL56" s="65">
        <f t="shared" si="5"/>
        <v>23.451563000000078</v>
      </c>
      <c r="AM56" s="65">
        <f t="shared" si="6"/>
        <v>29.98111059999983</v>
      </c>
      <c r="AN56" s="66"/>
      <c r="AO56" s="65">
        <f t="shared" si="7"/>
        <v>26.360667499999909</v>
      </c>
      <c r="AP56" s="65">
        <f t="shared" si="8"/>
        <v>23.234477699999978</v>
      </c>
      <c r="AQ56" s="65">
        <f t="shared" si="9"/>
        <v>26.716336799999954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49.43834599999991</v>
      </c>
      <c r="D57" s="52">
        <f>VLOOKUP($B57,Shock_dev!$A$1:$CI$300,MATCH(DATE(D$1,1,1),Shock_dev!$A$1:$CI$1,0),FALSE)</f>
        <v>74.912710999999945</v>
      </c>
      <c r="E57" s="52">
        <f>VLOOKUP($B57,Shock_dev!$A$1:$CI$300,MATCH(DATE(E$1,1,1),Shock_dev!$A$1:$CI$1,0),FALSE)</f>
        <v>86.569337999999334</v>
      </c>
      <c r="F57" s="52">
        <f>VLOOKUP($B57,Shock_dev!$A$1:$CI$300,MATCH(DATE(F$1,1,1),Shock_dev!$A$1:$CI$1,0),FALSE)</f>
        <v>92.001827999999477</v>
      </c>
      <c r="G57" s="52">
        <f>VLOOKUP($B57,Shock_dev!$A$1:$CI$300,MATCH(DATE(G$1,1,1),Shock_dev!$A$1:$CI$1,0),FALSE)</f>
        <v>96.386624000000666</v>
      </c>
      <c r="H57" s="52">
        <f>VLOOKUP($B57,Shock_dev!$A$1:$CI$300,MATCH(DATE(H$1,1,1),Shock_dev!$A$1:$CI$1,0),FALSE)</f>
        <v>99.421684999999343</v>
      </c>
      <c r="I57" s="52">
        <f>VLOOKUP($B57,Shock_dev!$A$1:$CI$300,MATCH(DATE(I$1,1,1),Shock_dev!$A$1:$CI$1,0),FALSE)</f>
        <v>98.44376900000043</v>
      </c>
      <c r="J57" s="52">
        <f>VLOOKUP($B57,Shock_dev!$A$1:$CI$300,MATCH(DATE(J$1,1,1),Shock_dev!$A$1:$CI$1,0),FALSE)</f>
        <v>100.06485599999996</v>
      </c>
      <c r="K57" s="52">
        <f>VLOOKUP($B57,Shock_dev!$A$1:$CI$300,MATCH(DATE(K$1,1,1),Shock_dev!$A$1:$CI$1,0),FALSE)</f>
        <v>101.23871299999973</v>
      </c>
      <c r="L57" s="52">
        <f>VLOOKUP($B57,Shock_dev!$A$1:$CI$300,MATCH(DATE(L$1,1,1),Shock_dev!$A$1:$CI$1,0),FALSE)</f>
        <v>97.087196000000404</v>
      </c>
      <c r="M57" s="52">
        <f>VLOOKUP($B57,Shock_dev!$A$1:$CI$300,MATCH(DATE(M$1,1,1),Shock_dev!$A$1:$CI$1,0),FALSE)</f>
        <v>87.976456999999755</v>
      </c>
      <c r="N57" s="52">
        <f>VLOOKUP($B57,Shock_dev!$A$1:$CI$300,MATCH(DATE(N$1,1,1),Shock_dev!$A$1:$CI$1,0),FALSE)</f>
        <v>83.793639999999868</v>
      </c>
      <c r="O57" s="52">
        <f>VLOOKUP($B57,Shock_dev!$A$1:$CI$300,MATCH(DATE(O$1,1,1),Shock_dev!$A$1:$CI$1,0),FALSE)</f>
        <v>79.961992000000464</v>
      </c>
      <c r="P57" s="52">
        <f>VLOOKUP($B57,Shock_dev!$A$1:$CI$300,MATCH(DATE(P$1,1,1),Shock_dev!$A$1:$CI$1,0),FALSE)</f>
        <v>76.180503999999928</v>
      </c>
      <c r="Q57" s="52">
        <f>VLOOKUP($B57,Shock_dev!$A$1:$CI$300,MATCH(DATE(Q$1,1,1),Shock_dev!$A$1:$CI$1,0),FALSE)</f>
        <v>71.235141000000112</v>
      </c>
      <c r="R57" s="52">
        <f>VLOOKUP($B57,Shock_dev!$A$1:$CI$300,MATCH(DATE(R$1,1,1),Shock_dev!$A$1:$CI$1,0),FALSE)</f>
        <v>64.837328999999954</v>
      </c>
      <c r="S57" s="52">
        <f>VLOOKUP($B57,Shock_dev!$A$1:$CI$300,MATCH(DATE(S$1,1,1),Shock_dev!$A$1:$CI$1,0),FALSE)</f>
        <v>64.200553000000582</v>
      </c>
      <c r="T57" s="52">
        <f>VLOOKUP($B57,Shock_dev!$A$1:$CI$300,MATCH(DATE(T$1,1,1),Shock_dev!$A$1:$CI$1,0),FALSE)</f>
        <v>64.106587999999647</v>
      </c>
      <c r="U57" s="52">
        <f>VLOOKUP($B57,Shock_dev!$A$1:$CI$300,MATCH(DATE(U$1,1,1),Shock_dev!$A$1:$CI$1,0),FALSE)</f>
        <v>64.559650000000147</v>
      </c>
      <c r="V57" s="52">
        <f>VLOOKUP($B57,Shock_dev!$A$1:$CI$300,MATCH(DATE(V$1,1,1),Shock_dev!$A$1:$CI$1,0),FALSE)</f>
        <v>58.143285999999534</v>
      </c>
      <c r="W57" s="52">
        <f>VLOOKUP($B57,Shock_dev!$A$1:$CI$300,MATCH(DATE(W$1,1,1),Shock_dev!$A$1:$CI$1,0),FALSE)</f>
        <v>54.491430000000037</v>
      </c>
      <c r="X57" s="52">
        <f>VLOOKUP($B57,Shock_dev!$A$1:$CI$300,MATCH(DATE(X$1,1,1),Shock_dev!$A$1:$CI$1,0),FALSE)</f>
        <v>54.141646000000037</v>
      </c>
      <c r="Y57" s="52">
        <f>VLOOKUP($B57,Shock_dev!$A$1:$CI$300,MATCH(DATE(Y$1,1,1),Shock_dev!$A$1:$CI$1,0),FALSE)</f>
        <v>55.21326499999941</v>
      </c>
      <c r="Z57" s="52">
        <f>VLOOKUP($B57,Shock_dev!$A$1:$CI$300,MATCH(DATE(Z$1,1,1),Shock_dev!$A$1:$CI$1,0),FALSE)</f>
        <v>61.017877999999655</v>
      </c>
      <c r="AA57" s="52">
        <f>VLOOKUP($B57,Shock_dev!$A$1:$CI$300,MATCH(DATE(AA$1,1,1),Shock_dev!$A$1:$CI$1,0),FALSE)</f>
        <v>64.423440999999912</v>
      </c>
      <c r="AB57" s="52">
        <f>VLOOKUP($B57,Shock_dev!$A$1:$CI$300,MATCH(DATE(AB$1,1,1),Shock_dev!$A$1:$CI$1,0),FALSE)</f>
        <v>66.841126000000259</v>
      </c>
      <c r="AC57" s="52">
        <f>VLOOKUP($B57,Shock_dev!$A$1:$CI$300,MATCH(DATE(AC$1,1,1),Shock_dev!$A$1:$CI$1,0),FALSE)</f>
        <v>68.74652100000003</v>
      </c>
      <c r="AD57" s="52">
        <f>VLOOKUP($B57,Shock_dev!$A$1:$CI$300,MATCH(DATE(AD$1,1,1),Shock_dev!$A$1:$CI$1,0),FALSE)</f>
        <v>70.365330999999969</v>
      </c>
      <c r="AE57" s="52">
        <f>VLOOKUP($B57,Shock_dev!$A$1:$CI$300,MATCH(DATE(AE$1,1,1),Shock_dev!$A$1:$CI$1,0),FALSE)</f>
        <v>71.832276000000093</v>
      </c>
      <c r="AF57" s="52">
        <f>VLOOKUP($B57,Shock_dev!$A$1:$CI$300,MATCH(DATE(AF$1,1,1),Shock_dev!$A$1:$CI$1,0),FALSE)</f>
        <v>73.162750999999844</v>
      </c>
      <c r="AG57" s="52"/>
      <c r="AH57" s="65">
        <f t="shared" si="1"/>
        <v>79.861769399999872</v>
      </c>
      <c r="AI57" s="65">
        <f t="shared" si="2"/>
        <v>99.251243799999969</v>
      </c>
      <c r="AJ57" s="65">
        <f t="shared" si="3"/>
        <v>79.829546800000031</v>
      </c>
      <c r="AK57" s="65">
        <f t="shared" si="4"/>
        <v>63.169481199999971</v>
      </c>
      <c r="AL57" s="65">
        <f t="shared" si="5"/>
        <v>57.857531999999807</v>
      </c>
      <c r="AM57" s="65">
        <f t="shared" si="6"/>
        <v>70.189601000000039</v>
      </c>
      <c r="AN57" s="66"/>
      <c r="AO57" s="65">
        <f t="shared" si="7"/>
        <v>89.556506599999921</v>
      </c>
      <c r="AP57" s="65">
        <f t="shared" si="8"/>
        <v>71.499514000000005</v>
      </c>
      <c r="AQ57" s="65">
        <f t="shared" si="9"/>
        <v>64.02356649999993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68.886650000000373</v>
      </c>
      <c r="D58" s="52">
        <f>VLOOKUP($B58,Shock_dev!$A$1:$CI$300,MATCH(DATE(D$1,1,1),Shock_dev!$A$1:$CI$1,0),FALSE)</f>
        <v>112.83780999999726</v>
      </c>
      <c r="E58" s="52">
        <f>VLOOKUP($B58,Shock_dev!$A$1:$CI$300,MATCH(DATE(E$1,1,1),Shock_dev!$A$1:$CI$1,0),FALSE)</f>
        <v>144.90847999999824</v>
      </c>
      <c r="F58" s="52">
        <f>VLOOKUP($B58,Shock_dev!$A$1:$CI$300,MATCH(DATE(F$1,1,1),Shock_dev!$A$1:$CI$1,0),FALSE)</f>
        <v>165.10152999999991</v>
      </c>
      <c r="G58" s="52">
        <f>VLOOKUP($B58,Shock_dev!$A$1:$CI$300,MATCH(DATE(G$1,1,1),Shock_dev!$A$1:$CI$1,0),FALSE)</f>
        <v>177.44290999999794</v>
      </c>
      <c r="H58" s="52">
        <f>VLOOKUP($B58,Shock_dev!$A$1:$CI$300,MATCH(DATE(H$1,1,1),Shock_dev!$A$1:$CI$1,0),FALSE)</f>
        <v>183.76203000000532</v>
      </c>
      <c r="I58" s="52">
        <f>VLOOKUP($B58,Shock_dev!$A$1:$CI$300,MATCH(DATE(I$1,1,1),Shock_dev!$A$1:$CI$1,0),FALSE)</f>
        <v>183.20524999999907</v>
      </c>
      <c r="J58" s="52">
        <f>VLOOKUP($B58,Shock_dev!$A$1:$CI$300,MATCH(DATE(J$1,1,1),Shock_dev!$A$1:$CI$1,0),FALSE)</f>
        <v>182.15724000000046</v>
      </c>
      <c r="K58" s="52">
        <f>VLOOKUP($B58,Shock_dev!$A$1:$CI$300,MATCH(DATE(K$1,1,1),Shock_dev!$A$1:$CI$1,0),FALSE)</f>
        <v>180.31532999999763</v>
      </c>
      <c r="L58" s="52">
        <f>VLOOKUP($B58,Shock_dev!$A$1:$CI$300,MATCH(DATE(L$1,1,1),Shock_dev!$A$1:$CI$1,0),FALSE)</f>
        <v>173.73657000000094</v>
      </c>
      <c r="M58" s="52">
        <f>VLOOKUP($B58,Shock_dev!$A$1:$CI$300,MATCH(DATE(M$1,1,1),Shock_dev!$A$1:$CI$1,0),FALSE)</f>
        <v>161.36241000000155</v>
      </c>
      <c r="N58" s="52">
        <f>VLOOKUP($B58,Shock_dev!$A$1:$CI$300,MATCH(DATE(N$1,1,1),Shock_dev!$A$1:$CI$1,0),FALSE)</f>
        <v>151.66376000000309</v>
      </c>
      <c r="O58" s="52">
        <f>VLOOKUP($B58,Shock_dev!$A$1:$CI$300,MATCH(DATE(O$1,1,1),Shock_dev!$A$1:$CI$1,0),FALSE)</f>
        <v>143.5402299999987</v>
      </c>
      <c r="P58" s="52">
        <f>VLOOKUP($B58,Shock_dev!$A$1:$CI$300,MATCH(DATE(P$1,1,1),Shock_dev!$A$1:$CI$1,0),FALSE)</f>
        <v>136.87542000000394</v>
      </c>
      <c r="Q58" s="52">
        <f>VLOOKUP($B58,Shock_dev!$A$1:$CI$300,MATCH(DATE(Q$1,1,1),Shock_dev!$A$1:$CI$1,0),FALSE)</f>
        <v>130.63350999999966</v>
      </c>
      <c r="R58" s="52">
        <f>VLOOKUP($B58,Shock_dev!$A$1:$CI$300,MATCH(DATE(R$1,1,1),Shock_dev!$A$1:$CI$1,0),FALSE)</f>
        <v>124.01637999999366</v>
      </c>
      <c r="S58" s="52">
        <f>VLOOKUP($B58,Shock_dev!$A$1:$CI$300,MATCH(DATE(S$1,1,1),Shock_dev!$A$1:$CI$1,0),FALSE)</f>
        <v>123.22621000000072</v>
      </c>
      <c r="T58" s="52">
        <f>VLOOKUP($B58,Shock_dev!$A$1:$CI$300,MATCH(DATE(T$1,1,1),Shock_dev!$A$1:$CI$1,0),FALSE)</f>
        <v>125.62703000000329</v>
      </c>
      <c r="U58" s="52">
        <f>VLOOKUP($B58,Shock_dev!$A$1:$CI$300,MATCH(DATE(U$1,1,1),Shock_dev!$A$1:$CI$1,0),FALSE)</f>
        <v>130.52890999999363</v>
      </c>
      <c r="V58" s="52">
        <f>VLOOKUP($B58,Shock_dev!$A$1:$CI$300,MATCH(DATE(V$1,1,1),Shock_dev!$A$1:$CI$1,0),FALSE)</f>
        <v>130.68433000000368</v>
      </c>
      <c r="W58" s="52">
        <f>VLOOKUP($B58,Shock_dev!$A$1:$CI$300,MATCH(DATE(W$1,1,1),Shock_dev!$A$1:$CI$1,0),FALSE)</f>
        <v>132.1325399999987</v>
      </c>
      <c r="X58" s="52">
        <f>VLOOKUP($B58,Shock_dev!$A$1:$CI$300,MATCH(DATE(X$1,1,1),Shock_dev!$A$1:$CI$1,0),FALSE)</f>
        <v>137.15746000000217</v>
      </c>
      <c r="Y58" s="52">
        <f>VLOOKUP($B58,Shock_dev!$A$1:$CI$300,MATCH(DATE(Y$1,1,1),Shock_dev!$A$1:$CI$1,0),FALSE)</f>
        <v>145.23545000000013</v>
      </c>
      <c r="Z58" s="52">
        <f>VLOOKUP($B58,Shock_dev!$A$1:$CI$300,MATCH(DATE(Z$1,1,1),Shock_dev!$A$1:$CI$1,0),FALSE)</f>
        <v>158.91614000000118</v>
      </c>
      <c r="AA58" s="52">
        <f>VLOOKUP($B58,Shock_dev!$A$1:$CI$300,MATCH(DATE(AA$1,1,1),Shock_dev!$A$1:$CI$1,0),FALSE)</f>
        <v>172.79746000000159</v>
      </c>
      <c r="AB58" s="52">
        <f>VLOOKUP($B58,Shock_dev!$A$1:$CI$300,MATCH(DATE(AB$1,1,1),Shock_dev!$A$1:$CI$1,0),FALSE)</f>
        <v>186.20993000000453</v>
      </c>
      <c r="AC58" s="52">
        <f>VLOOKUP($B58,Shock_dev!$A$1:$CI$300,MATCH(DATE(AC$1,1,1),Shock_dev!$A$1:$CI$1,0),FALSE)</f>
        <v>198.91777999999613</v>
      </c>
      <c r="AD58" s="52">
        <f>VLOOKUP($B58,Shock_dev!$A$1:$CI$300,MATCH(DATE(AD$1,1,1),Shock_dev!$A$1:$CI$1,0),FALSE)</f>
        <v>210.9265499999965</v>
      </c>
      <c r="AE58" s="52">
        <f>VLOOKUP($B58,Shock_dev!$A$1:$CI$300,MATCH(DATE(AE$1,1,1),Shock_dev!$A$1:$CI$1,0),FALSE)</f>
        <v>222.34997000000294</v>
      </c>
      <c r="AF58" s="52">
        <f>VLOOKUP($B58,Shock_dev!$A$1:$CI$300,MATCH(DATE(AF$1,1,1),Shock_dev!$A$1:$CI$1,0),FALSE)</f>
        <v>233.26504999999452</v>
      </c>
      <c r="AG58" s="52"/>
      <c r="AH58" s="65">
        <f t="shared" si="1"/>
        <v>133.83547599999875</v>
      </c>
      <c r="AI58" s="65">
        <f t="shared" si="2"/>
        <v>180.63528400000069</v>
      </c>
      <c r="AJ58" s="65">
        <f t="shared" si="3"/>
        <v>144.81506600000139</v>
      </c>
      <c r="AK58" s="65">
        <f t="shared" si="4"/>
        <v>126.816571999999</v>
      </c>
      <c r="AL58" s="65">
        <f t="shared" si="5"/>
        <v>149.24781000000075</v>
      </c>
      <c r="AM58" s="65">
        <f t="shared" si="6"/>
        <v>210.33385599999892</v>
      </c>
      <c r="AN58" s="66"/>
      <c r="AO58" s="65">
        <f t="shared" si="7"/>
        <v>157.23537999999974</v>
      </c>
      <c r="AP58" s="65">
        <f t="shared" si="8"/>
        <v>135.8158190000002</v>
      </c>
      <c r="AQ58" s="65">
        <f t="shared" si="9"/>
        <v>179.79083299999985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19.033080000000155</v>
      </c>
      <c r="D59" s="52">
        <f>VLOOKUP($B59,Shock_dev!$A$1:$CI$300,MATCH(DATE(D$1,1,1),Shock_dev!$A$1:$CI$1,0),FALSE)</f>
        <v>30.640456000000086</v>
      </c>
      <c r="E59" s="52">
        <f>VLOOKUP($B59,Shock_dev!$A$1:$CI$300,MATCH(DATE(E$1,1,1),Shock_dev!$A$1:$CI$1,0),FALSE)</f>
        <v>40.065839999999298</v>
      </c>
      <c r="F59" s="52">
        <f>VLOOKUP($B59,Shock_dev!$A$1:$CI$300,MATCH(DATE(F$1,1,1),Shock_dev!$A$1:$CI$1,0),FALSE)</f>
        <v>47.517067000000679</v>
      </c>
      <c r="G59" s="52">
        <f>VLOOKUP($B59,Shock_dev!$A$1:$CI$300,MATCH(DATE(G$1,1,1),Shock_dev!$A$1:$CI$1,0),FALSE)</f>
        <v>54.273196999999527</v>
      </c>
      <c r="H59" s="52">
        <f>VLOOKUP($B59,Shock_dev!$A$1:$CI$300,MATCH(DATE(H$1,1,1),Shock_dev!$A$1:$CI$1,0),FALSE)</f>
        <v>61.047137000000475</v>
      </c>
      <c r="I59" s="52">
        <f>VLOOKUP($B59,Shock_dev!$A$1:$CI$300,MATCH(DATE(I$1,1,1),Shock_dev!$A$1:$CI$1,0),FALSE)</f>
        <v>67.727592000000186</v>
      </c>
      <c r="J59" s="52">
        <f>VLOOKUP($B59,Shock_dev!$A$1:$CI$300,MATCH(DATE(J$1,1,1),Shock_dev!$A$1:$CI$1,0),FALSE)</f>
        <v>75.430261999999857</v>
      </c>
      <c r="K59" s="52">
        <f>VLOOKUP($B59,Shock_dev!$A$1:$CI$300,MATCH(DATE(K$1,1,1),Shock_dev!$A$1:$CI$1,0),FALSE)</f>
        <v>84.04813699999977</v>
      </c>
      <c r="L59" s="52">
        <f>VLOOKUP($B59,Shock_dev!$A$1:$CI$300,MATCH(DATE(L$1,1,1),Shock_dev!$A$1:$CI$1,0),FALSE)</f>
        <v>92.518411999999444</v>
      </c>
      <c r="M59" s="52">
        <f>VLOOKUP($B59,Shock_dev!$A$1:$CI$300,MATCH(DATE(M$1,1,1),Shock_dev!$A$1:$CI$1,0),FALSE)</f>
        <v>100.29762200000005</v>
      </c>
      <c r="N59" s="52">
        <f>VLOOKUP($B59,Shock_dev!$A$1:$CI$300,MATCH(DATE(N$1,1,1),Shock_dev!$A$1:$CI$1,0),FALSE)</f>
        <v>108.8475610000005</v>
      </c>
      <c r="O59" s="52">
        <f>VLOOKUP($B59,Shock_dev!$A$1:$CI$300,MATCH(DATE(O$1,1,1),Shock_dev!$A$1:$CI$1,0),FALSE)</f>
        <v>117.94807800000035</v>
      </c>
      <c r="P59" s="52">
        <f>VLOOKUP($B59,Shock_dev!$A$1:$CI$300,MATCH(DATE(P$1,1,1),Shock_dev!$A$1:$CI$1,0),FALSE)</f>
        <v>127.31896799999959</v>
      </c>
      <c r="Q59" s="52">
        <f>VLOOKUP($B59,Shock_dev!$A$1:$CI$300,MATCH(DATE(Q$1,1,1),Shock_dev!$A$1:$CI$1,0),FALSE)</f>
        <v>136.53831600000012</v>
      </c>
      <c r="R59" s="52">
        <f>VLOOKUP($B59,Shock_dev!$A$1:$CI$300,MATCH(DATE(R$1,1,1),Shock_dev!$A$1:$CI$1,0),FALSE)</f>
        <v>145.27450099999987</v>
      </c>
      <c r="S59" s="52">
        <f>VLOOKUP($B59,Shock_dev!$A$1:$CI$300,MATCH(DATE(S$1,1,1),Shock_dev!$A$1:$CI$1,0),FALSE)</f>
        <v>154.66039899999942</v>
      </c>
      <c r="T59" s="52">
        <f>VLOOKUP($B59,Shock_dev!$A$1:$CI$300,MATCH(DATE(T$1,1,1),Shock_dev!$A$1:$CI$1,0),FALSE)</f>
        <v>164.23447700000088</v>
      </c>
      <c r="U59" s="52">
        <f>VLOOKUP($B59,Shock_dev!$A$1:$CI$300,MATCH(DATE(U$1,1,1),Shock_dev!$A$1:$CI$1,0),FALSE)</f>
        <v>173.7160559999993</v>
      </c>
      <c r="V59" s="52">
        <f>VLOOKUP($B59,Shock_dev!$A$1:$CI$300,MATCH(DATE(V$1,1,1),Shock_dev!$A$1:$CI$1,0),FALSE)</f>
        <v>181.60594599999968</v>
      </c>
      <c r="W59" s="52">
        <f>VLOOKUP($B59,Shock_dev!$A$1:$CI$300,MATCH(DATE(W$1,1,1),Shock_dev!$A$1:$CI$1,0),FALSE)</f>
        <v>188.98892399999932</v>
      </c>
      <c r="X59" s="52">
        <f>VLOOKUP($B59,Shock_dev!$A$1:$CI$300,MATCH(DATE(X$1,1,1),Shock_dev!$A$1:$CI$1,0),FALSE)</f>
        <v>196.53724099999999</v>
      </c>
      <c r="Y59" s="52">
        <f>VLOOKUP($B59,Shock_dev!$A$1:$CI$300,MATCH(DATE(Y$1,1,1),Shock_dev!$A$1:$CI$1,0),FALSE)</f>
        <v>204.21525500000007</v>
      </c>
      <c r="Z59" s="52">
        <f>VLOOKUP($B59,Shock_dev!$A$1:$CI$300,MATCH(DATE(Z$1,1,1),Shock_dev!$A$1:$CI$1,0),FALSE)</f>
        <v>212.56675799999903</v>
      </c>
      <c r="AA59" s="52">
        <f>VLOOKUP($B59,Shock_dev!$A$1:$CI$300,MATCH(DATE(AA$1,1,1),Shock_dev!$A$1:$CI$1,0),FALSE)</f>
        <v>220.5604970000004</v>
      </c>
      <c r="AB59" s="52">
        <f>VLOOKUP($B59,Shock_dev!$A$1:$CI$300,MATCH(DATE(AB$1,1,1),Shock_dev!$A$1:$CI$1,0),FALSE)</f>
        <v>227.97453200000018</v>
      </c>
      <c r="AC59" s="52">
        <f>VLOOKUP($B59,Shock_dev!$A$1:$CI$300,MATCH(DATE(AC$1,1,1),Shock_dev!$A$1:$CI$1,0),FALSE)</f>
        <v>234.85021199999937</v>
      </c>
      <c r="AD59" s="52">
        <f>VLOOKUP($B59,Shock_dev!$A$1:$CI$300,MATCH(DATE(AD$1,1,1),Shock_dev!$A$1:$CI$1,0),FALSE)</f>
        <v>241.30153799999971</v>
      </c>
      <c r="AE59" s="52">
        <f>VLOOKUP($B59,Shock_dev!$A$1:$CI$300,MATCH(DATE(AE$1,1,1),Shock_dev!$A$1:$CI$1,0),FALSE)</f>
        <v>247.44764899999973</v>
      </c>
      <c r="AF59" s="52">
        <f>VLOOKUP($B59,Shock_dev!$A$1:$CI$300,MATCH(DATE(AF$1,1,1),Shock_dev!$A$1:$CI$1,0),FALSE)</f>
        <v>253.37422800000058</v>
      </c>
      <c r="AG59" s="52"/>
      <c r="AH59" s="65">
        <f t="shared" si="1"/>
        <v>38.305927999999952</v>
      </c>
      <c r="AI59" s="65">
        <f t="shared" si="2"/>
        <v>76.154307999999943</v>
      </c>
      <c r="AJ59" s="65">
        <f t="shared" si="3"/>
        <v>118.19010900000012</v>
      </c>
      <c r="AK59" s="65">
        <f t="shared" si="4"/>
        <v>163.89827579999982</v>
      </c>
      <c r="AL59" s="65">
        <f t="shared" si="5"/>
        <v>204.57373499999977</v>
      </c>
      <c r="AM59" s="65">
        <f t="shared" si="6"/>
        <v>240.98963179999993</v>
      </c>
      <c r="AN59" s="66"/>
      <c r="AO59" s="65">
        <f t="shared" si="7"/>
        <v>57.230117999999948</v>
      </c>
      <c r="AP59" s="65">
        <f t="shared" si="8"/>
        <v>141.04419239999999</v>
      </c>
      <c r="AQ59" s="65">
        <f t="shared" si="9"/>
        <v>222.78168339999985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104.09622939999997</v>
      </c>
      <c r="D60" s="52">
        <f>VLOOKUP($B60,Shock_dev!$A$1:$CI$300,MATCH(DATE(D$1,1,1),Shock_dev!$A$1:$CI$1,0),FALSE)</f>
        <v>150.78004409999994</v>
      </c>
      <c r="E60" s="52">
        <f>VLOOKUP($B60,Shock_dev!$A$1:$CI$300,MATCH(DATE(E$1,1,1),Shock_dev!$A$1:$CI$1,0),FALSE)</f>
        <v>171.57145600000001</v>
      </c>
      <c r="F60" s="52">
        <f>VLOOKUP($B60,Shock_dev!$A$1:$CI$300,MATCH(DATE(F$1,1,1),Shock_dev!$A$1:$CI$1,0),FALSE)</f>
        <v>183.05425020000007</v>
      </c>
      <c r="G60" s="52">
        <f>VLOOKUP($B60,Shock_dev!$A$1:$CI$300,MATCH(DATE(G$1,1,1),Shock_dev!$A$1:$CI$1,0),FALSE)</f>
        <v>200.9479225</v>
      </c>
      <c r="H60" s="52">
        <f>VLOOKUP($B60,Shock_dev!$A$1:$CI$300,MATCH(DATE(H$1,1,1),Shock_dev!$A$1:$CI$1,0),FALSE)</f>
        <v>214.15563329999998</v>
      </c>
      <c r="I60" s="52">
        <f>VLOOKUP($B60,Shock_dev!$A$1:$CI$300,MATCH(DATE(I$1,1,1),Shock_dev!$A$1:$CI$1,0),FALSE)</f>
        <v>223.11762399999998</v>
      </c>
      <c r="J60" s="52">
        <f>VLOOKUP($B60,Shock_dev!$A$1:$CI$300,MATCH(DATE(J$1,1,1),Shock_dev!$A$1:$CI$1,0),FALSE)</f>
        <v>230.50344270000005</v>
      </c>
      <c r="K60" s="52">
        <f>VLOOKUP($B60,Shock_dev!$A$1:$CI$300,MATCH(DATE(K$1,1,1),Shock_dev!$A$1:$CI$1,0),FALSE)</f>
        <v>237.25891779999995</v>
      </c>
      <c r="L60" s="52">
        <f>VLOOKUP($B60,Shock_dev!$A$1:$CI$300,MATCH(DATE(L$1,1,1),Shock_dev!$A$1:$CI$1,0),FALSE)</f>
        <v>222.57110230000001</v>
      </c>
      <c r="M60" s="52">
        <f>VLOOKUP($B60,Shock_dev!$A$1:$CI$300,MATCH(DATE(M$1,1,1),Shock_dev!$A$1:$CI$1,0),FALSE)</f>
        <v>199.84313959999997</v>
      </c>
      <c r="N60" s="52">
        <f>VLOOKUP($B60,Shock_dev!$A$1:$CI$300,MATCH(DATE(N$1,1,1),Shock_dev!$A$1:$CI$1,0),FALSE)</f>
        <v>194.39701660000003</v>
      </c>
      <c r="O60" s="52">
        <f>VLOOKUP($B60,Shock_dev!$A$1:$CI$300,MATCH(DATE(O$1,1,1),Shock_dev!$A$1:$CI$1,0),FALSE)</f>
        <v>195.05541040000003</v>
      </c>
      <c r="P60" s="52">
        <f>VLOOKUP($B60,Shock_dev!$A$1:$CI$300,MATCH(DATE(P$1,1,1),Shock_dev!$A$1:$CI$1,0),FALSE)</f>
        <v>197.66915840000001</v>
      </c>
      <c r="Q60" s="52">
        <f>VLOOKUP($B60,Shock_dev!$A$1:$CI$300,MATCH(DATE(Q$1,1,1),Shock_dev!$A$1:$CI$1,0),FALSE)</f>
        <v>171.71769269999993</v>
      </c>
      <c r="R60" s="52">
        <f>VLOOKUP($B60,Shock_dev!$A$1:$CI$300,MATCH(DATE(R$1,1,1),Shock_dev!$A$1:$CI$1,0),FALSE)</f>
        <v>149.68639659999997</v>
      </c>
      <c r="S60" s="52">
        <f>VLOOKUP($B60,Shock_dev!$A$1:$CI$300,MATCH(DATE(S$1,1,1),Shock_dev!$A$1:$CI$1,0),FALSE)</f>
        <v>142.83689400000003</v>
      </c>
      <c r="T60" s="52">
        <f>VLOOKUP($B60,Shock_dev!$A$1:$CI$300,MATCH(DATE(T$1,1,1),Shock_dev!$A$1:$CI$1,0),FALSE)</f>
        <v>141.10100509999995</v>
      </c>
      <c r="U60" s="52">
        <f>VLOOKUP($B60,Shock_dev!$A$1:$CI$300,MATCH(DATE(U$1,1,1),Shock_dev!$A$1:$CI$1,0),FALSE)</f>
        <v>140.85719060000008</v>
      </c>
      <c r="V60" s="52">
        <f>VLOOKUP($B60,Shock_dev!$A$1:$CI$300,MATCH(DATE(V$1,1,1),Shock_dev!$A$1:$CI$1,0),FALSE)</f>
        <v>106.78770870000005</v>
      </c>
      <c r="W60" s="52">
        <f>VLOOKUP($B60,Shock_dev!$A$1:$CI$300,MATCH(DATE(W$1,1,1),Shock_dev!$A$1:$CI$1,0),FALSE)</f>
        <v>82.382890599999996</v>
      </c>
      <c r="X60" s="52">
        <f>VLOOKUP($B60,Shock_dev!$A$1:$CI$300,MATCH(DATE(X$1,1,1),Shock_dev!$A$1:$CI$1,0),FALSE)</f>
        <v>72.557702099999915</v>
      </c>
      <c r="Y60" s="52">
        <f>VLOOKUP($B60,Shock_dev!$A$1:$CI$300,MATCH(DATE(Y$1,1,1),Shock_dev!$A$1:$CI$1,0),FALSE)</f>
        <v>67.637565999999993</v>
      </c>
      <c r="Z60" s="52">
        <f>VLOOKUP($B60,Shock_dev!$A$1:$CI$300,MATCH(DATE(Z$1,1,1),Shock_dev!$A$1:$CI$1,0),FALSE)</f>
        <v>64.321462099999962</v>
      </c>
      <c r="AA60" s="52">
        <f>VLOOKUP($B60,Shock_dev!$A$1:$CI$300,MATCH(DATE(AA$1,1,1),Shock_dev!$A$1:$CI$1,0),FALSE)</f>
        <v>61.485032400000023</v>
      </c>
      <c r="AB60" s="52">
        <f>VLOOKUP($B60,Shock_dev!$A$1:$CI$300,MATCH(DATE(AB$1,1,1),Shock_dev!$A$1:$CI$1,0),FALSE)</f>
        <v>58.803927700000031</v>
      </c>
      <c r="AC60" s="52">
        <f>VLOOKUP($B60,Shock_dev!$A$1:$CI$300,MATCH(DATE(AC$1,1,1),Shock_dev!$A$1:$CI$1,0),FALSE)</f>
        <v>56.198315699999966</v>
      </c>
      <c r="AD60" s="52">
        <f>VLOOKUP($B60,Shock_dev!$A$1:$CI$300,MATCH(DATE(AD$1,1,1),Shock_dev!$A$1:$CI$1,0),FALSE)</f>
        <v>53.674487900000031</v>
      </c>
      <c r="AE60" s="52">
        <f>VLOOKUP($B60,Shock_dev!$A$1:$CI$300,MATCH(DATE(AE$1,1,1),Shock_dev!$A$1:$CI$1,0),FALSE)</f>
        <v>51.250048400000082</v>
      </c>
      <c r="AF60" s="52">
        <f>VLOOKUP($B60,Shock_dev!$A$1:$CI$300,MATCH(DATE(AF$1,1,1),Shock_dev!$A$1:$CI$1,0),FALSE)</f>
        <v>48.944131599999992</v>
      </c>
      <c r="AG60" s="52"/>
      <c r="AH60" s="65">
        <f t="shared" si="1"/>
        <v>162.08998044000001</v>
      </c>
      <c r="AI60" s="65">
        <f t="shared" si="2"/>
        <v>225.52134402000002</v>
      </c>
      <c r="AJ60" s="65">
        <f t="shared" si="3"/>
        <v>191.73648353999999</v>
      </c>
      <c r="AK60" s="65">
        <f t="shared" si="4"/>
        <v>136.25383900000003</v>
      </c>
      <c r="AL60" s="65">
        <f t="shared" si="5"/>
        <v>69.676930639999981</v>
      </c>
      <c r="AM60" s="65">
        <f t="shared" si="6"/>
        <v>53.774182260000018</v>
      </c>
      <c r="AN60" s="66"/>
      <c r="AO60" s="65">
        <f t="shared" si="7"/>
        <v>193.80566223</v>
      </c>
      <c r="AP60" s="65">
        <f t="shared" si="8"/>
        <v>163.99516127000001</v>
      </c>
      <c r="AQ60" s="65">
        <f t="shared" si="9"/>
        <v>61.725556449999999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51.118211639999998</v>
      </c>
      <c r="D61" s="52">
        <f>VLOOKUP($B61,Shock_dev!$A$1:$CI$300,MATCH(DATE(D$1,1,1),Shock_dev!$A$1:$CI$1,0),FALSE)</f>
        <v>86.029075779999999</v>
      </c>
      <c r="E61" s="52">
        <f>VLOOKUP($B61,Shock_dev!$A$1:$CI$300,MATCH(DATE(E$1,1,1),Shock_dev!$A$1:$CI$1,0),FALSE)</f>
        <v>103.60642847000001</v>
      </c>
      <c r="F61" s="52">
        <f>VLOOKUP($B61,Shock_dev!$A$1:$CI$300,MATCH(DATE(F$1,1,1),Shock_dev!$A$1:$CI$1,0),FALSE)</f>
        <v>113.08135694000001</v>
      </c>
      <c r="G61" s="52">
        <f>VLOOKUP($B61,Shock_dev!$A$1:$CI$300,MATCH(DATE(G$1,1,1),Shock_dev!$A$1:$CI$1,0),FALSE)</f>
        <v>119.24001011999999</v>
      </c>
      <c r="H61" s="52">
        <f>VLOOKUP($B61,Shock_dev!$A$1:$CI$300,MATCH(DATE(H$1,1,1),Shock_dev!$A$1:$CI$1,0),FALSE)</f>
        <v>123.90024499</v>
      </c>
      <c r="I61" s="52">
        <f>VLOOKUP($B61,Shock_dev!$A$1:$CI$300,MATCH(DATE(I$1,1,1),Shock_dev!$A$1:$CI$1,0),FALSE)</f>
        <v>121.67731721999999</v>
      </c>
      <c r="J61" s="52">
        <f>VLOOKUP($B61,Shock_dev!$A$1:$CI$300,MATCH(DATE(J$1,1,1),Shock_dev!$A$1:$CI$1,0),FALSE)</f>
        <v>122.40992944999999</v>
      </c>
      <c r="K61" s="52">
        <f>VLOOKUP($B61,Shock_dev!$A$1:$CI$300,MATCH(DATE(K$1,1,1),Shock_dev!$A$1:$CI$1,0),FALSE)</f>
        <v>110.47301556000002</v>
      </c>
      <c r="L61" s="52">
        <f>VLOOKUP($B61,Shock_dev!$A$1:$CI$300,MATCH(DATE(L$1,1,1),Shock_dev!$A$1:$CI$1,0),FALSE)</f>
        <v>106.88691069000001</v>
      </c>
      <c r="M61" s="52">
        <f>VLOOKUP($B61,Shock_dev!$A$1:$CI$300,MATCH(DATE(M$1,1,1),Shock_dev!$A$1:$CI$1,0),FALSE)</f>
        <v>57.098330749999995</v>
      </c>
      <c r="N61" s="52">
        <f>VLOOKUP($B61,Shock_dev!$A$1:$CI$300,MATCH(DATE(N$1,1,1),Shock_dev!$A$1:$CI$1,0),FALSE)</f>
        <v>25.304533949999993</v>
      </c>
      <c r="O61" s="52">
        <f>VLOOKUP($B61,Shock_dev!$A$1:$CI$300,MATCH(DATE(O$1,1,1),Shock_dev!$A$1:$CI$1,0),FALSE)</f>
        <v>15.48992569</v>
      </c>
      <c r="P61" s="52">
        <f>VLOOKUP($B61,Shock_dev!$A$1:$CI$300,MATCH(DATE(P$1,1,1),Shock_dev!$A$1:$CI$1,0),FALSE)</f>
        <v>11.357237269999999</v>
      </c>
      <c r="Q61" s="52">
        <f>VLOOKUP($B61,Shock_dev!$A$1:$CI$300,MATCH(DATE(Q$1,1,1),Shock_dev!$A$1:$CI$1,0),FALSE)</f>
        <v>8.9228946799999989</v>
      </c>
      <c r="R61" s="52">
        <f>VLOOKUP($B61,Shock_dev!$A$1:$CI$300,MATCH(DATE(R$1,1,1),Shock_dev!$A$1:$CI$1,0),FALSE)</f>
        <v>7.0807864399999971</v>
      </c>
      <c r="S61" s="52">
        <f>VLOOKUP($B61,Shock_dev!$A$1:$CI$300,MATCH(DATE(S$1,1,1),Shock_dev!$A$1:$CI$1,0),FALSE)</f>
        <v>12.634006690000007</v>
      </c>
      <c r="T61" s="52">
        <f>VLOOKUP($B61,Shock_dev!$A$1:$CI$300,MATCH(DATE(T$1,1,1),Shock_dev!$A$1:$CI$1,0),FALSE)</f>
        <v>14.020200599999995</v>
      </c>
      <c r="U61" s="52">
        <f>VLOOKUP($B61,Shock_dev!$A$1:$CI$300,MATCH(DATE(U$1,1,1),Shock_dev!$A$1:$CI$1,0),FALSE)</f>
        <v>13.758129910000001</v>
      </c>
      <c r="V61" s="52">
        <f>VLOOKUP($B61,Shock_dev!$A$1:$CI$300,MATCH(DATE(V$1,1,1),Shock_dev!$A$1:$CI$1,0),FALSE)</f>
        <v>12.997956639999998</v>
      </c>
      <c r="W61" s="52">
        <f>VLOOKUP($B61,Shock_dev!$A$1:$CI$300,MATCH(DATE(W$1,1,1),Shock_dev!$A$1:$CI$1,0),FALSE)</f>
        <v>12.134309619999996</v>
      </c>
      <c r="X61" s="52">
        <f>VLOOKUP($B61,Shock_dev!$A$1:$CI$300,MATCH(DATE(X$1,1,1),Shock_dev!$A$1:$CI$1,0),FALSE)</f>
        <v>18.206721019999996</v>
      </c>
      <c r="Y61" s="52">
        <f>VLOOKUP($B61,Shock_dev!$A$1:$CI$300,MATCH(DATE(Y$1,1,1),Shock_dev!$A$1:$CI$1,0),FALSE)</f>
        <v>20.229374039999996</v>
      </c>
      <c r="Z61" s="52">
        <f>VLOOKUP($B61,Shock_dev!$A$1:$CI$300,MATCH(DATE(Z$1,1,1),Shock_dev!$A$1:$CI$1,0),FALSE)</f>
        <v>20.637421080000003</v>
      </c>
      <c r="AA61" s="52">
        <f>VLOOKUP($B61,Shock_dev!$A$1:$CI$300,MATCH(DATE(AA$1,1,1),Shock_dev!$A$1:$CI$1,0),FALSE)</f>
        <v>20.533826039999994</v>
      </c>
      <c r="AB61" s="52">
        <f>VLOOKUP($B61,Shock_dev!$A$1:$CI$300,MATCH(DATE(AB$1,1,1),Shock_dev!$A$1:$CI$1,0),FALSE)</f>
        <v>20.29109528</v>
      </c>
      <c r="AC61" s="52">
        <f>VLOOKUP($B61,Shock_dev!$A$1:$CI$300,MATCH(DATE(AC$1,1,1),Shock_dev!$A$1:$CI$1,0),FALSE)</f>
        <v>20.024116909999996</v>
      </c>
      <c r="AD61" s="52">
        <f>VLOOKUP($B61,Shock_dev!$A$1:$CI$300,MATCH(DATE(AD$1,1,1),Shock_dev!$A$1:$CI$1,0),FALSE)</f>
        <v>19.77054476</v>
      </c>
      <c r="AE61" s="52">
        <f>VLOOKUP($B61,Shock_dev!$A$1:$CI$300,MATCH(DATE(AE$1,1,1),Shock_dev!$A$1:$CI$1,0),FALSE)</f>
        <v>19.543974260000006</v>
      </c>
      <c r="AF61" s="52">
        <f>VLOOKUP($B61,Shock_dev!$A$1:$CI$300,MATCH(DATE(AF$1,1,1),Shock_dev!$A$1:$CI$1,0),FALSE)</f>
        <v>19.341521030000003</v>
      </c>
      <c r="AG61" s="52"/>
      <c r="AH61" s="65">
        <f t="shared" si="1"/>
        <v>94.61501659000001</v>
      </c>
      <c r="AI61" s="65">
        <f t="shared" si="2"/>
        <v>117.069483582</v>
      </c>
      <c r="AJ61" s="65">
        <f t="shared" si="3"/>
        <v>23.634584467999996</v>
      </c>
      <c r="AK61" s="65">
        <f t="shared" si="4"/>
        <v>12.098216056</v>
      </c>
      <c r="AL61" s="65">
        <f t="shared" si="5"/>
        <v>18.348330359999999</v>
      </c>
      <c r="AM61" s="65">
        <f t="shared" si="6"/>
        <v>19.794250448000003</v>
      </c>
      <c r="AN61" s="66"/>
      <c r="AO61" s="65">
        <f t="shared" si="7"/>
        <v>105.84225008600001</v>
      </c>
      <c r="AP61" s="65">
        <f t="shared" si="8"/>
        <v>17.866400261999999</v>
      </c>
      <c r="AQ61" s="65">
        <f t="shared" si="9"/>
        <v>19.071290404000003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48.343117899999996</v>
      </c>
      <c r="D62" s="52">
        <f>VLOOKUP($B62,Shock_dev!$A$1:$CI$300,MATCH(DATE(D$1,1,1),Shock_dev!$A$1:$CI$1,0),FALSE)</f>
        <v>76.737106230000009</v>
      </c>
      <c r="E62" s="52">
        <f>VLOOKUP($B62,Shock_dev!$A$1:$CI$300,MATCH(DATE(E$1,1,1),Shock_dev!$A$1:$CI$1,0),FALSE)</f>
        <v>90.080449689999995</v>
      </c>
      <c r="F62" s="52">
        <f>VLOOKUP($B62,Shock_dev!$A$1:$CI$300,MATCH(DATE(F$1,1,1),Shock_dev!$A$1:$CI$1,0),FALSE)</f>
        <v>96.908059079999987</v>
      </c>
      <c r="G62" s="52">
        <f>VLOOKUP($B62,Shock_dev!$A$1:$CI$300,MATCH(DATE(G$1,1,1),Shock_dev!$A$1:$CI$1,0),FALSE)</f>
        <v>105.19382509</v>
      </c>
      <c r="H62" s="52">
        <f>VLOOKUP($B62,Shock_dev!$A$1:$CI$300,MATCH(DATE(H$1,1,1),Shock_dev!$A$1:$CI$1,0),FALSE)</f>
        <v>109.77319362999998</v>
      </c>
      <c r="I62" s="52">
        <f>VLOOKUP($B62,Shock_dev!$A$1:$CI$300,MATCH(DATE(I$1,1,1),Shock_dev!$A$1:$CI$1,0),FALSE)</f>
        <v>112.08987785000001</v>
      </c>
      <c r="J62" s="52">
        <f>VLOOKUP($B62,Shock_dev!$A$1:$CI$300,MATCH(DATE(J$1,1,1),Shock_dev!$A$1:$CI$1,0),FALSE)</f>
        <v>113.53119500999999</v>
      </c>
      <c r="K62" s="52">
        <f>VLOOKUP($B62,Shock_dev!$A$1:$CI$300,MATCH(DATE(K$1,1,1),Shock_dev!$A$1:$CI$1,0),FALSE)</f>
        <v>113.43125757999999</v>
      </c>
      <c r="L62" s="52">
        <f>VLOOKUP($B62,Shock_dev!$A$1:$CI$300,MATCH(DATE(L$1,1,1),Shock_dev!$A$1:$CI$1,0),FALSE)</f>
        <v>106.72989606</v>
      </c>
      <c r="M62" s="52">
        <f>VLOOKUP($B62,Shock_dev!$A$1:$CI$300,MATCH(DATE(M$1,1,1),Shock_dev!$A$1:$CI$1,0),FALSE)</f>
        <v>96.971803669999986</v>
      </c>
      <c r="N62" s="52">
        <f>VLOOKUP($B62,Shock_dev!$A$1:$CI$300,MATCH(DATE(N$1,1,1),Shock_dev!$A$1:$CI$1,0),FALSE)</f>
        <v>90.902489869999997</v>
      </c>
      <c r="O62" s="52">
        <f>VLOOKUP($B62,Shock_dev!$A$1:$CI$300,MATCH(DATE(O$1,1,1),Shock_dev!$A$1:$CI$1,0),FALSE)</f>
        <v>86.817844409999992</v>
      </c>
      <c r="P62" s="52">
        <f>VLOOKUP($B62,Shock_dev!$A$1:$CI$300,MATCH(DATE(P$1,1,1),Shock_dev!$A$1:$CI$1,0),FALSE)</f>
        <v>83.124365109999999</v>
      </c>
      <c r="Q62" s="52">
        <f>VLOOKUP($B62,Shock_dev!$A$1:$CI$300,MATCH(DATE(Q$1,1,1),Shock_dev!$A$1:$CI$1,0),FALSE)</f>
        <v>69.979167550000014</v>
      </c>
      <c r="R62" s="52">
        <f>VLOOKUP($B62,Shock_dev!$A$1:$CI$300,MATCH(DATE(R$1,1,1),Shock_dev!$A$1:$CI$1,0),FALSE)</f>
        <v>62.705979039999988</v>
      </c>
      <c r="S62" s="52">
        <f>VLOOKUP($B62,Shock_dev!$A$1:$CI$300,MATCH(DATE(S$1,1,1),Shock_dev!$A$1:$CI$1,0),FALSE)</f>
        <v>58.076364599999991</v>
      </c>
      <c r="T62" s="52">
        <f>VLOOKUP($B62,Shock_dev!$A$1:$CI$300,MATCH(DATE(T$1,1,1),Shock_dev!$A$1:$CI$1,0),FALSE)</f>
        <v>53.810312019999998</v>
      </c>
      <c r="U62" s="52">
        <f>VLOOKUP($B62,Shock_dev!$A$1:$CI$300,MATCH(DATE(U$1,1,1),Shock_dev!$A$1:$CI$1,0),FALSE)</f>
        <v>49.786654139999996</v>
      </c>
      <c r="V62" s="52">
        <f>VLOOKUP($B62,Shock_dev!$A$1:$CI$300,MATCH(DATE(V$1,1,1),Shock_dev!$A$1:$CI$1,0),FALSE)</f>
        <v>38.816465030000003</v>
      </c>
      <c r="W62" s="52">
        <f>VLOOKUP($B62,Shock_dev!$A$1:$CI$300,MATCH(DATE(W$1,1,1),Shock_dev!$A$1:$CI$1,0),FALSE)</f>
        <v>32.779005749999996</v>
      </c>
      <c r="X62" s="52">
        <f>VLOOKUP($B62,Shock_dev!$A$1:$CI$300,MATCH(DATE(X$1,1,1),Shock_dev!$A$1:$CI$1,0),FALSE)</f>
        <v>29.223670510000005</v>
      </c>
      <c r="Y62" s="52">
        <f>VLOOKUP($B62,Shock_dev!$A$1:$CI$300,MATCH(DATE(Y$1,1,1),Shock_dev!$A$1:$CI$1,0),FALSE)</f>
        <v>26.125991310000003</v>
      </c>
      <c r="Z62" s="52">
        <f>VLOOKUP($B62,Shock_dev!$A$1:$CI$300,MATCH(DATE(Z$1,1,1),Shock_dev!$A$1:$CI$1,0),FALSE)</f>
        <v>23.36430412</v>
      </c>
      <c r="AA62" s="52">
        <f>VLOOKUP($B62,Shock_dev!$A$1:$CI$300,MATCH(DATE(AA$1,1,1),Shock_dev!$A$1:$CI$1,0),FALSE)</f>
        <v>20.89053552</v>
      </c>
      <c r="AB62" s="52">
        <f>VLOOKUP($B62,Shock_dev!$A$1:$CI$300,MATCH(DATE(AB$1,1,1),Shock_dev!$A$1:$CI$1,0),FALSE)</f>
        <v>18.670436170000002</v>
      </c>
      <c r="AC62" s="52">
        <f>VLOOKUP($B62,Shock_dev!$A$1:$CI$300,MATCH(DATE(AC$1,1,1),Shock_dev!$A$1:$CI$1,0),FALSE)</f>
        <v>16.682842149999999</v>
      </c>
      <c r="AD62" s="52">
        <f>VLOOKUP($B62,Shock_dev!$A$1:$CI$300,MATCH(DATE(AD$1,1,1),Shock_dev!$A$1:$CI$1,0),FALSE)</f>
        <v>14.898162409999998</v>
      </c>
      <c r="AE62" s="52">
        <f>VLOOKUP($B62,Shock_dev!$A$1:$CI$300,MATCH(DATE(AE$1,1,1),Shock_dev!$A$1:$CI$1,0),FALSE)</f>
        <v>13.299045219999996</v>
      </c>
      <c r="AF62" s="52">
        <f>VLOOKUP($B62,Shock_dev!$A$1:$CI$300,MATCH(DATE(AF$1,1,1),Shock_dev!$A$1:$CI$1,0),FALSE)</f>
        <v>11.866031330000013</v>
      </c>
      <c r="AG62" s="52"/>
      <c r="AH62" s="65">
        <f t="shared" si="1"/>
        <v>83.452511598000001</v>
      </c>
      <c r="AI62" s="65">
        <f t="shared" si="2"/>
        <v>111.11108402599999</v>
      </c>
      <c r="AJ62" s="65">
        <f t="shared" si="3"/>
        <v>85.559134121999989</v>
      </c>
      <c r="AK62" s="65">
        <f t="shared" si="4"/>
        <v>52.639154966</v>
      </c>
      <c r="AL62" s="65">
        <f t="shared" si="5"/>
        <v>26.476701442</v>
      </c>
      <c r="AM62" s="65">
        <f t="shared" si="6"/>
        <v>15.083303456000001</v>
      </c>
      <c r="AN62" s="66"/>
      <c r="AO62" s="65">
        <f t="shared" si="7"/>
        <v>97.281797811999994</v>
      </c>
      <c r="AP62" s="65">
        <f t="shared" si="8"/>
        <v>69.099144543999998</v>
      </c>
      <c r="AQ62" s="65">
        <f t="shared" si="9"/>
        <v>20.780002449000001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23.700091799999996</v>
      </c>
      <c r="D63" s="52">
        <f>VLOOKUP($B63,Shock_dev!$A$1:$CI$300,MATCH(DATE(D$1,1,1),Shock_dev!$A$1:$CI$1,0),FALSE)</f>
        <v>34.484220600000015</v>
      </c>
      <c r="E63" s="52">
        <f>VLOOKUP($B63,Shock_dev!$A$1:$CI$300,MATCH(DATE(E$1,1,1),Shock_dev!$A$1:$CI$1,0),FALSE)</f>
        <v>39.78556279999998</v>
      </c>
      <c r="F63" s="52">
        <f>VLOOKUP($B63,Shock_dev!$A$1:$CI$300,MATCH(DATE(F$1,1,1),Shock_dev!$A$1:$CI$1,0),FALSE)</f>
        <v>43.01361780000002</v>
      </c>
      <c r="G63" s="52">
        <f>VLOOKUP($B63,Shock_dev!$A$1:$CI$300,MATCH(DATE(G$1,1,1),Shock_dev!$A$1:$CI$1,0),FALSE)</f>
        <v>54.156194700000015</v>
      </c>
      <c r="H63" s="52">
        <f>VLOOKUP($B63,Shock_dev!$A$1:$CI$300,MATCH(DATE(H$1,1,1),Shock_dev!$A$1:$CI$1,0),FALSE)</f>
        <v>59.670910699999979</v>
      </c>
      <c r="I63" s="52">
        <f>VLOOKUP($B63,Shock_dev!$A$1:$CI$300,MATCH(DATE(I$1,1,1),Shock_dev!$A$1:$CI$1,0),FALSE)</f>
        <v>62.739615800000024</v>
      </c>
      <c r="J63" s="52">
        <f>VLOOKUP($B63,Shock_dev!$A$1:$CI$300,MATCH(DATE(J$1,1,1),Shock_dev!$A$1:$CI$1,0),FALSE)</f>
        <v>66.56858189999997</v>
      </c>
      <c r="K63" s="52">
        <f>VLOOKUP($B63,Shock_dev!$A$1:$CI$300,MATCH(DATE(K$1,1,1),Shock_dev!$A$1:$CI$1,0),FALSE)</f>
        <v>64.461650999999961</v>
      </c>
      <c r="L63" s="52">
        <f>VLOOKUP($B63,Shock_dev!$A$1:$CI$300,MATCH(DATE(L$1,1,1),Shock_dev!$A$1:$CI$1,0),FALSE)</f>
        <v>72.664198299999953</v>
      </c>
      <c r="M63" s="52">
        <f>VLOOKUP($B63,Shock_dev!$A$1:$CI$300,MATCH(DATE(M$1,1,1),Shock_dev!$A$1:$CI$1,0),FALSE)</f>
        <v>58.544101600000033</v>
      </c>
      <c r="N63" s="52">
        <f>VLOOKUP($B63,Shock_dev!$A$1:$CI$300,MATCH(DATE(N$1,1,1),Shock_dev!$A$1:$CI$1,0),FALSE)</f>
        <v>51.666274099999953</v>
      </c>
      <c r="O63" s="52">
        <f>VLOOKUP($B63,Shock_dev!$A$1:$CI$300,MATCH(DATE(O$1,1,1),Shock_dev!$A$1:$CI$1,0),FALSE)</f>
        <v>47.249673100000052</v>
      </c>
      <c r="P63" s="52">
        <f>VLOOKUP($B63,Shock_dev!$A$1:$CI$300,MATCH(DATE(P$1,1,1),Shock_dev!$A$1:$CI$1,0),FALSE)</f>
        <v>43.352171499999997</v>
      </c>
      <c r="Q63" s="52">
        <f>VLOOKUP($B63,Shock_dev!$A$1:$CI$300,MATCH(DATE(Q$1,1,1),Shock_dev!$A$1:$CI$1,0),FALSE)</f>
        <v>44.413362000000006</v>
      </c>
      <c r="R63" s="52">
        <f>VLOOKUP($B63,Shock_dev!$A$1:$CI$300,MATCH(DATE(R$1,1,1),Shock_dev!$A$1:$CI$1,0),FALSE)</f>
        <v>42.304344000000015</v>
      </c>
      <c r="S63" s="52">
        <f>VLOOKUP($B63,Shock_dev!$A$1:$CI$300,MATCH(DATE(S$1,1,1),Shock_dev!$A$1:$CI$1,0),FALSE)</f>
        <v>38.994653500000027</v>
      </c>
      <c r="T63" s="52">
        <f>VLOOKUP($B63,Shock_dev!$A$1:$CI$300,MATCH(DATE(T$1,1,1),Shock_dev!$A$1:$CI$1,0),FALSE)</f>
        <v>33.46157599999998</v>
      </c>
      <c r="U63" s="52">
        <f>VLOOKUP($B63,Shock_dev!$A$1:$CI$300,MATCH(DATE(U$1,1,1),Shock_dev!$A$1:$CI$1,0),FALSE)</f>
        <v>29.027060100000028</v>
      </c>
      <c r="V63" s="52">
        <f>VLOOKUP($B63,Shock_dev!$A$1:$CI$300,MATCH(DATE(V$1,1,1),Shock_dev!$A$1:$CI$1,0),FALSE)</f>
        <v>34.591085899999996</v>
      </c>
      <c r="W63" s="52">
        <f>VLOOKUP($B63,Shock_dev!$A$1:$CI$300,MATCH(DATE(W$1,1,1),Shock_dev!$A$1:$CI$1,0),FALSE)</f>
        <v>34.751582100000007</v>
      </c>
      <c r="X63" s="52">
        <f>VLOOKUP($B63,Shock_dev!$A$1:$CI$300,MATCH(DATE(X$1,1,1),Shock_dev!$A$1:$CI$1,0),FALSE)</f>
        <v>33.059598199999982</v>
      </c>
      <c r="Y63" s="52">
        <f>VLOOKUP($B63,Shock_dev!$A$1:$CI$300,MATCH(DATE(Y$1,1,1),Shock_dev!$A$1:$CI$1,0),FALSE)</f>
        <v>30.936809000000039</v>
      </c>
      <c r="Z63" s="52">
        <f>VLOOKUP($B63,Shock_dev!$A$1:$CI$300,MATCH(DATE(Z$1,1,1),Shock_dev!$A$1:$CI$1,0),FALSE)</f>
        <v>28.865163999999993</v>
      </c>
      <c r="AA63" s="52">
        <f>VLOOKUP($B63,Shock_dev!$A$1:$CI$300,MATCH(DATE(AA$1,1,1),Shock_dev!$A$1:$CI$1,0),FALSE)</f>
        <v>28.595342099999982</v>
      </c>
      <c r="AB63" s="52">
        <f>VLOOKUP($B63,Shock_dev!$A$1:$CI$300,MATCH(DATE(AB$1,1,1),Shock_dev!$A$1:$CI$1,0),FALSE)</f>
        <v>21.914173399999981</v>
      </c>
      <c r="AC63" s="52">
        <f>VLOOKUP($B63,Shock_dev!$A$1:$CI$300,MATCH(DATE(AC$1,1,1),Shock_dev!$A$1:$CI$1,0),FALSE)</f>
        <v>18.272095100000001</v>
      </c>
      <c r="AD63" s="52">
        <f>VLOOKUP($B63,Shock_dev!$A$1:$CI$300,MATCH(DATE(AD$1,1,1),Shock_dev!$A$1:$CI$1,0),FALSE)</f>
        <v>15.883274000000029</v>
      </c>
      <c r="AE63" s="52">
        <f>VLOOKUP($B63,Shock_dev!$A$1:$CI$300,MATCH(DATE(AE$1,1,1),Shock_dev!$A$1:$CI$1,0),FALSE)</f>
        <v>13.995454800000005</v>
      </c>
      <c r="AF63" s="52">
        <f>VLOOKUP($B63,Shock_dev!$A$1:$CI$300,MATCH(DATE(AF$1,1,1),Shock_dev!$A$1:$CI$1,0),FALSE)</f>
        <v>12.36205990000002</v>
      </c>
      <c r="AG63" s="52"/>
      <c r="AH63" s="65">
        <f t="shared" si="1"/>
        <v>39.027937540000003</v>
      </c>
      <c r="AI63" s="65">
        <f t="shared" si="2"/>
        <v>65.220991539999972</v>
      </c>
      <c r="AJ63" s="65">
        <f t="shared" si="3"/>
        <v>49.04511646000001</v>
      </c>
      <c r="AK63" s="65">
        <f t="shared" si="4"/>
        <v>35.675743900000008</v>
      </c>
      <c r="AL63" s="65">
        <f t="shared" si="5"/>
        <v>31.24169908</v>
      </c>
      <c r="AM63" s="65">
        <f t="shared" si="6"/>
        <v>16.485411440000007</v>
      </c>
      <c r="AN63" s="66"/>
      <c r="AO63" s="65">
        <f t="shared" si="7"/>
        <v>52.124464539999991</v>
      </c>
      <c r="AP63" s="65">
        <f t="shared" si="8"/>
        <v>42.360430180000009</v>
      </c>
      <c r="AQ63" s="65">
        <f t="shared" si="9"/>
        <v>23.863555260000005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10.645140400000003</v>
      </c>
      <c r="D64" s="52">
        <f>VLOOKUP($B64,Shock_dev!$A$1:$CI$300,MATCH(DATE(D$1,1,1),Shock_dev!$A$1:$CI$1,0),FALSE)</f>
        <v>15.138073300000002</v>
      </c>
      <c r="E64" s="52">
        <f>VLOOKUP($B64,Shock_dev!$A$1:$CI$300,MATCH(DATE(E$1,1,1),Shock_dev!$A$1:$CI$1,0),FALSE)</f>
        <v>17.107970199999983</v>
      </c>
      <c r="F64" s="52">
        <f>VLOOKUP($B64,Shock_dev!$A$1:$CI$300,MATCH(DATE(F$1,1,1),Shock_dev!$A$1:$CI$1,0),FALSE)</f>
        <v>18.173765799999984</v>
      </c>
      <c r="G64" s="52">
        <f>VLOOKUP($B64,Shock_dev!$A$1:$CI$300,MATCH(DATE(G$1,1,1),Shock_dev!$A$1:$CI$1,0),FALSE)</f>
        <v>22.05596349999999</v>
      </c>
      <c r="H64" s="52">
        <f>VLOOKUP($B64,Shock_dev!$A$1:$CI$300,MATCH(DATE(H$1,1,1),Shock_dev!$A$1:$CI$1,0),FALSE)</f>
        <v>23.916362200000009</v>
      </c>
      <c r="I64" s="52">
        <f>VLOOKUP($B64,Shock_dev!$A$1:$CI$300,MATCH(DATE(I$1,1,1),Shock_dev!$A$1:$CI$1,0),FALSE)</f>
        <v>24.283766500000013</v>
      </c>
      <c r="J64" s="52">
        <f>VLOOKUP($B64,Shock_dev!$A$1:$CI$300,MATCH(DATE(J$1,1,1),Shock_dev!$A$1:$CI$1,0),FALSE)</f>
        <v>24.772351200000003</v>
      </c>
      <c r="K64" s="52">
        <f>VLOOKUP($B64,Shock_dev!$A$1:$CI$300,MATCH(DATE(K$1,1,1),Shock_dev!$A$1:$CI$1,0),FALSE)</f>
        <v>24.852946300000013</v>
      </c>
      <c r="L64" s="52">
        <f>VLOOKUP($B64,Shock_dev!$A$1:$CI$300,MATCH(DATE(L$1,1,1),Shock_dev!$A$1:$CI$1,0),FALSE)</f>
        <v>28.168453199999988</v>
      </c>
      <c r="M64" s="52">
        <f>VLOOKUP($B64,Shock_dev!$A$1:$CI$300,MATCH(DATE(M$1,1,1),Shock_dev!$A$1:$CI$1,0),FALSE)</f>
        <v>31.476130399999988</v>
      </c>
      <c r="N64" s="52">
        <f>VLOOKUP($B64,Shock_dev!$A$1:$CI$300,MATCH(DATE(N$1,1,1),Shock_dev!$A$1:$CI$1,0),FALSE)</f>
        <v>30.910451300000005</v>
      </c>
      <c r="O64" s="52">
        <f>VLOOKUP($B64,Shock_dev!$A$1:$CI$300,MATCH(DATE(O$1,1,1),Shock_dev!$A$1:$CI$1,0),FALSE)</f>
        <v>30.671158099999985</v>
      </c>
      <c r="P64" s="52">
        <f>VLOOKUP($B64,Shock_dev!$A$1:$CI$300,MATCH(DATE(P$1,1,1),Shock_dev!$A$1:$CI$1,0),FALSE)</f>
        <v>30.535470400000008</v>
      </c>
      <c r="Q64" s="52">
        <f>VLOOKUP($B64,Shock_dev!$A$1:$CI$300,MATCH(DATE(Q$1,1,1),Shock_dev!$A$1:$CI$1,0),FALSE)</f>
        <v>43.266030200000017</v>
      </c>
      <c r="R64" s="52">
        <f>VLOOKUP($B64,Shock_dev!$A$1:$CI$300,MATCH(DATE(R$1,1,1),Shock_dev!$A$1:$CI$1,0),FALSE)</f>
        <v>48.319393700000006</v>
      </c>
      <c r="S64" s="52">
        <f>VLOOKUP($B64,Shock_dev!$A$1:$CI$300,MATCH(DATE(S$1,1,1),Shock_dev!$A$1:$CI$1,0),FALSE)</f>
        <v>51.305999599999978</v>
      </c>
      <c r="T64" s="52">
        <f>VLOOKUP($B64,Shock_dev!$A$1:$CI$300,MATCH(DATE(T$1,1,1),Shock_dev!$A$1:$CI$1,0),FALSE)</f>
        <v>52.554495799999984</v>
      </c>
      <c r="U64" s="52">
        <f>VLOOKUP($B64,Shock_dev!$A$1:$CI$300,MATCH(DATE(U$1,1,1),Shock_dev!$A$1:$CI$1,0),FALSE)</f>
        <v>53.116635299999984</v>
      </c>
      <c r="V64" s="52">
        <f>VLOOKUP($B64,Shock_dev!$A$1:$CI$300,MATCH(DATE(V$1,1,1),Shock_dev!$A$1:$CI$1,0),FALSE)</f>
        <v>34.595360699999986</v>
      </c>
      <c r="W64" s="52">
        <f>VLOOKUP($B64,Shock_dev!$A$1:$CI$300,MATCH(DATE(W$1,1,1),Shock_dev!$A$1:$CI$1,0),FALSE)</f>
        <v>27.724648500000001</v>
      </c>
      <c r="X64" s="52">
        <f>VLOOKUP($B64,Shock_dev!$A$1:$CI$300,MATCH(DATE(X$1,1,1),Shock_dev!$A$1:$CI$1,0),FALSE)</f>
        <v>25.935637500000013</v>
      </c>
      <c r="Y64" s="52">
        <f>VLOOKUP($B64,Shock_dev!$A$1:$CI$300,MATCH(DATE(Y$1,1,1),Shock_dev!$A$1:$CI$1,0),FALSE)</f>
        <v>24.710503999999986</v>
      </c>
      <c r="Z64" s="52">
        <f>VLOOKUP($B64,Shock_dev!$A$1:$CI$300,MATCH(DATE(Z$1,1,1),Shock_dev!$A$1:$CI$1,0),FALSE)</f>
        <v>30.230868399999991</v>
      </c>
      <c r="AA64" s="52">
        <f>VLOOKUP($B64,Shock_dev!$A$1:$CI$300,MATCH(DATE(AA$1,1,1),Shock_dev!$A$1:$CI$1,0),FALSE)</f>
        <v>31.797365899999988</v>
      </c>
      <c r="AB64" s="52">
        <f>VLOOKUP($B64,Shock_dev!$A$1:$CI$300,MATCH(DATE(AB$1,1,1),Shock_dev!$A$1:$CI$1,0),FALSE)</f>
        <v>31.834388900000022</v>
      </c>
      <c r="AC64" s="52">
        <f>VLOOKUP($B64,Shock_dev!$A$1:$CI$300,MATCH(DATE(AC$1,1,1),Shock_dev!$A$1:$CI$1,0),FALSE)</f>
        <v>31.359374099999997</v>
      </c>
      <c r="AD64" s="52">
        <f>VLOOKUP($B64,Shock_dev!$A$1:$CI$300,MATCH(DATE(AD$1,1,1),Shock_dev!$A$1:$CI$1,0),FALSE)</f>
        <v>30.708521400000024</v>
      </c>
      <c r="AE64" s="52">
        <f>VLOOKUP($B64,Shock_dev!$A$1:$CI$300,MATCH(DATE(AE$1,1,1),Shock_dev!$A$1:$CI$1,0),FALSE)</f>
        <v>29.988940099999979</v>
      </c>
      <c r="AF64" s="52">
        <f>VLOOKUP($B64,Shock_dev!$A$1:$CI$300,MATCH(DATE(AF$1,1,1),Shock_dev!$A$1:$CI$1,0),FALSE)</f>
        <v>29.24217329999999</v>
      </c>
      <c r="AG64" s="52"/>
      <c r="AH64" s="65">
        <f t="shared" si="1"/>
        <v>16.624182639999994</v>
      </c>
      <c r="AI64" s="65">
        <f t="shared" si="2"/>
        <v>25.198775880000007</v>
      </c>
      <c r="AJ64" s="65">
        <f t="shared" si="3"/>
        <v>33.371848079999999</v>
      </c>
      <c r="AK64" s="65">
        <f t="shared" si="4"/>
        <v>47.978377019999989</v>
      </c>
      <c r="AL64" s="65">
        <f t="shared" si="5"/>
        <v>28.079804859999996</v>
      </c>
      <c r="AM64" s="65">
        <f t="shared" si="6"/>
        <v>30.626679560000003</v>
      </c>
      <c r="AN64" s="66"/>
      <c r="AO64" s="65">
        <f t="shared" si="7"/>
        <v>20.91147926</v>
      </c>
      <c r="AP64" s="65">
        <f t="shared" si="8"/>
        <v>40.675112549999994</v>
      </c>
      <c r="AQ64" s="65">
        <f t="shared" si="9"/>
        <v>29.353242209999998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0.21183579999999935</v>
      </c>
      <c r="D65" s="52">
        <f>VLOOKUP($B65,Shock_dev!$A$1:$CI$300,MATCH(DATE(D$1,1,1),Shock_dev!$A$1:$CI$1,0),FALSE)</f>
        <v>0.31269129000000007</v>
      </c>
      <c r="E65" s="52">
        <f>VLOOKUP($B65,Shock_dev!$A$1:$CI$300,MATCH(DATE(E$1,1,1),Shock_dev!$A$1:$CI$1,0),FALSE)</f>
        <v>0.36327788000000183</v>
      </c>
      <c r="F65" s="52">
        <f>VLOOKUP($B65,Shock_dev!$A$1:$CI$300,MATCH(DATE(F$1,1,1),Shock_dev!$A$1:$CI$1,0),FALSE)</f>
        <v>0.39065687000000082</v>
      </c>
      <c r="G65" s="52">
        <f>VLOOKUP($B65,Shock_dev!$A$1:$CI$300,MATCH(DATE(G$1,1,1),Shock_dev!$A$1:$CI$1,0),FALSE)</f>
        <v>0.40955370000000002</v>
      </c>
      <c r="H65" s="52">
        <f>VLOOKUP($B65,Shock_dev!$A$1:$CI$300,MATCH(DATE(H$1,1,1),Shock_dev!$A$1:$CI$1,0),FALSE)</f>
        <v>0.42637961999999874</v>
      </c>
      <c r="I65" s="52">
        <f>VLOOKUP($B65,Shock_dev!$A$1:$CI$300,MATCH(DATE(I$1,1,1),Shock_dev!$A$1:$CI$1,0),FALSE)</f>
        <v>0.43955487999999932</v>
      </c>
      <c r="J65" s="52">
        <f>VLOOKUP($B65,Shock_dev!$A$1:$CI$300,MATCH(DATE(J$1,1,1),Shock_dev!$A$1:$CI$1,0),FALSE)</f>
        <v>0.45564677999999859</v>
      </c>
      <c r="K65" s="52">
        <f>VLOOKUP($B65,Shock_dev!$A$1:$CI$300,MATCH(DATE(K$1,1,1),Shock_dev!$A$1:$CI$1,0),FALSE)</f>
        <v>0.47484580999999793</v>
      </c>
      <c r="L65" s="52">
        <f>VLOOKUP($B65,Shock_dev!$A$1:$CI$300,MATCH(DATE(L$1,1,1),Shock_dev!$A$1:$CI$1,0),FALSE)</f>
        <v>0.49037799000000604</v>
      </c>
      <c r="M65" s="52">
        <f>VLOOKUP($B65,Shock_dev!$A$1:$CI$300,MATCH(DATE(M$1,1,1),Shock_dev!$A$1:$CI$1,0),FALSE)</f>
        <v>0.50143015999999818</v>
      </c>
      <c r="N65" s="52">
        <f>VLOOKUP($B65,Shock_dev!$A$1:$CI$300,MATCH(DATE(N$1,1,1),Shock_dev!$A$1:$CI$1,0),FALSE)</f>
        <v>0.51356820999999542</v>
      </c>
      <c r="O65" s="52">
        <f>VLOOKUP($B65,Shock_dev!$A$1:$CI$300,MATCH(DATE(O$1,1,1),Shock_dev!$A$1:$CI$1,0),FALSE)</f>
        <v>0.52559862000000379</v>
      </c>
      <c r="P65" s="52">
        <f>VLOOKUP($B65,Shock_dev!$A$1:$CI$300,MATCH(DATE(P$1,1,1),Shock_dev!$A$1:$CI$1,0),FALSE)</f>
        <v>0.53606225000000052</v>
      </c>
      <c r="Q65" s="52">
        <f>VLOOKUP($B65,Shock_dev!$A$1:$CI$300,MATCH(DATE(Q$1,1,1),Shock_dev!$A$1:$CI$1,0),FALSE)</f>
        <v>0.54538149000000402</v>
      </c>
      <c r="R65" s="52">
        <f>VLOOKUP($B65,Shock_dev!$A$1:$CI$300,MATCH(DATE(R$1,1,1),Shock_dev!$A$1:$CI$1,0),FALSE)</f>
        <v>0.55065266999999807</v>
      </c>
      <c r="S65" s="52">
        <f>VLOOKUP($B65,Shock_dev!$A$1:$CI$300,MATCH(DATE(S$1,1,1),Shock_dev!$A$1:$CI$1,0),FALSE)</f>
        <v>0.55843265000000031</v>
      </c>
      <c r="T65" s="52">
        <f>VLOOKUP($B65,Shock_dev!$A$1:$CI$300,MATCH(DATE(T$1,1,1),Shock_dev!$A$1:$CI$1,0),FALSE)</f>
        <v>0.56627491999999791</v>
      </c>
      <c r="U65" s="52">
        <f>VLOOKUP($B65,Shock_dev!$A$1:$CI$300,MATCH(DATE(U$1,1,1),Shock_dev!$A$1:$CI$1,0),FALSE)</f>
        <v>0.57393803000000077</v>
      </c>
      <c r="V65" s="52">
        <f>VLOOKUP($B65,Shock_dev!$A$1:$CI$300,MATCH(DATE(V$1,1,1),Shock_dev!$A$1:$CI$1,0),FALSE)</f>
        <v>0.57564848999999896</v>
      </c>
      <c r="W65" s="52">
        <f>VLOOKUP($B65,Shock_dev!$A$1:$CI$300,MATCH(DATE(W$1,1,1),Shock_dev!$A$1:$CI$1,0),FALSE)</f>
        <v>0.57512612000000018</v>
      </c>
      <c r="X65" s="52">
        <f>VLOOKUP($B65,Shock_dev!$A$1:$CI$300,MATCH(DATE(X$1,1,1),Shock_dev!$A$1:$CI$1,0),FALSE)</f>
        <v>0.57626053999999982</v>
      </c>
      <c r="Y65" s="52">
        <f>VLOOKUP($B65,Shock_dev!$A$1:$CI$300,MATCH(DATE(Y$1,1,1),Shock_dev!$A$1:$CI$1,0),FALSE)</f>
        <v>0.57929606999999805</v>
      </c>
      <c r="Z65" s="52">
        <f>VLOOKUP($B65,Shock_dev!$A$1:$CI$300,MATCH(DATE(Z$1,1,1),Shock_dev!$A$1:$CI$1,0),FALSE)</f>
        <v>0.58668162999999396</v>
      </c>
      <c r="AA65" s="52">
        <f>VLOOKUP($B65,Shock_dev!$A$1:$CI$300,MATCH(DATE(AA$1,1,1),Shock_dev!$A$1:$CI$1,0),FALSE)</f>
        <v>0.59290192999999647</v>
      </c>
      <c r="AB65" s="52">
        <f>VLOOKUP($B65,Shock_dev!$A$1:$CI$300,MATCH(DATE(AB$1,1,1),Shock_dev!$A$1:$CI$1,0),FALSE)</f>
        <v>0.59783646000000346</v>
      </c>
      <c r="AC65" s="52">
        <f>VLOOKUP($B65,Shock_dev!$A$1:$CI$300,MATCH(DATE(AC$1,1,1),Shock_dev!$A$1:$CI$1,0),FALSE)</f>
        <v>0.60214727999999695</v>
      </c>
      <c r="AD65" s="52">
        <f>VLOOKUP($B65,Shock_dev!$A$1:$CI$300,MATCH(DATE(AD$1,1,1),Shock_dev!$A$1:$CI$1,0),FALSE)</f>
        <v>0.60422132000000062</v>
      </c>
      <c r="AE65" s="52">
        <f>VLOOKUP($B65,Shock_dev!$A$1:$CI$300,MATCH(DATE(AE$1,1,1),Shock_dev!$A$1:$CI$1,0),FALSE)</f>
        <v>0.60628349999999642</v>
      </c>
      <c r="AF65" s="52">
        <f>VLOOKUP($B65,Shock_dev!$A$1:$CI$300,MATCH(DATE(AF$1,1,1),Shock_dev!$A$1:$CI$1,0),FALSE)</f>
        <v>0.60822974999999957</v>
      </c>
      <c r="AG65" s="52"/>
      <c r="AH65" s="65">
        <f t="shared" si="1"/>
        <v>0.33760310800000043</v>
      </c>
      <c r="AI65" s="65">
        <f t="shared" si="2"/>
        <v>0.45736101600000012</v>
      </c>
      <c r="AJ65" s="65">
        <f t="shared" si="3"/>
        <v>0.52440814600000041</v>
      </c>
      <c r="AK65" s="65">
        <f t="shared" si="4"/>
        <v>0.56498935199999922</v>
      </c>
      <c r="AL65" s="65">
        <f t="shared" si="5"/>
        <v>0.58205325799999774</v>
      </c>
      <c r="AM65" s="65">
        <f t="shared" si="6"/>
        <v>0.6037436619999994</v>
      </c>
      <c r="AN65" s="66"/>
      <c r="AO65" s="65">
        <f t="shared" si="7"/>
        <v>0.39748206200000025</v>
      </c>
      <c r="AP65" s="65">
        <f t="shared" si="8"/>
        <v>0.54469874899999982</v>
      </c>
      <c r="AQ65" s="65">
        <f t="shared" si="9"/>
        <v>0.59289845999999857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58.004558799999984</v>
      </c>
      <c r="D66" s="52">
        <f>VLOOKUP($B66,Shock_dev!$A$1:$CI$300,MATCH(DATE(D$1,1,1),Shock_dev!$A$1:$CI$1,0),FALSE)</f>
        <v>84.974553799999967</v>
      </c>
      <c r="E66" s="52">
        <f>VLOOKUP($B66,Shock_dev!$A$1:$CI$300,MATCH(DATE(E$1,1,1),Shock_dev!$A$1:$CI$1,0),FALSE)</f>
        <v>97.505801700000006</v>
      </c>
      <c r="F66" s="52">
        <f>VLOOKUP($B66,Shock_dev!$A$1:$CI$300,MATCH(DATE(F$1,1,1),Shock_dev!$A$1:$CI$1,0),FALSE)</f>
        <v>105.15115750000001</v>
      </c>
      <c r="G66" s="52">
        <f>VLOOKUP($B66,Shock_dev!$A$1:$CI$300,MATCH(DATE(G$1,1,1),Shock_dev!$A$1:$CI$1,0),FALSE)</f>
        <v>102.05267950000001</v>
      </c>
      <c r="H66" s="52">
        <f>VLOOKUP($B66,Shock_dev!$A$1:$CI$300,MATCH(DATE(H$1,1,1),Shock_dev!$A$1:$CI$1,0),FALSE)</f>
        <v>103.81266259999995</v>
      </c>
      <c r="I66" s="52">
        <f>VLOOKUP($B66,Shock_dev!$A$1:$CI$300,MATCH(DATE(I$1,1,1),Shock_dev!$A$1:$CI$1,0),FALSE)</f>
        <v>106.9875093</v>
      </c>
      <c r="J66" s="52">
        <f>VLOOKUP($B66,Shock_dev!$A$1:$CI$300,MATCH(DATE(J$1,1,1),Shock_dev!$A$1:$CI$1,0),FALSE)</f>
        <v>110.01847529999998</v>
      </c>
      <c r="K66" s="52">
        <f>VLOOKUP($B66,Shock_dev!$A$1:$CI$300,MATCH(DATE(K$1,1,1),Shock_dev!$A$1:$CI$1,0),FALSE)</f>
        <v>112.67505629999999</v>
      </c>
      <c r="L66" s="52">
        <f>VLOOKUP($B66,Shock_dev!$A$1:$CI$300,MATCH(DATE(L$1,1,1),Shock_dev!$A$1:$CI$1,0),FALSE)</f>
        <v>101.2771937</v>
      </c>
      <c r="M66" s="52">
        <f>VLOOKUP($B66,Shock_dev!$A$1:$CI$300,MATCH(DATE(M$1,1,1),Shock_dev!$A$1:$CI$1,0),FALSE)</f>
        <v>83.199754100000007</v>
      </c>
      <c r="N66" s="52">
        <f>VLOOKUP($B66,Shock_dev!$A$1:$CI$300,MATCH(DATE(N$1,1,1),Shock_dev!$A$1:$CI$1,0),FALSE)</f>
        <v>76.668859800000007</v>
      </c>
      <c r="O66" s="52">
        <f>VLOOKUP($B66,Shock_dev!$A$1:$CI$300,MATCH(DATE(O$1,1,1),Shock_dev!$A$1:$CI$1,0),FALSE)</f>
        <v>74.288611300000014</v>
      </c>
      <c r="P66" s="52">
        <f>VLOOKUP($B66,Shock_dev!$A$1:$CI$300,MATCH(DATE(P$1,1,1),Shock_dev!$A$1:$CI$1,0),FALSE)</f>
        <v>73.711922600000037</v>
      </c>
      <c r="Q66" s="52">
        <f>VLOOKUP($B66,Shock_dev!$A$1:$CI$300,MATCH(DATE(Q$1,1,1),Shock_dev!$A$1:$CI$1,0),FALSE)</f>
        <v>65.835285200000044</v>
      </c>
      <c r="R66" s="52">
        <f>VLOOKUP($B66,Shock_dev!$A$1:$CI$300,MATCH(DATE(R$1,1,1),Shock_dev!$A$1:$CI$1,0),FALSE)</f>
        <v>63.021047400000043</v>
      </c>
      <c r="S66" s="52">
        <f>VLOOKUP($B66,Shock_dev!$A$1:$CI$300,MATCH(DATE(S$1,1,1),Shock_dev!$A$1:$CI$1,0),FALSE)</f>
        <v>62.492646799999989</v>
      </c>
      <c r="T66" s="52">
        <f>VLOOKUP($B66,Shock_dev!$A$1:$CI$300,MATCH(DATE(T$1,1,1),Shock_dev!$A$1:$CI$1,0),FALSE)</f>
        <v>61.924192699999992</v>
      </c>
      <c r="U66" s="52">
        <f>VLOOKUP($B66,Shock_dev!$A$1:$CI$300,MATCH(DATE(U$1,1,1),Shock_dev!$A$1:$CI$1,0),FALSE)</f>
        <v>61.142923500000052</v>
      </c>
      <c r="V66" s="52">
        <f>VLOOKUP($B66,Shock_dev!$A$1:$CI$300,MATCH(DATE(V$1,1,1),Shock_dev!$A$1:$CI$1,0),FALSE)</f>
        <v>54.970544500000017</v>
      </c>
      <c r="W66" s="52">
        <f>VLOOKUP($B66,Shock_dev!$A$1:$CI$300,MATCH(DATE(W$1,1,1),Shock_dev!$A$1:$CI$1,0),FALSE)</f>
        <v>53.101738100000034</v>
      </c>
      <c r="X66" s="52">
        <f>VLOOKUP($B66,Shock_dev!$A$1:$CI$300,MATCH(DATE(X$1,1,1),Shock_dev!$A$1:$CI$1,0),FALSE)</f>
        <v>51.595167199999992</v>
      </c>
      <c r="Y66" s="52">
        <f>VLOOKUP($B66,Shock_dev!$A$1:$CI$300,MATCH(DATE(Y$1,1,1),Shock_dev!$A$1:$CI$1,0),FALSE)</f>
        <v>50.188974499999972</v>
      </c>
      <c r="Z66" s="52">
        <f>VLOOKUP($B66,Shock_dev!$A$1:$CI$300,MATCH(DATE(Z$1,1,1),Shock_dev!$A$1:$CI$1,0),FALSE)</f>
        <v>96.951529700000037</v>
      </c>
      <c r="AA66" s="52">
        <f>VLOOKUP($B66,Shock_dev!$A$1:$CI$300,MATCH(DATE(AA$1,1,1),Shock_dev!$A$1:$CI$1,0),FALSE)</f>
        <v>114.37768620000003</v>
      </c>
      <c r="AB66" s="52">
        <f>VLOOKUP($B66,Shock_dev!$A$1:$CI$300,MATCH(DATE(AB$1,1,1),Shock_dev!$A$1:$CI$1,0),FALSE)</f>
        <v>127.56583940000002</v>
      </c>
      <c r="AC66" s="52">
        <f>VLOOKUP($B66,Shock_dev!$A$1:$CI$300,MATCH(DATE(AC$1,1,1),Shock_dev!$A$1:$CI$1,0),FALSE)</f>
        <v>133.34201469999994</v>
      </c>
      <c r="AD66" s="52">
        <f>VLOOKUP($B66,Shock_dev!$A$1:$CI$300,MATCH(DATE(AD$1,1,1),Shock_dev!$A$1:$CI$1,0),FALSE)</f>
        <v>136.26262739999999</v>
      </c>
      <c r="AE66" s="52">
        <f>VLOOKUP($B66,Shock_dev!$A$1:$CI$300,MATCH(DATE(AE$1,1,1),Shock_dev!$A$1:$CI$1,0),FALSE)</f>
        <v>138.24053889999999</v>
      </c>
      <c r="AF66" s="52">
        <f>VLOOKUP($B66,Shock_dev!$A$1:$CI$300,MATCH(DATE(AF$1,1,1),Shock_dev!$A$1:$CI$1,0),FALSE)</f>
        <v>139.59749299999993</v>
      </c>
      <c r="AG66" s="52"/>
      <c r="AH66" s="65">
        <f t="shared" si="1"/>
        <v>89.537750259999996</v>
      </c>
      <c r="AI66" s="65">
        <f t="shared" si="2"/>
        <v>106.95417943999999</v>
      </c>
      <c r="AJ66" s="65">
        <f t="shared" si="3"/>
        <v>74.740886600000024</v>
      </c>
      <c r="AK66" s="65">
        <f t="shared" si="4"/>
        <v>60.710270980000018</v>
      </c>
      <c r="AL66" s="65">
        <f t="shared" si="5"/>
        <v>73.243019140000015</v>
      </c>
      <c r="AM66" s="65">
        <f t="shared" si="6"/>
        <v>135.00170267999997</v>
      </c>
      <c r="AN66" s="66"/>
      <c r="AO66" s="65">
        <f t="shared" si="7"/>
        <v>98.245964849999993</v>
      </c>
      <c r="AP66" s="65">
        <f t="shared" si="8"/>
        <v>67.725578790000014</v>
      </c>
      <c r="AQ66" s="65">
        <f t="shared" si="9"/>
        <v>104.12236091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64.192556280000005</v>
      </c>
      <c r="D67" s="52">
        <f>VLOOKUP($B67,Shock_dev!$A$1:$CI$300,MATCH(DATE(D$1,1,1),Shock_dev!$A$1:$CI$1,0),FALSE)</f>
        <v>104.42939723000001</v>
      </c>
      <c r="E67" s="52">
        <f>VLOOKUP($B67,Shock_dev!$A$1:$CI$300,MATCH(DATE(E$1,1,1),Shock_dev!$A$1:$CI$1,0),FALSE)</f>
        <v>127.83057156000001</v>
      </c>
      <c r="F67" s="52">
        <f>VLOOKUP($B67,Shock_dev!$A$1:$CI$300,MATCH(DATE(F$1,1,1),Shock_dev!$A$1:$CI$1,0),FALSE)</f>
        <v>144.89076180999999</v>
      </c>
      <c r="G67" s="52">
        <f>VLOOKUP($B67,Shock_dev!$A$1:$CI$300,MATCH(DATE(G$1,1,1),Shock_dev!$A$1:$CI$1,0),FALSE)</f>
        <v>156.56259753000001</v>
      </c>
      <c r="H67" s="52">
        <f>VLOOKUP($B67,Shock_dev!$A$1:$CI$300,MATCH(DATE(H$1,1,1),Shock_dev!$A$1:$CI$1,0),FALSE)</f>
        <v>170.85006653000002</v>
      </c>
      <c r="I67" s="52">
        <f>VLOOKUP($B67,Shock_dev!$A$1:$CI$300,MATCH(DATE(I$1,1,1),Shock_dev!$A$1:$CI$1,0),FALSE)</f>
        <v>164.47500445</v>
      </c>
      <c r="J67" s="52">
        <f>VLOOKUP($B67,Shock_dev!$A$1:$CI$300,MATCH(DATE(J$1,1,1),Shock_dev!$A$1:$CI$1,0),FALSE)</f>
        <v>184.31490153000001</v>
      </c>
      <c r="K67" s="52">
        <f>VLOOKUP($B67,Shock_dev!$A$1:$CI$300,MATCH(DATE(K$1,1,1),Shock_dev!$A$1:$CI$1,0),FALSE)</f>
        <v>206.79194226999999</v>
      </c>
      <c r="L67" s="52">
        <f>VLOOKUP($B67,Shock_dev!$A$1:$CI$300,MATCH(DATE(L$1,1,1),Shock_dev!$A$1:$CI$1,0),FALSE)</f>
        <v>202.61154581</v>
      </c>
      <c r="M67" s="52">
        <f>VLOOKUP($B67,Shock_dev!$A$1:$CI$300,MATCH(DATE(M$1,1,1),Shock_dev!$A$1:$CI$1,0),FALSE)</f>
        <v>212.52227104000002</v>
      </c>
      <c r="N67" s="52">
        <f>VLOOKUP($B67,Shock_dev!$A$1:$CI$300,MATCH(DATE(N$1,1,1),Shock_dev!$A$1:$CI$1,0),FALSE)</f>
        <v>230.46018249000002</v>
      </c>
      <c r="O67" s="52">
        <f>VLOOKUP($B67,Shock_dev!$A$1:$CI$300,MATCH(DATE(O$1,1,1),Shock_dev!$A$1:$CI$1,0),FALSE)</f>
        <v>213.50469319999999</v>
      </c>
      <c r="P67" s="52">
        <f>VLOOKUP($B67,Shock_dev!$A$1:$CI$300,MATCH(DATE(P$1,1,1),Shock_dev!$A$1:$CI$1,0),FALSE)</f>
        <v>182.42155998000001</v>
      </c>
      <c r="Q67" s="52">
        <f>VLOOKUP($B67,Shock_dev!$A$1:$CI$300,MATCH(DATE(Q$1,1,1),Shock_dev!$A$1:$CI$1,0),FALSE)</f>
        <v>156.79099021000002</v>
      </c>
      <c r="R67" s="52">
        <f>VLOOKUP($B67,Shock_dev!$A$1:$CI$300,MATCH(DATE(R$1,1,1),Shock_dev!$A$1:$CI$1,0),FALSE)</f>
        <v>117.02190806</v>
      </c>
      <c r="S67" s="52">
        <f>VLOOKUP($B67,Shock_dev!$A$1:$CI$300,MATCH(DATE(S$1,1,1),Shock_dev!$A$1:$CI$1,0),FALSE)</f>
        <v>109.53710914999999</v>
      </c>
      <c r="T67" s="52">
        <f>VLOOKUP($B67,Shock_dev!$A$1:$CI$300,MATCH(DATE(T$1,1,1),Shock_dev!$A$1:$CI$1,0),FALSE)</f>
        <v>95.84558825000002</v>
      </c>
      <c r="U67" s="52">
        <f>VLOOKUP($B67,Shock_dev!$A$1:$CI$300,MATCH(DATE(U$1,1,1),Shock_dev!$A$1:$CI$1,0),FALSE)</f>
        <v>84.554764390000003</v>
      </c>
      <c r="V67" s="52">
        <f>VLOOKUP($B67,Shock_dev!$A$1:$CI$300,MATCH(DATE(V$1,1,1),Shock_dev!$A$1:$CI$1,0),FALSE)</f>
        <v>76.410742760000005</v>
      </c>
      <c r="W67" s="52">
        <f>VLOOKUP($B67,Shock_dev!$A$1:$CI$300,MATCH(DATE(W$1,1,1),Shock_dev!$A$1:$CI$1,0),FALSE)</f>
        <v>72.68883151</v>
      </c>
      <c r="X67" s="52">
        <f>VLOOKUP($B67,Shock_dev!$A$1:$CI$300,MATCH(DATE(X$1,1,1),Shock_dev!$A$1:$CI$1,0),FALSE)</f>
        <v>64.505760829999986</v>
      </c>
      <c r="Y67" s="52">
        <f>VLOOKUP($B67,Shock_dev!$A$1:$CI$300,MATCH(DATE(Y$1,1,1),Shock_dev!$A$1:$CI$1,0),FALSE)</f>
        <v>59.843638380000002</v>
      </c>
      <c r="Z67" s="52">
        <f>VLOOKUP($B67,Shock_dev!$A$1:$CI$300,MATCH(DATE(Z$1,1,1),Shock_dev!$A$1:$CI$1,0),FALSE)</f>
        <v>56.526632140000004</v>
      </c>
      <c r="AA67" s="52">
        <f>VLOOKUP($B67,Shock_dev!$A$1:$CI$300,MATCH(DATE(AA$1,1,1),Shock_dev!$A$1:$CI$1,0),FALSE)</f>
        <v>49.132135410000004</v>
      </c>
      <c r="AB67" s="52">
        <f>VLOOKUP($B67,Shock_dev!$A$1:$CI$300,MATCH(DATE(AB$1,1,1),Shock_dev!$A$1:$CI$1,0),FALSE)</f>
        <v>45.030036809999999</v>
      </c>
      <c r="AC67" s="52">
        <f>VLOOKUP($B67,Shock_dev!$A$1:$CI$300,MATCH(DATE(AC$1,1,1),Shock_dev!$A$1:$CI$1,0),FALSE)</f>
        <v>42.178667809999993</v>
      </c>
      <c r="AD67" s="52">
        <f>VLOOKUP($B67,Shock_dev!$A$1:$CI$300,MATCH(DATE(AD$1,1,1),Shock_dev!$A$1:$CI$1,0),FALSE)</f>
        <v>39.834318019999998</v>
      </c>
      <c r="AE67" s="52">
        <f>VLOOKUP($B67,Shock_dev!$A$1:$CI$300,MATCH(DATE(AE$1,1,1),Shock_dev!$A$1:$CI$1,0),FALSE)</f>
        <v>37.872470060000005</v>
      </c>
      <c r="AF67" s="52">
        <f>VLOOKUP($B67,Shock_dev!$A$1:$CI$300,MATCH(DATE(AF$1,1,1),Shock_dev!$A$1:$CI$1,0),FALSE)</f>
        <v>36.032107430000003</v>
      </c>
      <c r="AG67" s="52"/>
      <c r="AH67" s="65">
        <f t="shared" si="1"/>
        <v>119.58117688199999</v>
      </c>
      <c r="AI67" s="65">
        <f t="shared" si="2"/>
        <v>185.80869211800001</v>
      </c>
      <c r="AJ67" s="65">
        <f t="shared" si="3"/>
        <v>199.139939384</v>
      </c>
      <c r="AK67" s="65">
        <f t="shared" si="4"/>
        <v>96.674022522000001</v>
      </c>
      <c r="AL67" s="65">
        <f t="shared" si="5"/>
        <v>60.539399654</v>
      </c>
      <c r="AM67" s="65">
        <f t="shared" si="6"/>
        <v>40.189520025999997</v>
      </c>
      <c r="AN67" s="66"/>
      <c r="AO67" s="65">
        <f t="shared" si="7"/>
        <v>152.69493449999999</v>
      </c>
      <c r="AP67" s="65">
        <f t="shared" si="8"/>
        <v>147.90698095300002</v>
      </c>
      <c r="AQ67" s="65">
        <f t="shared" si="9"/>
        <v>50.364459839999995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190.0397238999999</v>
      </c>
      <c r="D68" s="52">
        <f>VLOOKUP($B68,Shock_dev!$A$1:$CI$300,MATCH(DATE(D$1,1,1),Shock_dev!$A$1:$CI$1,0),FALSE)</f>
        <v>268.72165700000005</v>
      </c>
      <c r="E68" s="52">
        <f>VLOOKUP($B68,Shock_dev!$A$1:$CI$300,MATCH(DATE(E$1,1,1),Shock_dev!$A$1:$CI$1,0),FALSE)</f>
        <v>307.95648790000007</v>
      </c>
      <c r="F68" s="52">
        <f>VLOOKUP($B68,Shock_dev!$A$1:$CI$300,MATCH(DATE(F$1,1,1),Shock_dev!$A$1:$CI$1,0),FALSE)</f>
        <v>334.24398359999998</v>
      </c>
      <c r="G68" s="52">
        <f>VLOOKUP($B68,Shock_dev!$A$1:$CI$300,MATCH(DATE(G$1,1,1),Shock_dev!$A$1:$CI$1,0),FALSE)</f>
        <v>361.18685549999987</v>
      </c>
      <c r="H68" s="52">
        <f>VLOOKUP($B68,Shock_dev!$A$1:$CI$300,MATCH(DATE(H$1,1,1),Shock_dev!$A$1:$CI$1,0),FALSE)</f>
        <v>386.1124117999999</v>
      </c>
      <c r="I68" s="52">
        <f>VLOOKUP($B68,Shock_dev!$A$1:$CI$300,MATCH(DATE(I$1,1,1),Shock_dev!$A$1:$CI$1,0),FALSE)</f>
        <v>384.40850810000006</v>
      </c>
      <c r="J68" s="52">
        <f>VLOOKUP($B68,Shock_dev!$A$1:$CI$300,MATCH(DATE(J$1,1,1),Shock_dev!$A$1:$CI$1,0),FALSE)</f>
        <v>410.2330353000001</v>
      </c>
      <c r="K68" s="52">
        <f>VLOOKUP($B68,Shock_dev!$A$1:$CI$300,MATCH(DATE(K$1,1,1),Shock_dev!$A$1:$CI$1,0),FALSE)</f>
        <v>436.15915719999998</v>
      </c>
      <c r="L68" s="52">
        <f>VLOOKUP($B68,Shock_dev!$A$1:$CI$300,MATCH(DATE(L$1,1,1),Shock_dev!$A$1:$CI$1,0),FALSE)</f>
        <v>423.76141589999997</v>
      </c>
      <c r="M68" s="52">
        <f>VLOOKUP($B68,Shock_dev!$A$1:$CI$300,MATCH(DATE(M$1,1,1),Shock_dev!$A$1:$CI$1,0),FALSE)</f>
        <v>403.68523449999998</v>
      </c>
      <c r="N68" s="52">
        <f>VLOOKUP($B68,Shock_dev!$A$1:$CI$300,MATCH(DATE(N$1,1,1),Shock_dev!$A$1:$CI$1,0),FALSE)</f>
        <v>408.88325799999996</v>
      </c>
      <c r="O68" s="52">
        <f>VLOOKUP($B68,Shock_dev!$A$1:$CI$300,MATCH(DATE(O$1,1,1),Shock_dev!$A$1:$CI$1,0),FALSE)</f>
        <v>386.80649419999986</v>
      </c>
      <c r="P68" s="52">
        <f>VLOOKUP($B68,Shock_dev!$A$1:$CI$300,MATCH(DATE(P$1,1,1),Shock_dev!$A$1:$CI$1,0),FALSE)</f>
        <v>353.55095379999989</v>
      </c>
      <c r="Q68" s="52">
        <f>VLOOKUP($B68,Shock_dev!$A$1:$CI$300,MATCH(DATE(Q$1,1,1),Shock_dev!$A$1:$CI$1,0),FALSE)</f>
        <v>325.89491429999998</v>
      </c>
      <c r="R68" s="52">
        <f>VLOOKUP($B68,Shock_dev!$A$1:$CI$300,MATCH(DATE(R$1,1,1),Shock_dev!$A$1:$CI$1,0),FALSE)</f>
        <v>277.19613759999993</v>
      </c>
      <c r="S68" s="52">
        <f>VLOOKUP($B68,Shock_dev!$A$1:$CI$300,MATCH(DATE(S$1,1,1),Shock_dev!$A$1:$CI$1,0),FALSE)</f>
        <v>265.06936289999999</v>
      </c>
      <c r="T68" s="52">
        <f>VLOOKUP($B68,Shock_dev!$A$1:$CI$300,MATCH(DATE(T$1,1,1),Shock_dev!$A$1:$CI$1,0),FALSE)</f>
        <v>247.47857319999991</v>
      </c>
      <c r="U68" s="52">
        <f>VLOOKUP($B68,Shock_dev!$A$1:$CI$300,MATCH(DATE(U$1,1,1),Shock_dev!$A$1:$CI$1,0),FALSE)</f>
        <v>232.23362519999989</v>
      </c>
      <c r="V68" s="52">
        <f>VLOOKUP($B68,Shock_dev!$A$1:$CI$300,MATCH(DATE(V$1,1,1),Shock_dev!$A$1:$CI$1,0),FALSE)</f>
        <v>188.98228929999993</v>
      </c>
      <c r="W68" s="52">
        <f>VLOOKUP($B68,Shock_dev!$A$1:$CI$300,MATCH(DATE(W$1,1,1),Shock_dev!$A$1:$CI$1,0),FALSE)</f>
        <v>164.47386960000006</v>
      </c>
      <c r="X68" s="52">
        <f>VLOOKUP($B68,Shock_dev!$A$1:$CI$300,MATCH(DATE(X$1,1,1),Shock_dev!$A$1:$CI$1,0),FALSE)</f>
        <v>146.6511438</v>
      </c>
      <c r="Y68" s="52">
        <f>VLOOKUP($B68,Shock_dev!$A$1:$CI$300,MATCH(DATE(Y$1,1,1),Shock_dev!$A$1:$CI$1,0),FALSE)</f>
        <v>135.44607050000002</v>
      </c>
      <c r="Z68" s="52">
        <f>VLOOKUP($B68,Shock_dev!$A$1:$CI$300,MATCH(DATE(Z$1,1,1),Shock_dev!$A$1:$CI$1,0),FALSE)</f>
        <v>133.46795210000005</v>
      </c>
      <c r="AA68" s="52">
        <f>VLOOKUP($B68,Shock_dev!$A$1:$CI$300,MATCH(DATE(AA$1,1,1),Shock_dev!$A$1:$CI$1,0),FALSE)</f>
        <v>122.84833760000004</v>
      </c>
      <c r="AB68" s="52">
        <f>VLOOKUP($B68,Shock_dev!$A$1:$CI$300,MATCH(DATE(AB$1,1,1),Shock_dev!$A$1:$CI$1,0),FALSE)</f>
        <v>114.76396019999993</v>
      </c>
      <c r="AC68" s="52">
        <f>VLOOKUP($B68,Shock_dev!$A$1:$CI$300,MATCH(DATE(AC$1,1,1),Shock_dev!$A$1:$CI$1,0),FALSE)</f>
        <v>107.92195149999998</v>
      </c>
      <c r="AD68" s="52">
        <f>VLOOKUP($B68,Shock_dev!$A$1:$CI$300,MATCH(DATE(AD$1,1,1),Shock_dev!$A$1:$CI$1,0),FALSE)</f>
        <v>101.74731900000006</v>
      </c>
      <c r="AE68" s="52">
        <f>VLOOKUP($B68,Shock_dev!$A$1:$CI$300,MATCH(DATE(AE$1,1,1),Shock_dev!$A$1:$CI$1,0),FALSE)</f>
        <v>96.207283299999972</v>
      </c>
      <c r="AF68" s="52">
        <f>VLOOKUP($B68,Shock_dev!$A$1:$CI$300,MATCH(DATE(AF$1,1,1),Shock_dev!$A$1:$CI$1,0),FALSE)</f>
        <v>90.991605800000002</v>
      </c>
      <c r="AG68" s="52"/>
      <c r="AH68" s="65">
        <f t="shared" si="1"/>
        <v>292.42974157999998</v>
      </c>
      <c r="AI68" s="65">
        <f t="shared" si="2"/>
        <v>408.13490566000002</v>
      </c>
      <c r="AJ68" s="65">
        <f t="shared" si="3"/>
        <v>375.76417095999989</v>
      </c>
      <c r="AK68" s="65">
        <f t="shared" si="4"/>
        <v>242.19199763999995</v>
      </c>
      <c r="AL68" s="65">
        <f t="shared" si="5"/>
        <v>140.57747472000003</v>
      </c>
      <c r="AM68" s="65">
        <f t="shared" si="6"/>
        <v>102.32642395999999</v>
      </c>
      <c r="AN68" s="66"/>
      <c r="AO68" s="65">
        <f t="shared" si="7"/>
        <v>350.28232362</v>
      </c>
      <c r="AP68" s="65">
        <f t="shared" si="8"/>
        <v>308.97808429999992</v>
      </c>
      <c r="AQ68" s="65">
        <f t="shared" si="9"/>
        <v>121.45194934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-0.52775987999999785</v>
      </c>
      <c r="D69" s="52">
        <f>VLOOKUP($B69,Shock_dev!$A$1:$CI$300,MATCH(DATE(D$1,1,1),Shock_dev!$A$1:$CI$1,0),FALSE)</f>
        <v>-0.7195664199999996</v>
      </c>
      <c r="E69" s="52">
        <f>VLOOKUP($B69,Shock_dev!$A$1:$CI$300,MATCH(DATE(E$1,1,1),Shock_dev!$A$1:$CI$1,0),FALSE)</f>
        <v>-0.79089847000000191</v>
      </c>
      <c r="F69" s="52">
        <f>VLOOKUP($B69,Shock_dev!$A$1:$CI$300,MATCH(DATE(F$1,1,1),Shock_dev!$A$1:$CI$1,0),FALSE)</f>
        <v>-0.82670152999999758</v>
      </c>
      <c r="G69" s="52">
        <f>VLOOKUP($B69,Shock_dev!$A$1:$CI$300,MATCH(DATE(G$1,1,1),Shock_dev!$A$1:$CI$1,0),FALSE)</f>
        <v>-0.84982004999999816</v>
      </c>
      <c r="H69" s="52">
        <f>VLOOKUP($B69,Shock_dev!$A$1:$CI$300,MATCH(DATE(H$1,1,1),Shock_dev!$A$1:$CI$1,0),FALSE)</f>
        <v>-0.86616304</v>
      </c>
      <c r="I69" s="52">
        <f>VLOOKUP($B69,Shock_dev!$A$1:$CI$300,MATCH(DATE(I$1,1,1),Shock_dev!$A$1:$CI$1,0),FALSE)</f>
        <v>-0.87867650000000097</v>
      </c>
      <c r="J69" s="52">
        <f>VLOOKUP($B69,Shock_dev!$A$1:$CI$300,MATCH(DATE(J$1,1,1),Shock_dev!$A$1:$CI$1,0),FALSE)</f>
        <v>-0.88421143000000058</v>
      </c>
      <c r="K69" s="52">
        <f>VLOOKUP($B69,Shock_dev!$A$1:$CI$300,MATCH(DATE(K$1,1,1),Shock_dev!$A$1:$CI$1,0),FALSE)</f>
        <v>-0.88348100999999701</v>
      </c>
      <c r="L69" s="52">
        <f>VLOOKUP($B69,Shock_dev!$A$1:$CI$300,MATCH(DATE(L$1,1,1),Shock_dev!$A$1:$CI$1,0),FALSE)</f>
        <v>-0.88053193000000007</v>
      </c>
      <c r="M69" s="52">
        <f>VLOOKUP($B69,Shock_dev!$A$1:$CI$300,MATCH(DATE(M$1,1,1),Shock_dev!$A$1:$CI$1,0),FALSE)</f>
        <v>-0.28494689000000051</v>
      </c>
      <c r="N69" s="52">
        <f>VLOOKUP($B69,Shock_dev!$A$1:$CI$300,MATCH(DATE(N$1,1,1),Shock_dev!$A$1:$CI$1,0),FALSE)</f>
        <v>-3.6520629999998278E-2</v>
      </c>
      <c r="O69" s="52">
        <f>VLOOKUP($B69,Shock_dev!$A$1:$CI$300,MATCH(DATE(O$1,1,1),Shock_dev!$A$1:$CI$1,0),FALSE)</f>
        <v>7.8597280000000325E-2</v>
      </c>
      <c r="P69" s="52">
        <f>VLOOKUP($B69,Shock_dev!$A$1:$CI$300,MATCH(DATE(P$1,1,1),Shock_dev!$A$1:$CI$1,0),FALSE)</f>
        <v>0.14949611000000118</v>
      </c>
      <c r="Q69" s="52">
        <f>VLOOKUP($B69,Shock_dev!$A$1:$CI$300,MATCH(DATE(Q$1,1,1),Shock_dev!$A$1:$CI$1,0),FALSE)</f>
        <v>0.20450920000000039</v>
      </c>
      <c r="R69" s="52">
        <f>VLOOKUP($B69,Shock_dev!$A$1:$CI$300,MATCH(DATE(R$1,1,1),Shock_dev!$A$1:$CI$1,0),FALSE)</f>
        <v>0.25206020999999978</v>
      </c>
      <c r="S69" s="52">
        <f>VLOOKUP($B69,Shock_dev!$A$1:$CI$300,MATCH(DATE(S$1,1,1),Shock_dev!$A$1:$CI$1,0),FALSE)</f>
        <v>0.29916754999999995</v>
      </c>
      <c r="T69" s="52">
        <f>VLOOKUP($B69,Shock_dev!$A$1:$CI$300,MATCH(DATE(T$1,1,1),Shock_dev!$A$1:$CI$1,0),FALSE)</f>
        <v>0.34505835999999945</v>
      </c>
      <c r="U69" s="52">
        <f>VLOOKUP($B69,Shock_dev!$A$1:$CI$300,MATCH(DATE(U$1,1,1),Shock_dev!$A$1:$CI$1,0),FALSE)</f>
        <v>0.38886086999999492</v>
      </c>
      <c r="V69" s="52">
        <f>VLOOKUP($B69,Shock_dev!$A$1:$CI$300,MATCH(DATE(V$1,1,1),Shock_dev!$A$1:$CI$1,0),FALSE)</f>
        <v>0.42528349999999904</v>
      </c>
      <c r="W69" s="52">
        <f>VLOOKUP($B69,Shock_dev!$A$1:$CI$300,MATCH(DATE(W$1,1,1),Shock_dev!$A$1:$CI$1,0),FALSE)</f>
        <v>0.44633874000000162</v>
      </c>
      <c r="X69" s="52">
        <f>VLOOKUP($B69,Shock_dev!$A$1:$CI$300,MATCH(DATE(X$1,1,1),Shock_dev!$A$1:$CI$1,0),FALSE)</f>
        <v>0.47369933999999603</v>
      </c>
      <c r="Y69" s="52">
        <f>VLOOKUP($B69,Shock_dev!$A$1:$CI$300,MATCH(DATE(Y$1,1,1),Shock_dev!$A$1:$CI$1,0),FALSE)</f>
        <v>0.50281040000000132</v>
      </c>
      <c r="Z69" s="52">
        <f>VLOOKUP($B69,Shock_dev!$A$1:$CI$300,MATCH(DATE(Z$1,1,1),Shock_dev!$A$1:$CI$1,0),FALSE)</f>
        <v>0.53379601999999693</v>
      </c>
      <c r="AA69" s="52">
        <f>VLOOKUP($B69,Shock_dev!$A$1:$CI$300,MATCH(DATE(AA$1,1,1),Shock_dev!$A$1:$CI$1,0),FALSE)</f>
        <v>0.86929282999999913</v>
      </c>
      <c r="AB69" s="52">
        <f>VLOOKUP($B69,Shock_dev!$A$1:$CI$300,MATCH(DATE(AB$1,1,1),Shock_dev!$A$1:$CI$1,0),FALSE)</f>
        <v>-6.4812729999999874E-2</v>
      </c>
      <c r="AC69" s="52">
        <f>VLOOKUP($B69,Shock_dev!$A$1:$CI$300,MATCH(DATE(AC$1,1,1),Shock_dev!$A$1:$CI$1,0),FALSE)</f>
        <v>-0.41548870999999821</v>
      </c>
      <c r="AD69" s="52">
        <f>VLOOKUP($B69,Shock_dev!$A$1:$CI$300,MATCH(DATE(AD$1,1,1),Shock_dev!$A$1:$CI$1,0),FALSE)</f>
        <v>-0.54726352000000134</v>
      </c>
      <c r="AE69" s="52">
        <f>VLOOKUP($B69,Shock_dev!$A$1:$CI$300,MATCH(DATE(AE$1,1,1),Shock_dev!$A$1:$CI$1,0),FALSE)</f>
        <v>-0.60668217999999996</v>
      </c>
      <c r="AF69" s="52">
        <f>VLOOKUP($B69,Shock_dev!$A$1:$CI$300,MATCH(DATE(AF$1,1,1),Shock_dev!$A$1:$CI$1,0),FALSE)</f>
        <v>-0.64133721000000321</v>
      </c>
      <c r="AG69" s="52"/>
      <c r="AH69" s="65">
        <f t="shared" si="1"/>
        <v>-0.742949269999999</v>
      </c>
      <c r="AI69" s="65">
        <f t="shared" si="2"/>
        <v>-0.8786127819999997</v>
      </c>
      <c r="AJ69" s="65">
        <f t="shared" si="3"/>
        <v>2.2227014000000621E-2</v>
      </c>
      <c r="AK69" s="65">
        <f t="shared" si="4"/>
        <v>0.34208609799999862</v>
      </c>
      <c r="AL69" s="65">
        <f t="shared" si="5"/>
        <v>0.56518746599999903</v>
      </c>
      <c r="AM69" s="65">
        <f t="shared" si="6"/>
        <v>-0.45511687000000051</v>
      </c>
      <c r="AN69" s="66"/>
      <c r="AO69" s="65">
        <f t="shared" si="7"/>
        <v>-0.81078102599999935</v>
      </c>
      <c r="AP69" s="65">
        <f t="shared" si="8"/>
        <v>0.18215655599999961</v>
      </c>
      <c r="AQ69" s="65">
        <f t="shared" si="9"/>
        <v>5.5035297999999261E-2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36.99311999999918</v>
      </c>
      <c r="D70" s="52">
        <f>VLOOKUP($B70,Shock_dev!$A$1:$CI$300,MATCH(DATE(D$1,1,1),Shock_dev!$A$1:$CI$1,0),FALSE)</f>
        <v>59.863170000000537</v>
      </c>
      <c r="E70" s="52">
        <f>VLOOKUP($B70,Shock_dev!$A$1:$CI$300,MATCH(DATE(E$1,1,1),Shock_dev!$A$1:$CI$1,0),FALSE)</f>
        <v>75.031899999998132</v>
      </c>
      <c r="F70" s="52">
        <f>VLOOKUP($B70,Shock_dev!$A$1:$CI$300,MATCH(DATE(F$1,1,1),Shock_dev!$A$1:$CI$1,0),FALSE)</f>
        <v>83.812579999997979</v>
      </c>
      <c r="G70" s="52">
        <f>VLOOKUP($B70,Shock_dev!$A$1:$CI$300,MATCH(DATE(G$1,1,1),Shock_dev!$A$1:$CI$1,0),FALSE)</f>
        <v>89.077580000001035</v>
      </c>
      <c r="H70" s="52">
        <f>VLOOKUP($B70,Shock_dev!$A$1:$CI$300,MATCH(DATE(H$1,1,1),Shock_dev!$A$1:$CI$1,0),FALSE)</f>
        <v>91.83806000000186</v>
      </c>
      <c r="I70" s="52">
        <f>VLOOKUP($B70,Shock_dev!$A$1:$CI$300,MATCH(DATE(I$1,1,1),Shock_dev!$A$1:$CI$1,0),FALSE)</f>
        <v>91.385220000000118</v>
      </c>
      <c r="J70" s="52">
        <f>VLOOKUP($B70,Shock_dev!$A$1:$CI$300,MATCH(DATE(J$1,1,1),Shock_dev!$A$1:$CI$1,0),FALSE)</f>
        <v>91.418359999999666</v>
      </c>
      <c r="K70" s="52">
        <f>VLOOKUP($B70,Shock_dev!$A$1:$CI$300,MATCH(DATE(K$1,1,1),Shock_dev!$A$1:$CI$1,0),FALSE)</f>
        <v>91.368239999999787</v>
      </c>
      <c r="L70" s="52">
        <f>VLOOKUP($B70,Shock_dev!$A$1:$CI$300,MATCH(DATE(L$1,1,1),Shock_dev!$A$1:$CI$1,0),FALSE)</f>
        <v>88.652889999997569</v>
      </c>
      <c r="M70" s="52">
        <f>VLOOKUP($B70,Shock_dev!$A$1:$CI$300,MATCH(DATE(M$1,1,1),Shock_dev!$A$1:$CI$1,0),FALSE)</f>
        <v>82.769100000001345</v>
      </c>
      <c r="N70" s="52">
        <f>VLOOKUP($B70,Shock_dev!$A$1:$CI$300,MATCH(DATE(N$1,1,1),Shock_dev!$A$1:$CI$1,0),FALSE)</f>
        <v>78.807369999998627</v>
      </c>
      <c r="O70" s="52">
        <f>VLOOKUP($B70,Shock_dev!$A$1:$CI$300,MATCH(DATE(O$1,1,1),Shock_dev!$A$1:$CI$1,0),FALSE)</f>
        <v>75.678769999998622</v>
      </c>
      <c r="P70" s="52">
        <f>VLOOKUP($B70,Shock_dev!$A$1:$CI$300,MATCH(DATE(P$1,1,1),Shock_dev!$A$1:$CI$1,0),FALSE)</f>
        <v>73.182770000003075</v>
      </c>
      <c r="Q70" s="52">
        <f>VLOOKUP($B70,Shock_dev!$A$1:$CI$300,MATCH(DATE(Q$1,1,1),Shock_dev!$A$1:$CI$1,0),FALSE)</f>
        <v>70.648730000000796</v>
      </c>
      <c r="R70" s="52">
        <f>VLOOKUP($B70,Shock_dev!$A$1:$CI$300,MATCH(DATE(R$1,1,1),Shock_dev!$A$1:$CI$1,0),FALSE)</f>
        <v>67.655420000002778</v>
      </c>
      <c r="S70" s="52">
        <f>VLOOKUP($B70,Shock_dev!$A$1:$CI$300,MATCH(DATE(S$1,1,1),Shock_dev!$A$1:$CI$1,0),FALSE)</f>
        <v>67.971679999998742</v>
      </c>
      <c r="T70" s="52">
        <f>VLOOKUP($B70,Shock_dev!$A$1:$CI$300,MATCH(DATE(T$1,1,1),Shock_dev!$A$1:$CI$1,0),FALSE)</f>
        <v>69.765200000001641</v>
      </c>
      <c r="U70" s="52">
        <f>VLOOKUP($B70,Shock_dev!$A$1:$CI$300,MATCH(DATE(U$1,1,1),Shock_dev!$A$1:$CI$1,0),FALSE)</f>
        <v>72.661449999999604</v>
      </c>
      <c r="V70" s="52">
        <f>VLOOKUP($B70,Shock_dev!$A$1:$CI$300,MATCH(DATE(V$1,1,1),Shock_dev!$A$1:$CI$1,0),FALSE)</f>
        <v>72.439809999999852</v>
      </c>
      <c r="W70" s="52">
        <f>VLOOKUP($B70,Shock_dev!$A$1:$CI$300,MATCH(DATE(W$1,1,1),Shock_dev!$A$1:$CI$1,0),FALSE)</f>
        <v>73.107880000003206</v>
      </c>
      <c r="X70" s="52">
        <f>VLOOKUP($B70,Shock_dev!$A$1:$CI$300,MATCH(DATE(X$1,1,1),Shock_dev!$A$1:$CI$1,0),FALSE)</f>
        <v>75.876059999998688</v>
      </c>
      <c r="Y70" s="52">
        <f>VLOOKUP($B70,Shock_dev!$A$1:$CI$300,MATCH(DATE(Y$1,1,1),Shock_dev!$A$1:$CI$1,0),FALSE)</f>
        <v>80.244190000001254</v>
      </c>
      <c r="Z70" s="52">
        <f>VLOOKUP($B70,Shock_dev!$A$1:$CI$300,MATCH(DATE(Z$1,1,1),Shock_dev!$A$1:$CI$1,0),FALSE)</f>
        <v>87.735109999997803</v>
      </c>
      <c r="AA70" s="52">
        <f>VLOOKUP($B70,Shock_dev!$A$1:$CI$300,MATCH(DATE(AA$1,1,1),Shock_dev!$A$1:$CI$1,0),FALSE)</f>
        <v>94.942220000000816</v>
      </c>
      <c r="AB70" s="52">
        <f>VLOOKUP($B70,Shock_dev!$A$1:$CI$300,MATCH(DATE(AB$1,1,1),Shock_dev!$A$1:$CI$1,0),FALSE)</f>
        <v>101.69508000000133</v>
      </c>
      <c r="AC70" s="52">
        <f>VLOOKUP($B70,Shock_dev!$A$1:$CI$300,MATCH(DATE(AC$1,1,1),Shock_dev!$A$1:$CI$1,0),FALSE)</f>
        <v>108.00627000000168</v>
      </c>
      <c r="AD70" s="52">
        <f>VLOOKUP($B70,Shock_dev!$A$1:$CI$300,MATCH(DATE(AD$1,1,1),Shock_dev!$A$1:$CI$1,0),FALSE)</f>
        <v>113.96654999999737</v>
      </c>
      <c r="AE70" s="52">
        <f>VLOOKUP($B70,Shock_dev!$A$1:$CI$300,MATCH(DATE(AE$1,1,1),Shock_dev!$A$1:$CI$1,0),FALSE)</f>
        <v>119.68787000000157</v>
      </c>
      <c r="AF70" s="52">
        <f>VLOOKUP($B70,Shock_dev!$A$1:$CI$300,MATCH(DATE(AF$1,1,1),Shock_dev!$A$1:$CI$1,0),FALSE)</f>
        <v>125.23223000000144</v>
      </c>
      <c r="AG70" s="52"/>
      <c r="AH70" s="65">
        <f t="shared" si="1"/>
        <v>68.955669999999373</v>
      </c>
      <c r="AI70" s="65">
        <f t="shared" si="2"/>
        <v>90.932553999999797</v>
      </c>
      <c r="AJ70" s="65">
        <f t="shared" si="3"/>
        <v>76.217348000000499</v>
      </c>
      <c r="AK70" s="65">
        <f t="shared" si="4"/>
        <v>70.098712000000518</v>
      </c>
      <c r="AL70" s="65">
        <f t="shared" si="5"/>
        <v>82.381092000000351</v>
      </c>
      <c r="AM70" s="65">
        <f t="shared" si="6"/>
        <v>113.71760000000067</v>
      </c>
      <c r="AN70" s="66"/>
      <c r="AO70" s="65">
        <f t="shared" si="7"/>
        <v>79.944111999999592</v>
      </c>
      <c r="AP70" s="65">
        <f t="shared" si="8"/>
        <v>73.158030000000508</v>
      </c>
      <c r="AQ70" s="65">
        <f t="shared" si="9"/>
        <v>98.049346000000511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1127.7662000000128</v>
      </c>
      <c r="D71" s="52">
        <f>VLOOKUP($B71,Shock_dev!$A$1:$CI$300,MATCH(DATE(D$1,1,1),Shock_dev!$A$1:$CI$1,0),FALSE)</f>
        <v>1751.4969999999739</v>
      </c>
      <c r="E71" s="52">
        <f>VLOOKUP($B71,Shock_dev!$A$1:$CI$300,MATCH(DATE(E$1,1,1),Shock_dev!$A$1:$CI$1,0),FALSE)</f>
        <v>2121.8722999999882</v>
      </c>
      <c r="F71" s="52">
        <f>VLOOKUP($B71,Shock_dev!$A$1:$CI$300,MATCH(DATE(F$1,1,1),Shock_dev!$A$1:$CI$1,0),FALSE)</f>
        <v>2337.9443999999785</v>
      </c>
      <c r="G71" s="52">
        <f>VLOOKUP($B71,Shock_dev!$A$1:$CI$300,MATCH(DATE(G$1,1,1),Shock_dev!$A$1:$CI$1,0),FALSE)</f>
        <v>2511.7993000000133</v>
      </c>
      <c r="H71" s="52">
        <f>VLOOKUP($B71,Shock_dev!$A$1:$CI$300,MATCH(DATE(H$1,1,1),Shock_dev!$A$1:$CI$1,0),FALSE)</f>
        <v>2672.8426000000327</v>
      </c>
      <c r="I71" s="52">
        <f>VLOOKUP($B71,Shock_dev!$A$1:$CI$300,MATCH(DATE(I$1,1,1),Shock_dev!$A$1:$CI$1,0),FALSE)</f>
        <v>2792.7474999999977</v>
      </c>
      <c r="J71" s="52">
        <f>VLOOKUP($B71,Shock_dev!$A$1:$CI$300,MATCH(DATE(J$1,1,1),Shock_dev!$A$1:$CI$1,0),FALSE)</f>
        <v>2985.5450999999885</v>
      </c>
      <c r="K71" s="52">
        <f>VLOOKUP($B71,Shock_dev!$A$1:$CI$300,MATCH(DATE(K$1,1,1),Shock_dev!$A$1:$CI$1,0),FALSE)</f>
        <v>3212.2249000000302</v>
      </c>
      <c r="L71" s="52">
        <f>VLOOKUP($B71,Shock_dev!$A$1:$CI$300,MATCH(DATE(L$1,1,1),Shock_dev!$A$1:$CI$1,0),FALSE)</f>
        <v>3381.2355000000098</v>
      </c>
      <c r="M71" s="52">
        <f>VLOOKUP($B71,Shock_dev!$A$1:$CI$300,MATCH(DATE(M$1,1,1),Shock_dev!$A$1:$CI$1,0),FALSE)</f>
        <v>3478.8280999999843</v>
      </c>
      <c r="N71" s="52">
        <f>VLOOKUP($B71,Shock_dev!$A$1:$CI$300,MATCH(DATE(N$1,1,1),Shock_dev!$A$1:$CI$1,0),FALSE)</f>
        <v>3665.0323000000208</v>
      </c>
      <c r="O71" s="52">
        <f>VLOOKUP($B71,Shock_dev!$A$1:$CI$300,MATCH(DATE(O$1,1,1),Shock_dev!$A$1:$CI$1,0),FALSE)</f>
        <v>3879.248099999968</v>
      </c>
      <c r="P71" s="52">
        <f>VLOOKUP($B71,Shock_dev!$A$1:$CI$300,MATCH(DATE(P$1,1,1),Shock_dev!$A$1:$CI$1,0),FALSE)</f>
        <v>4106.1896999999881</v>
      </c>
      <c r="Q71" s="52">
        <f>VLOOKUP($B71,Shock_dev!$A$1:$CI$300,MATCH(DATE(Q$1,1,1),Shock_dev!$A$1:$CI$1,0),FALSE)</f>
        <v>4317.3215999999666</v>
      </c>
      <c r="R71" s="52">
        <f>VLOOKUP($B71,Shock_dev!$A$1:$CI$300,MATCH(DATE(R$1,1,1),Shock_dev!$A$1:$CI$1,0),FALSE)</f>
        <v>4497.4655999999959</v>
      </c>
      <c r="S71" s="52">
        <f>VLOOKUP($B71,Shock_dev!$A$1:$CI$300,MATCH(DATE(S$1,1,1),Shock_dev!$A$1:$CI$1,0),FALSE)</f>
        <v>4764.8501999999862</v>
      </c>
      <c r="T71" s="52">
        <f>VLOOKUP($B71,Shock_dev!$A$1:$CI$300,MATCH(DATE(T$1,1,1),Shock_dev!$A$1:$CI$1,0),FALSE)</f>
        <v>5043.0685999999987</v>
      </c>
      <c r="U71" s="52">
        <f>VLOOKUP($B71,Shock_dev!$A$1:$CI$300,MATCH(DATE(U$1,1,1),Shock_dev!$A$1:$CI$1,0),FALSE)</f>
        <v>5320.7799000000232</v>
      </c>
      <c r="V71" s="52">
        <f>VLOOKUP($B71,Shock_dev!$A$1:$CI$300,MATCH(DATE(V$1,1,1),Shock_dev!$A$1:$CI$1,0),FALSE)</f>
        <v>5465.5037000000011</v>
      </c>
      <c r="W71" s="52">
        <f>VLOOKUP($B71,Shock_dev!$A$1:$CI$300,MATCH(DATE(W$1,1,1),Shock_dev!$A$1:$CI$1,0),FALSE)</f>
        <v>5624.2618999999831</v>
      </c>
      <c r="X71" s="52">
        <f>VLOOKUP($B71,Shock_dev!$A$1:$CI$300,MATCH(DATE(X$1,1,1),Shock_dev!$A$1:$CI$1,0),FALSE)</f>
        <v>5826.5429999999469</v>
      </c>
      <c r="Y71" s="52">
        <f>VLOOKUP($B71,Shock_dev!$A$1:$CI$300,MATCH(DATE(Y$1,1,1),Shock_dev!$A$1:$CI$1,0),FALSE)</f>
        <v>6048.7922999999719</v>
      </c>
      <c r="Z71" s="52">
        <f>VLOOKUP($B71,Shock_dev!$A$1:$CI$300,MATCH(DATE(Z$1,1,1),Shock_dev!$A$1:$CI$1,0),FALSE)</f>
        <v>6342.8168000000296</v>
      </c>
      <c r="AA71" s="52">
        <f>VLOOKUP($B71,Shock_dev!$A$1:$CI$300,MATCH(DATE(AA$1,1,1),Shock_dev!$A$1:$CI$1,0),FALSE)</f>
        <v>6593.4113000000361</v>
      </c>
      <c r="AB71" s="52">
        <f>VLOOKUP($B71,Shock_dev!$A$1:$CI$300,MATCH(DATE(AB$1,1,1),Shock_dev!$A$1:$CI$1,0),FALSE)</f>
        <v>6809.4340999999549</v>
      </c>
      <c r="AC71" s="52">
        <f>VLOOKUP($B71,Shock_dev!$A$1:$CI$300,MATCH(DATE(AC$1,1,1),Shock_dev!$A$1:$CI$1,0),FALSE)</f>
        <v>6999.2392999998992</v>
      </c>
      <c r="AD71" s="52">
        <f>VLOOKUP($B71,Shock_dev!$A$1:$CI$300,MATCH(DATE(AD$1,1,1),Shock_dev!$A$1:$CI$1,0),FALSE)</f>
        <v>7170.7408000000287</v>
      </c>
      <c r="AE71" s="52">
        <f>VLOOKUP($B71,Shock_dev!$A$1:$CI$300,MATCH(DATE(AE$1,1,1),Shock_dev!$A$1:$CI$1,0),FALSE)</f>
        <v>7330.641500000027</v>
      </c>
      <c r="AF71" s="52">
        <f>VLOOKUP($B71,Shock_dev!$A$1:$CI$300,MATCH(DATE(AF$1,1,1),Shock_dev!$A$1:$CI$1,0),FALSE)</f>
        <v>7482.7619999999879</v>
      </c>
      <c r="AG71" s="52"/>
      <c r="AH71" s="65">
        <f t="shared" si="1"/>
        <v>1970.1758399999933</v>
      </c>
      <c r="AI71" s="65">
        <f t="shared" si="2"/>
        <v>3008.9191200000118</v>
      </c>
      <c r="AJ71" s="65">
        <f t="shared" si="3"/>
        <v>3889.3239599999856</v>
      </c>
      <c r="AK71" s="65">
        <f t="shared" si="4"/>
        <v>5018.3336000000008</v>
      </c>
      <c r="AL71" s="65">
        <f t="shared" si="5"/>
        <v>6087.1650599999939</v>
      </c>
      <c r="AM71" s="65">
        <f t="shared" si="6"/>
        <v>7158.5635399999792</v>
      </c>
      <c r="AN71" s="66"/>
      <c r="AO71" s="65">
        <f t="shared" si="7"/>
        <v>2489.5474800000025</v>
      </c>
      <c r="AP71" s="65">
        <f t="shared" si="8"/>
        <v>4453.8287799999935</v>
      </c>
      <c r="AQ71" s="65">
        <f t="shared" si="9"/>
        <v>6622.8642999999865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979.73444000000018</v>
      </c>
      <c r="D72" s="52">
        <f>VLOOKUP($B72,Shock_dev!$A$1:$CI$300,MATCH(DATE(D$1,1,1),Shock_dev!$A$1:$CI$1,0),FALSE)</f>
        <v>1287.6077899999982</v>
      </c>
      <c r="E72" s="52">
        <f>VLOOKUP($B72,Shock_dev!$A$1:$CI$300,MATCH(DATE(E$1,1,1),Shock_dev!$A$1:$CI$1,0),FALSE)</f>
        <v>1606.2065299999995</v>
      </c>
      <c r="F72" s="52">
        <f>VLOOKUP($B72,Shock_dev!$A$1:$CI$300,MATCH(DATE(F$1,1,1),Shock_dev!$A$1:$CI$1,0),FALSE)</f>
        <v>1935.3443899999984</v>
      </c>
      <c r="G72" s="52">
        <f>VLOOKUP($B72,Shock_dev!$A$1:$CI$300,MATCH(DATE(G$1,1,1),Shock_dev!$A$1:$CI$1,0),FALSE)</f>
        <v>2277.882959999999</v>
      </c>
      <c r="H72" s="52">
        <f>VLOOKUP($B72,Shock_dev!$A$1:$CI$300,MATCH(DATE(H$1,1,1),Shock_dev!$A$1:$CI$1,0),FALSE)</f>
        <v>2633.7145399999972</v>
      </c>
      <c r="I72" s="52">
        <f>VLOOKUP($B72,Shock_dev!$A$1:$CI$300,MATCH(DATE(I$1,1,1),Shock_dev!$A$1:$CI$1,0),FALSE)</f>
        <v>2998.9858799999965</v>
      </c>
      <c r="J72" s="52">
        <f>VLOOKUP($B72,Shock_dev!$A$1:$CI$300,MATCH(DATE(J$1,1,1),Shock_dev!$A$1:$CI$1,0),FALSE)</f>
        <v>3380.0359199999984</v>
      </c>
      <c r="K72" s="52">
        <f>VLOOKUP($B72,Shock_dev!$A$1:$CI$300,MATCH(DATE(K$1,1,1),Shock_dev!$A$1:$CI$1,0),FALSE)</f>
        <v>3774.2743799999989</v>
      </c>
      <c r="L72" s="52">
        <f>VLOOKUP($B72,Shock_dev!$A$1:$CI$300,MATCH(DATE(L$1,1,1),Shock_dev!$A$1:$CI$1,0),FALSE)</f>
        <v>4174.3078499999974</v>
      </c>
      <c r="M72" s="52">
        <f>VLOOKUP($B72,Shock_dev!$A$1:$CI$300,MATCH(DATE(M$1,1,1),Shock_dev!$A$1:$CI$1,0),FALSE)</f>
        <v>4578.0304499999984</v>
      </c>
      <c r="N72" s="52">
        <f>VLOOKUP($B72,Shock_dev!$A$1:$CI$300,MATCH(DATE(N$1,1,1),Shock_dev!$A$1:$CI$1,0),FALSE)</f>
        <v>4994.2020799999991</v>
      </c>
      <c r="O72" s="52">
        <f>VLOOKUP($B72,Shock_dev!$A$1:$CI$300,MATCH(DATE(O$1,1,1),Shock_dev!$A$1:$CI$1,0),FALSE)</f>
        <v>5418.6275500000011</v>
      </c>
      <c r="P72" s="52">
        <f>VLOOKUP($B72,Shock_dev!$A$1:$CI$300,MATCH(DATE(P$1,1,1),Shock_dev!$A$1:$CI$1,0),FALSE)</f>
        <v>5850.1722300000001</v>
      </c>
      <c r="Q72" s="52">
        <f>VLOOKUP($B72,Shock_dev!$A$1:$CI$300,MATCH(DATE(Q$1,1,1),Shock_dev!$A$1:$CI$1,0),FALSE)</f>
        <v>6287.1295399999981</v>
      </c>
      <c r="R72" s="52">
        <f>VLOOKUP($B72,Shock_dev!$A$1:$CI$300,MATCH(DATE(R$1,1,1),Shock_dev!$A$1:$CI$1,0),FALSE)</f>
        <v>6726.5061900000001</v>
      </c>
      <c r="S72" s="52">
        <f>VLOOKUP($B72,Shock_dev!$A$1:$CI$300,MATCH(DATE(S$1,1,1),Shock_dev!$A$1:$CI$1,0),FALSE)</f>
        <v>7176.6776400000017</v>
      </c>
      <c r="T72" s="52">
        <f>VLOOKUP($B72,Shock_dev!$A$1:$CI$300,MATCH(DATE(T$1,1,1),Shock_dev!$A$1:$CI$1,0),FALSE)</f>
        <v>7632.6468700000005</v>
      </c>
      <c r="U72" s="52">
        <f>VLOOKUP($B72,Shock_dev!$A$1:$CI$300,MATCH(DATE(U$1,1,1),Shock_dev!$A$1:$CI$1,0),FALSE)</f>
        <v>8092.9644200000002</v>
      </c>
      <c r="V72" s="52">
        <f>VLOOKUP($B72,Shock_dev!$A$1:$CI$300,MATCH(DATE(V$1,1,1),Shock_dev!$A$1:$CI$1,0),FALSE)</f>
        <v>8546.9036400000005</v>
      </c>
      <c r="W72" s="52">
        <f>VLOOKUP($B72,Shock_dev!$A$1:$CI$300,MATCH(DATE(W$1,1,1),Shock_dev!$A$1:$CI$1,0),FALSE)</f>
        <v>9002.3658699999978</v>
      </c>
      <c r="X72" s="52">
        <f>VLOOKUP($B72,Shock_dev!$A$1:$CI$300,MATCH(DATE(X$1,1,1),Shock_dev!$A$1:$CI$1,0),FALSE)</f>
        <v>9461.4297200000037</v>
      </c>
      <c r="Y72" s="52">
        <f>VLOOKUP($B72,Shock_dev!$A$1:$CI$300,MATCH(DATE(Y$1,1,1),Shock_dev!$A$1:$CI$1,0),FALSE)</f>
        <v>9922.9488500000007</v>
      </c>
      <c r="Z72" s="52">
        <f>VLOOKUP($B72,Shock_dev!$A$1:$CI$300,MATCH(DATE(Z$1,1,1),Shock_dev!$A$1:$CI$1,0),FALSE)</f>
        <v>10390.129639999999</v>
      </c>
      <c r="AA72" s="52">
        <f>VLOOKUP($B72,Shock_dev!$A$1:$CI$300,MATCH(DATE(AA$1,1,1),Shock_dev!$A$1:$CI$1,0),FALSE)</f>
        <v>10854.941000000003</v>
      </c>
      <c r="AB72" s="52">
        <f>VLOOKUP($B72,Shock_dev!$A$1:$CI$300,MATCH(DATE(AB$1,1,1),Shock_dev!$A$1:$CI$1,0),FALSE)</f>
        <v>11316.45808</v>
      </c>
      <c r="AC72" s="52">
        <f>VLOOKUP($B72,Shock_dev!$A$1:$CI$300,MATCH(DATE(AC$1,1,1),Shock_dev!$A$1:$CI$1,0),FALSE)</f>
        <v>11774.186869999998</v>
      </c>
      <c r="AD72" s="52">
        <f>VLOOKUP($B72,Shock_dev!$A$1:$CI$300,MATCH(DATE(AD$1,1,1),Shock_dev!$A$1:$CI$1,0),FALSE)</f>
        <v>12227.795999999998</v>
      </c>
      <c r="AE72" s="52">
        <f>VLOOKUP($B72,Shock_dev!$A$1:$CI$300,MATCH(DATE(AE$1,1,1),Shock_dev!$A$1:$CI$1,0),FALSE)</f>
        <v>12677.068870000003</v>
      </c>
      <c r="AF72" s="52">
        <f>VLOOKUP($B72,Shock_dev!$A$1:$CI$300,MATCH(DATE(AF$1,1,1),Shock_dev!$A$1:$CI$1,0),FALSE)</f>
        <v>13121.698489999999</v>
      </c>
      <c r="AG72" s="52"/>
      <c r="AH72" s="65">
        <f t="shared" si="1"/>
        <v>1617.355221999999</v>
      </c>
      <c r="AI72" s="65">
        <f t="shared" si="2"/>
        <v>3392.2637139999979</v>
      </c>
      <c r="AJ72" s="65">
        <f t="shared" si="3"/>
        <v>5425.6323699999994</v>
      </c>
      <c r="AK72" s="65">
        <f t="shared" si="4"/>
        <v>7635.139752</v>
      </c>
      <c r="AL72" s="65">
        <f t="shared" si="5"/>
        <v>9926.3630159999993</v>
      </c>
      <c r="AM72" s="65">
        <f t="shared" si="6"/>
        <v>12223.441662000001</v>
      </c>
      <c r="AN72" s="66"/>
      <c r="AO72" s="65">
        <f t="shared" si="7"/>
        <v>2504.8094679999986</v>
      </c>
      <c r="AP72" s="65">
        <f t="shared" si="8"/>
        <v>6530.3860609999992</v>
      </c>
      <c r="AQ72" s="65">
        <f t="shared" si="9"/>
        <v>11074.902339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549.82370603999982</v>
      </c>
      <c r="D77" s="52">
        <f t="shared" ref="D77:AF77" si="11">SUM(D60:D69)</f>
        <v>820.88725291000003</v>
      </c>
      <c r="E77" s="52">
        <f t="shared" si="11"/>
        <v>955.01710773000002</v>
      </c>
      <c r="F77" s="52">
        <f t="shared" si="11"/>
        <v>1038.0809080699999</v>
      </c>
      <c r="G77" s="52">
        <f t="shared" si="11"/>
        <v>1120.9557820899997</v>
      </c>
      <c r="H77" s="52">
        <f t="shared" si="11"/>
        <v>1191.7517023299999</v>
      </c>
      <c r="I77" s="52">
        <f t="shared" si="11"/>
        <v>1199.3401015999998</v>
      </c>
      <c r="J77" s="52">
        <f t="shared" si="11"/>
        <v>1261.9233477400001</v>
      </c>
      <c r="K77" s="52">
        <f t="shared" si="11"/>
        <v>1305.6953088099999</v>
      </c>
      <c r="L77" s="52">
        <f t="shared" si="11"/>
        <v>1264.2805620199999</v>
      </c>
      <c r="M77" s="52">
        <f t="shared" si="11"/>
        <v>1143.55724893</v>
      </c>
      <c r="N77" s="52">
        <f t="shared" si="11"/>
        <v>1109.6701136899999</v>
      </c>
      <c r="O77" s="52">
        <f t="shared" si="11"/>
        <v>1050.4880062999998</v>
      </c>
      <c r="P77" s="52">
        <f t="shared" si="11"/>
        <v>976.40839741999991</v>
      </c>
      <c r="Q77" s="52">
        <f t="shared" si="11"/>
        <v>887.5702275299999</v>
      </c>
      <c r="R77" s="52">
        <f t="shared" si="11"/>
        <v>768.13870571999985</v>
      </c>
      <c r="S77" s="52">
        <f t="shared" si="11"/>
        <v>741.80463743999996</v>
      </c>
      <c r="T77" s="52">
        <f t="shared" si="11"/>
        <v>701.10727694999991</v>
      </c>
      <c r="U77" s="52">
        <f t="shared" si="11"/>
        <v>665.43978204000007</v>
      </c>
      <c r="V77" s="52">
        <f t="shared" si="11"/>
        <v>549.15308551999988</v>
      </c>
      <c r="W77" s="52">
        <f t="shared" si="11"/>
        <v>481.0583406400001</v>
      </c>
      <c r="X77" s="52">
        <f t="shared" si="11"/>
        <v>442.78536103999988</v>
      </c>
      <c r="Y77" s="52">
        <f t="shared" si="11"/>
        <v>416.20103419999998</v>
      </c>
      <c r="Z77" s="52">
        <f t="shared" si="11"/>
        <v>455.48581129000002</v>
      </c>
      <c r="AA77" s="52">
        <f t="shared" si="11"/>
        <v>451.12245593000006</v>
      </c>
      <c r="AB77" s="52">
        <f t="shared" si="11"/>
        <v>439.40688159000001</v>
      </c>
      <c r="AC77" s="52">
        <f t="shared" si="11"/>
        <v>426.16603653999988</v>
      </c>
      <c r="AD77" s="52">
        <f t="shared" si="11"/>
        <v>412.83621269000014</v>
      </c>
      <c r="AE77" s="52">
        <f t="shared" si="11"/>
        <v>400.39735636000006</v>
      </c>
      <c r="AF77" s="52">
        <f t="shared" si="11"/>
        <v>388.3440159299999</v>
      </c>
      <c r="AG77" s="67"/>
      <c r="AH77" s="65">
        <f>AVERAGE(C77:G77)</f>
        <v>896.95295136799996</v>
      </c>
      <c r="AI77" s="65">
        <f>AVERAGE(H77:L77)</f>
        <v>1244.5982044999998</v>
      </c>
      <c r="AJ77" s="65">
        <f>AVERAGE(M77:Q77)</f>
        <v>1033.538798774</v>
      </c>
      <c r="AK77" s="65">
        <f>AVERAGE(R77:V77)</f>
        <v>685.12869753399991</v>
      </c>
      <c r="AL77" s="65">
        <f>AVERAGE(W77:AA77)</f>
        <v>449.33060061999993</v>
      </c>
      <c r="AM77" s="65">
        <f>AVERAGE(AB77:AF77)</f>
        <v>413.430100622</v>
      </c>
      <c r="AN77" s="66"/>
      <c r="AO77" s="65">
        <f>AVERAGE(AH77:AI77)</f>
        <v>1070.775577934</v>
      </c>
      <c r="AP77" s="65">
        <f>AVERAGE(AJ77:AK77)</f>
        <v>859.33374815399998</v>
      </c>
      <c r="AQ77" s="65">
        <f>AVERAGE(AL77:AM77)</f>
        <v>431.38035062099993</v>
      </c>
    </row>
    <row r="78" spans="1:43" s="9" customFormat="1" x14ac:dyDescent="0.25">
      <c r="A78" s="13" t="s">
        <v>399</v>
      </c>
      <c r="B78" s="13"/>
      <c r="C78" s="52">
        <f>SUM(C70:C71)</f>
        <v>1164.7593200000119</v>
      </c>
      <c r="D78" s="52">
        <f t="shared" ref="D78:AF78" si="12">SUM(D70:D71)</f>
        <v>1811.3601699999745</v>
      </c>
      <c r="E78" s="52">
        <f t="shared" si="12"/>
        <v>2196.9041999999863</v>
      </c>
      <c r="F78" s="52">
        <f t="shared" si="12"/>
        <v>2421.7569799999765</v>
      </c>
      <c r="G78" s="52">
        <f t="shared" si="12"/>
        <v>2600.8768800000144</v>
      </c>
      <c r="H78" s="52">
        <f t="shared" si="12"/>
        <v>2764.6806600000345</v>
      </c>
      <c r="I78" s="52">
        <f t="shared" si="12"/>
        <v>2884.1327199999978</v>
      </c>
      <c r="J78" s="52">
        <f t="shared" si="12"/>
        <v>3076.9634599999881</v>
      </c>
      <c r="K78" s="52">
        <f t="shared" si="12"/>
        <v>3303.59314000003</v>
      </c>
      <c r="L78" s="52">
        <f t="shared" si="12"/>
        <v>3469.8883900000073</v>
      </c>
      <c r="M78" s="52">
        <f t="shared" si="12"/>
        <v>3561.5971999999856</v>
      </c>
      <c r="N78" s="52">
        <f t="shared" si="12"/>
        <v>3743.8396700000194</v>
      </c>
      <c r="O78" s="52">
        <f t="shared" si="12"/>
        <v>3954.9268699999666</v>
      </c>
      <c r="P78" s="52">
        <f t="shared" si="12"/>
        <v>4179.3724699999912</v>
      </c>
      <c r="Q78" s="52">
        <f t="shared" si="12"/>
        <v>4387.9703299999674</v>
      </c>
      <c r="R78" s="52">
        <f t="shared" si="12"/>
        <v>4565.1210199999987</v>
      </c>
      <c r="S78" s="52">
        <f t="shared" si="12"/>
        <v>4832.821879999985</v>
      </c>
      <c r="T78" s="52">
        <f t="shared" si="12"/>
        <v>5112.8338000000003</v>
      </c>
      <c r="U78" s="52">
        <f t="shared" si="12"/>
        <v>5393.4413500000228</v>
      </c>
      <c r="V78" s="52">
        <f t="shared" si="12"/>
        <v>5537.943510000001</v>
      </c>
      <c r="W78" s="52">
        <f t="shared" si="12"/>
        <v>5697.3697799999863</v>
      </c>
      <c r="X78" s="52">
        <f t="shared" si="12"/>
        <v>5902.4190599999456</v>
      </c>
      <c r="Y78" s="52">
        <f t="shared" si="12"/>
        <v>6129.0364899999731</v>
      </c>
      <c r="Z78" s="52">
        <f t="shared" si="12"/>
        <v>6430.5519100000274</v>
      </c>
      <c r="AA78" s="52">
        <f t="shared" si="12"/>
        <v>6688.353520000037</v>
      </c>
      <c r="AB78" s="52">
        <f t="shared" si="12"/>
        <v>6911.1291799999562</v>
      </c>
      <c r="AC78" s="52">
        <f t="shared" si="12"/>
        <v>7107.2455699999009</v>
      </c>
      <c r="AD78" s="52">
        <f t="shared" si="12"/>
        <v>7284.7073500000261</v>
      </c>
      <c r="AE78" s="52">
        <f t="shared" si="12"/>
        <v>7450.3293700000286</v>
      </c>
      <c r="AF78" s="52">
        <f t="shared" si="12"/>
        <v>7607.9942299999893</v>
      </c>
      <c r="AG78" s="67"/>
      <c r="AH78" s="65">
        <f>AVERAGE(C78:G78)</f>
        <v>2039.1315099999927</v>
      </c>
      <c r="AI78" s="65">
        <f>AVERAGE(H78:L78)</f>
        <v>3099.8516740000114</v>
      </c>
      <c r="AJ78" s="65">
        <f>AVERAGE(M78:Q78)</f>
        <v>3965.5413079999862</v>
      </c>
      <c r="AK78" s="65">
        <f>AVERAGE(R78:V78)</f>
        <v>5088.4323120000017</v>
      </c>
      <c r="AL78" s="65">
        <f>AVERAGE(W78:AA78)</f>
        <v>6169.5461519999935</v>
      </c>
      <c r="AM78" s="65">
        <f>AVERAGE(AB78:AF78)</f>
        <v>7272.28113999998</v>
      </c>
      <c r="AN78" s="66"/>
      <c r="AO78" s="65">
        <f>AVERAGE(AH78:AI78)</f>
        <v>2569.4915920000021</v>
      </c>
      <c r="AP78" s="65">
        <f>AVERAGE(AJ78:AK78)</f>
        <v>4526.986809999994</v>
      </c>
      <c r="AQ78" s="65">
        <f>AVERAGE(AL78:AM78)</f>
        <v>6720.9136459999863</v>
      </c>
    </row>
    <row r="79" spans="1:43" s="9" customFormat="1" x14ac:dyDescent="0.25">
      <c r="A79" s="13" t="s">
        <v>421</v>
      </c>
      <c r="B79" s="13"/>
      <c r="C79" s="52">
        <f>SUM(C53:C58)</f>
        <v>189.04719800000078</v>
      </c>
      <c r="D79" s="52">
        <f t="shared" ref="D79:AF79" si="13">SUM(D53:D58)</f>
        <v>293.71569299999646</v>
      </c>
      <c r="E79" s="52">
        <f t="shared" si="13"/>
        <v>353.70314399999711</v>
      </c>
      <c r="F79" s="52">
        <f t="shared" si="13"/>
        <v>385.2520479999996</v>
      </c>
      <c r="G79" s="52">
        <f t="shared" si="13"/>
        <v>404.43589299999803</v>
      </c>
      <c r="H79" s="52">
        <f t="shared" si="13"/>
        <v>413.15149000000474</v>
      </c>
      <c r="I79" s="52">
        <f t="shared" si="13"/>
        <v>405.11763599999949</v>
      </c>
      <c r="J79" s="52">
        <f t="shared" si="13"/>
        <v>402.17229300000167</v>
      </c>
      <c r="K79" s="52">
        <f t="shared" si="13"/>
        <v>397.58913699999835</v>
      </c>
      <c r="L79" s="52">
        <f t="shared" si="13"/>
        <v>376.54469300000414</v>
      </c>
      <c r="M79" s="52">
        <f t="shared" si="13"/>
        <v>338.69307700000036</v>
      </c>
      <c r="N79" s="52">
        <f t="shared" si="13"/>
        <v>315.24209600000131</v>
      </c>
      <c r="O79" s="52">
        <f t="shared" si="13"/>
        <v>295.17617299999802</v>
      </c>
      <c r="P79" s="52">
        <f t="shared" si="13"/>
        <v>277.7022240000058</v>
      </c>
      <c r="Q79" s="52">
        <f t="shared" si="13"/>
        <v>258.98110899999938</v>
      </c>
      <c r="R79" s="52">
        <f t="shared" si="13"/>
        <v>237.46670699999368</v>
      </c>
      <c r="S79" s="52">
        <f t="shared" si="13"/>
        <v>235.72676099999967</v>
      </c>
      <c r="T79" s="52">
        <f t="shared" si="13"/>
        <v>239.37160500000573</v>
      </c>
      <c r="U79" s="52">
        <f t="shared" si="13"/>
        <v>247.47423399999161</v>
      </c>
      <c r="V79" s="52">
        <f t="shared" si="13"/>
        <v>235.74398400000314</v>
      </c>
      <c r="W79" s="52">
        <f t="shared" si="13"/>
        <v>231.79781900000035</v>
      </c>
      <c r="X79" s="52">
        <f t="shared" si="13"/>
        <v>239.37235700000065</v>
      </c>
      <c r="Y79" s="52">
        <f t="shared" si="13"/>
        <v>253.73358600000188</v>
      </c>
      <c r="Z79" s="52">
        <f t="shared" si="13"/>
        <v>284.76580600000148</v>
      </c>
      <c r="AA79" s="52">
        <f t="shared" si="13"/>
        <v>310.78837699999872</v>
      </c>
      <c r="AB79" s="52">
        <f t="shared" si="13"/>
        <v>333.94312300000524</v>
      </c>
      <c r="AC79" s="52">
        <f t="shared" si="13"/>
        <v>354.92595799999503</v>
      </c>
      <c r="AD79" s="52">
        <f t="shared" si="13"/>
        <v>374.22066699999891</v>
      </c>
      <c r="AE79" s="52">
        <f t="shared" si="13"/>
        <v>392.26145700000507</v>
      </c>
      <c r="AF79" s="52">
        <f t="shared" si="13"/>
        <v>409.19062499999359</v>
      </c>
      <c r="AG79" s="67"/>
      <c r="AH79" s="65">
        <f t="shared" si="1"/>
        <v>325.2307951999984</v>
      </c>
      <c r="AI79" s="65">
        <f t="shared" si="2"/>
        <v>398.91504980000167</v>
      </c>
      <c r="AJ79" s="65">
        <f t="shared" si="3"/>
        <v>297.15893580000096</v>
      </c>
      <c r="AK79" s="65">
        <f t="shared" si="4"/>
        <v>239.15665819999876</v>
      </c>
      <c r="AL79" s="65">
        <f t="shared" si="5"/>
        <v>264.09158900000062</v>
      </c>
      <c r="AM79" s="65">
        <f t="shared" si="6"/>
        <v>372.90836599999955</v>
      </c>
      <c r="AN79" s="66"/>
      <c r="AO79" s="65">
        <f t="shared" si="7"/>
        <v>362.0729225</v>
      </c>
      <c r="AP79" s="65">
        <f t="shared" si="8"/>
        <v>268.15779699999985</v>
      </c>
      <c r="AQ79" s="65">
        <f t="shared" si="9"/>
        <v>318.49997750000011</v>
      </c>
    </row>
    <row r="80" spans="1:43" s="9" customFormat="1" x14ac:dyDescent="0.25">
      <c r="A80" s="13" t="s">
        <v>423</v>
      </c>
      <c r="B80" s="13"/>
      <c r="C80" s="52">
        <f>C59</f>
        <v>19.033080000000155</v>
      </c>
      <c r="D80" s="52">
        <f t="shared" ref="D80:AF80" si="14">D59</f>
        <v>30.640456000000086</v>
      </c>
      <c r="E80" s="52">
        <f t="shared" si="14"/>
        <v>40.065839999999298</v>
      </c>
      <c r="F80" s="52">
        <f t="shared" si="14"/>
        <v>47.517067000000679</v>
      </c>
      <c r="G80" s="52">
        <f t="shared" si="14"/>
        <v>54.273196999999527</v>
      </c>
      <c r="H80" s="52">
        <f t="shared" si="14"/>
        <v>61.047137000000475</v>
      </c>
      <c r="I80" s="52">
        <f t="shared" si="14"/>
        <v>67.727592000000186</v>
      </c>
      <c r="J80" s="52">
        <f t="shared" si="14"/>
        <v>75.430261999999857</v>
      </c>
      <c r="K80" s="52">
        <f t="shared" si="14"/>
        <v>84.04813699999977</v>
      </c>
      <c r="L80" s="52">
        <f t="shared" si="14"/>
        <v>92.518411999999444</v>
      </c>
      <c r="M80" s="52">
        <f t="shared" si="14"/>
        <v>100.29762200000005</v>
      </c>
      <c r="N80" s="52">
        <f t="shared" si="14"/>
        <v>108.8475610000005</v>
      </c>
      <c r="O80" s="52">
        <f t="shared" si="14"/>
        <v>117.94807800000035</v>
      </c>
      <c r="P80" s="52">
        <f t="shared" si="14"/>
        <v>127.31896799999959</v>
      </c>
      <c r="Q80" s="52">
        <f t="shared" si="14"/>
        <v>136.53831600000012</v>
      </c>
      <c r="R80" s="52">
        <f t="shared" si="14"/>
        <v>145.27450099999987</v>
      </c>
      <c r="S80" s="52">
        <f t="shared" si="14"/>
        <v>154.66039899999942</v>
      </c>
      <c r="T80" s="52">
        <f t="shared" si="14"/>
        <v>164.23447700000088</v>
      </c>
      <c r="U80" s="52">
        <f t="shared" si="14"/>
        <v>173.7160559999993</v>
      </c>
      <c r="V80" s="52">
        <f t="shared" si="14"/>
        <v>181.60594599999968</v>
      </c>
      <c r="W80" s="52">
        <f t="shared" si="14"/>
        <v>188.98892399999932</v>
      </c>
      <c r="X80" s="52">
        <f t="shared" si="14"/>
        <v>196.53724099999999</v>
      </c>
      <c r="Y80" s="52">
        <f t="shared" si="14"/>
        <v>204.21525500000007</v>
      </c>
      <c r="Z80" s="52">
        <f t="shared" si="14"/>
        <v>212.56675799999903</v>
      </c>
      <c r="AA80" s="52">
        <f t="shared" si="14"/>
        <v>220.5604970000004</v>
      </c>
      <c r="AB80" s="52">
        <f t="shared" si="14"/>
        <v>227.97453200000018</v>
      </c>
      <c r="AC80" s="52">
        <f t="shared" si="14"/>
        <v>234.85021199999937</v>
      </c>
      <c r="AD80" s="52">
        <f t="shared" si="14"/>
        <v>241.30153799999971</v>
      </c>
      <c r="AE80" s="52">
        <f t="shared" si="14"/>
        <v>247.44764899999973</v>
      </c>
      <c r="AF80" s="52">
        <f t="shared" si="14"/>
        <v>253.37422800000058</v>
      </c>
      <c r="AG80" s="67"/>
      <c r="AH80" s="65">
        <f t="shared" si="1"/>
        <v>38.305927999999952</v>
      </c>
      <c r="AI80" s="65">
        <f t="shared" si="2"/>
        <v>76.154307999999943</v>
      </c>
      <c r="AJ80" s="65">
        <f t="shared" si="3"/>
        <v>118.19010900000012</v>
      </c>
      <c r="AK80" s="65">
        <f t="shared" si="4"/>
        <v>163.89827579999982</v>
      </c>
      <c r="AL80" s="65">
        <f t="shared" si="5"/>
        <v>204.57373499999977</v>
      </c>
      <c r="AM80" s="65">
        <f t="shared" si="6"/>
        <v>240.98963179999993</v>
      </c>
      <c r="AN80" s="66"/>
      <c r="AO80" s="65">
        <f t="shared" si="7"/>
        <v>57.230117999999948</v>
      </c>
      <c r="AP80" s="65">
        <f t="shared" si="8"/>
        <v>141.04419239999999</v>
      </c>
      <c r="AQ80" s="65">
        <f t="shared" si="9"/>
        <v>222.78168339999985</v>
      </c>
    </row>
    <row r="81" spans="1:43" s="9" customFormat="1" x14ac:dyDescent="0.25">
      <c r="A81" s="13" t="s">
        <v>426</v>
      </c>
      <c r="B81" s="13"/>
      <c r="C81" s="52">
        <f>C72</f>
        <v>979.73444000000018</v>
      </c>
      <c r="D81" s="52">
        <f t="shared" ref="D81:AF81" si="15">D72</f>
        <v>1287.6077899999982</v>
      </c>
      <c r="E81" s="52">
        <f t="shared" si="15"/>
        <v>1606.2065299999995</v>
      </c>
      <c r="F81" s="52">
        <f t="shared" si="15"/>
        <v>1935.3443899999984</v>
      </c>
      <c r="G81" s="52">
        <f t="shared" si="15"/>
        <v>2277.882959999999</v>
      </c>
      <c r="H81" s="52">
        <f t="shared" si="15"/>
        <v>2633.7145399999972</v>
      </c>
      <c r="I81" s="52">
        <f t="shared" si="15"/>
        <v>2998.9858799999965</v>
      </c>
      <c r="J81" s="52">
        <f t="shared" si="15"/>
        <v>3380.0359199999984</v>
      </c>
      <c r="K81" s="52">
        <f t="shared" si="15"/>
        <v>3774.2743799999989</v>
      </c>
      <c r="L81" s="52">
        <f t="shared" si="15"/>
        <v>4174.3078499999974</v>
      </c>
      <c r="M81" s="52">
        <f t="shared" si="15"/>
        <v>4578.0304499999984</v>
      </c>
      <c r="N81" s="52">
        <f t="shared" si="15"/>
        <v>4994.2020799999991</v>
      </c>
      <c r="O81" s="52">
        <f t="shared" si="15"/>
        <v>5418.6275500000011</v>
      </c>
      <c r="P81" s="52">
        <f t="shared" si="15"/>
        <v>5850.1722300000001</v>
      </c>
      <c r="Q81" s="52">
        <f t="shared" si="15"/>
        <v>6287.1295399999981</v>
      </c>
      <c r="R81" s="52">
        <f t="shared" si="15"/>
        <v>6726.5061900000001</v>
      </c>
      <c r="S81" s="52">
        <f t="shared" si="15"/>
        <v>7176.6776400000017</v>
      </c>
      <c r="T81" s="52">
        <f t="shared" si="15"/>
        <v>7632.6468700000005</v>
      </c>
      <c r="U81" s="52">
        <f t="shared" si="15"/>
        <v>8092.9644200000002</v>
      </c>
      <c r="V81" s="52">
        <f t="shared" si="15"/>
        <v>8546.9036400000005</v>
      </c>
      <c r="W81" s="52">
        <f t="shared" si="15"/>
        <v>9002.3658699999978</v>
      </c>
      <c r="X81" s="52">
        <f t="shared" si="15"/>
        <v>9461.4297200000037</v>
      </c>
      <c r="Y81" s="52">
        <f t="shared" si="15"/>
        <v>9922.9488500000007</v>
      </c>
      <c r="Z81" s="52">
        <f t="shared" si="15"/>
        <v>10390.129639999999</v>
      </c>
      <c r="AA81" s="52">
        <f t="shared" si="15"/>
        <v>10854.941000000003</v>
      </c>
      <c r="AB81" s="52">
        <f t="shared" si="15"/>
        <v>11316.45808</v>
      </c>
      <c r="AC81" s="52">
        <f t="shared" si="15"/>
        <v>11774.186869999998</v>
      </c>
      <c r="AD81" s="52">
        <f t="shared" si="15"/>
        <v>12227.795999999998</v>
      </c>
      <c r="AE81" s="52">
        <f t="shared" si="15"/>
        <v>12677.068870000003</v>
      </c>
      <c r="AF81" s="52">
        <f t="shared" si="15"/>
        <v>13121.698489999999</v>
      </c>
      <c r="AG81" s="67"/>
      <c r="AH81" s="65">
        <f>AVERAGE(C81:G81)</f>
        <v>1617.355221999999</v>
      </c>
      <c r="AI81" s="65">
        <f>AVERAGE(H81:L81)</f>
        <v>3392.2637139999979</v>
      </c>
      <c r="AJ81" s="65">
        <f>AVERAGE(M81:Q81)</f>
        <v>5425.6323699999994</v>
      </c>
      <c r="AK81" s="65">
        <f>AVERAGE(R81:V81)</f>
        <v>7635.139752</v>
      </c>
      <c r="AL81" s="65">
        <f>AVERAGE(W81:AA81)</f>
        <v>9926.3630159999993</v>
      </c>
      <c r="AM81" s="65">
        <f>AVERAGE(AB81:AF81)</f>
        <v>12223.441662000001</v>
      </c>
      <c r="AN81" s="66"/>
      <c r="AO81" s="65">
        <f>AVERAGE(AH81:AI81)</f>
        <v>2504.8094679999986</v>
      </c>
      <c r="AP81" s="65">
        <f>AVERAGE(AJ81:AK81)</f>
        <v>6530.3860609999992</v>
      </c>
      <c r="AQ81" s="65">
        <f>AVERAGE(AL81:AM81)</f>
        <v>11074.902339</v>
      </c>
    </row>
    <row r="82" spans="1:43" s="9" customFormat="1" x14ac:dyDescent="0.25">
      <c r="A82" s="13" t="s">
        <v>425</v>
      </c>
      <c r="B82" s="13"/>
      <c r="C82" s="52">
        <f>SUM(C51:C52)</f>
        <v>37.78492499999993</v>
      </c>
      <c r="D82" s="52">
        <f t="shared" ref="D82:AF82" si="16">SUM(D51:D52)</f>
        <v>61.775349999999207</v>
      </c>
      <c r="E82" s="52">
        <f t="shared" si="16"/>
        <v>76.456592999999202</v>
      </c>
      <c r="F82" s="52">
        <f t="shared" si="16"/>
        <v>84.515747999999121</v>
      </c>
      <c r="G82" s="52">
        <f t="shared" si="16"/>
        <v>89.394683999999415</v>
      </c>
      <c r="H82" s="52">
        <f t="shared" si="16"/>
        <v>91.839380000000119</v>
      </c>
      <c r="I82" s="52">
        <f t="shared" si="16"/>
        <v>90.717393000000129</v>
      </c>
      <c r="J82" s="52">
        <f t="shared" si="16"/>
        <v>90.558851999999661</v>
      </c>
      <c r="K82" s="52">
        <f t="shared" si="16"/>
        <v>90.274850000001607</v>
      </c>
      <c r="L82" s="52">
        <f t="shared" si="16"/>
        <v>86.712380999999596</v>
      </c>
      <c r="M82" s="52">
        <f t="shared" si="16"/>
        <v>79.498107000000573</v>
      </c>
      <c r="N82" s="52">
        <f t="shared" si="16"/>
        <v>74.930315000001428</v>
      </c>
      <c r="O82" s="52">
        <f t="shared" si="16"/>
        <v>71.122055999998338</v>
      </c>
      <c r="P82" s="52">
        <f t="shared" si="16"/>
        <v>67.825726999999915</v>
      </c>
      <c r="Q82" s="52">
        <f t="shared" si="16"/>
        <v>64.18176999999946</v>
      </c>
      <c r="R82" s="52">
        <f t="shared" si="16"/>
        <v>59.740348000000722</v>
      </c>
      <c r="S82" s="52">
        <f t="shared" si="16"/>
        <v>59.103624999999511</v>
      </c>
      <c r="T82" s="52">
        <f t="shared" si="16"/>
        <v>59.637820000001057</v>
      </c>
      <c r="U82" s="52">
        <f t="shared" si="16"/>
        <v>61.025744000001168</v>
      </c>
      <c r="V82" s="52">
        <f t="shared" si="16"/>
        <v>58.152883000000202</v>
      </c>
      <c r="W82" s="52">
        <f t="shared" si="16"/>
        <v>56.338182000001325</v>
      </c>
      <c r="X82" s="52">
        <f t="shared" si="16"/>
        <v>56.709898000000521</v>
      </c>
      <c r="Y82" s="52">
        <f t="shared" si="16"/>
        <v>58.492928000000347</v>
      </c>
      <c r="Z82" s="52">
        <f t="shared" si="16"/>
        <v>63.717004000000998</v>
      </c>
      <c r="AA82" s="52">
        <f t="shared" si="16"/>
        <v>68.096335999998928</v>
      </c>
      <c r="AB82" s="52">
        <f t="shared" si="16"/>
        <v>71.801161000000548</v>
      </c>
      <c r="AC82" s="52">
        <f t="shared" si="16"/>
        <v>74.939738000002762</v>
      </c>
      <c r="AD82" s="52">
        <f t="shared" si="16"/>
        <v>77.632932000001347</v>
      </c>
      <c r="AE82" s="52">
        <f t="shared" si="16"/>
        <v>80.006124</v>
      </c>
      <c r="AF82" s="52">
        <f t="shared" si="16"/>
        <v>82.124034999999822</v>
      </c>
      <c r="AG82" s="67"/>
      <c r="AH82" s="65">
        <f>AVERAGE(C82:G82)</f>
        <v>69.985459999999378</v>
      </c>
      <c r="AI82" s="65">
        <f>AVERAGE(H82:L82)</f>
        <v>90.020571200000219</v>
      </c>
      <c r="AJ82" s="65">
        <f>AVERAGE(M82:Q82)</f>
        <v>71.511594999999943</v>
      </c>
      <c r="AK82" s="65">
        <f>AVERAGE(R82:V82)</f>
        <v>59.53208400000053</v>
      </c>
      <c r="AL82" s="65">
        <f>AVERAGE(W82:AA82)</f>
        <v>60.670869600000422</v>
      </c>
      <c r="AM82" s="65">
        <f>AVERAGE(AB82:AF82)</f>
        <v>77.300798000000896</v>
      </c>
      <c r="AN82" s="66"/>
      <c r="AO82" s="65">
        <f>AVERAGE(AH82:AI82)</f>
        <v>80.003015599999799</v>
      </c>
      <c r="AP82" s="65">
        <f>AVERAGE(AJ82:AK82)</f>
        <v>65.52183950000024</v>
      </c>
      <c r="AQ82" s="65">
        <f>AVERAGE(AL82:AM82)</f>
        <v>68.985833800000663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104.09622939999997</v>
      </c>
      <c r="D87" s="52">
        <f t="shared" ref="D87:AF92" si="20">D60</f>
        <v>150.78004409999994</v>
      </c>
      <c r="E87" s="52">
        <f t="shared" si="20"/>
        <v>171.57145600000001</v>
      </c>
      <c r="F87" s="52">
        <f t="shared" si="20"/>
        <v>183.05425020000007</v>
      </c>
      <c r="G87" s="52">
        <f t="shared" si="20"/>
        <v>200.9479225</v>
      </c>
      <c r="H87" s="52">
        <f t="shared" si="20"/>
        <v>214.15563329999998</v>
      </c>
      <c r="I87" s="52">
        <f t="shared" si="20"/>
        <v>223.11762399999998</v>
      </c>
      <c r="J87" s="52">
        <f t="shared" si="20"/>
        <v>230.50344270000005</v>
      </c>
      <c r="K87" s="52">
        <f t="shared" si="20"/>
        <v>237.25891779999995</v>
      </c>
      <c r="L87" s="52">
        <f t="shared" si="20"/>
        <v>222.57110230000001</v>
      </c>
      <c r="M87" s="52">
        <f t="shared" si="20"/>
        <v>199.84313959999997</v>
      </c>
      <c r="N87" s="52">
        <f t="shared" si="20"/>
        <v>194.39701660000003</v>
      </c>
      <c r="O87" s="52">
        <f t="shared" si="20"/>
        <v>195.05541040000003</v>
      </c>
      <c r="P87" s="52">
        <f t="shared" si="20"/>
        <v>197.66915840000001</v>
      </c>
      <c r="Q87" s="52">
        <f t="shared" si="20"/>
        <v>171.71769269999993</v>
      </c>
      <c r="R87" s="52">
        <f t="shared" si="20"/>
        <v>149.68639659999997</v>
      </c>
      <c r="S87" s="52">
        <f t="shared" si="20"/>
        <v>142.83689400000003</v>
      </c>
      <c r="T87" s="52">
        <f t="shared" si="20"/>
        <v>141.10100509999995</v>
      </c>
      <c r="U87" s="52">
        <f t="shared" si="20"/>
        <v>140.85719060000008</v>
      </c>
      <c r="V87" s="52">
        <f t="shared" si="20"/>
        <v>106.78770870000005</v>
      </c>
      <c r="W87" s="52">
        <f t="shared" si="20"/>
        <v>82.382890599999996</v>
      </c>
      <c r="X87" s="52">
        <f t="shared" si="20"/>
        <v>72.557702099999915</v>
      </c>
      <c r="Y87" s="52">
        <f t="shared" si="20"/>
        <v>67.637565999999993</v>
      </c>
      <c r="Z87" s="52">
        <f t="shared" si="20"/>
        <v>64.321462099999962</v>
      </c>
      <c r="AA87" s="52">
        <f t="shared" si="20"/>
        <v>61.485032400000023</v>
      </c>
      <c r="AB87" s="52">
        <f t="shared" si="20"/>
        <v>58.803927700000031</v>
      </c>
      <c r="AC87" s="52">
        <f t="shared" si="20"/>
        <v>56.198315699999966</v>
      </c>
      <c r="AD87" s="52">
        <f t="shared" si="20"/>
        <v>53.674487900000031</v>
      </c>
      <c r="AE87" s="52">
        <f t="shared" si="20"/>
        <v>51.250048400000082</v>
      </c>
      <c r="AF87" s="52">
        <f t="shared" si="20"/>
        <v>48.944131599999992</v>
      </c>
      <c r="AH87" s="65">
        <f t="shared" ref="AH87:AH93" si="21">AVERAGE(C87:G87)</f>
        <v>162.08998044000001</v>
      </c>
      <c r="AI87" s="65">
        <f t="shared" ref="AI87:AI93" si="22">AVERAGE(H87:L87)</f>
        <v>225.52134402000002</v>
      </c>
      <c r="AJ87" s="65">
        <f t="shared" ref="AJ87:AJ93" si="23">AVERAGE(M87:Q87)</f>
        <v>191.73648353999999</v>
      </c>
      <c r="AK87" s="65">
        <f t="shared" ref="AK87:AK93" si="24">AVERAGE(R87:V87)</f>
        <v>136.25383900000003</v>
      </c>
      <c r="AL87" s="65">
        <f t="shared" ref="AL87:AL93" si="25">AVERAGE(W87:AA87)</f>
        <v>69.676930639999981</v>
      </c>
      <c r="AM87" s="65">
        <f t="shared" ref="AM87:AM93" si="26">AVERAGE(AB87:AF87)</f>
        <v>53.774182260000018</v>
      </c>
      <c r="AN87" s="66"/>
      <c r="AO87" s="65">
        <f t="shared" ref="AO87:AO93" si="27">AVERAGE(AH87:AI87)</f>
        <v>193.80566223</v>
      </c>
      <c r="AP87" s="65">
        <f t="shared" ref="AP87:AP93" si="28">AVERAGE(AJ87:AK87)</f>
        <v>163.99516127000001</v>
      </c>
      <c r="AQ87" s="65">
        <f t="shared" ref="AQ87:AQ93" si="29">AVERAGE(AL87:AM87)</f>
        <v>61.725556449999999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51.118211639999998</v>
      </c>
      <c r="D88" s="52">
        <f t="shared" ref="D88:R88" si="30">D61</f>
        <v>86.029075779999999</v>
      </c>
      <c r="E88" s="52">
        <f t="shared" si="30"/>
        <v>103.60642847000001</v>
      </c>
      <c r="F88" s="52">
        <f t="shared" si="30"/>
        <v>113.08135694000001</v>
      </c>
      <c r="G88" s="52">
        <f t="shared" si="30"/>
        <v>119.24001011999999</v>
      </c>
      <c r="H88" s="52">
        <f t="shared" si="30"/>
        <v>123.90024499</v>
      </c>
      <c r="I88" s="52">
        <f t="shared" si="30"/>
        <v>121.67731721999999</v>
      </c>
      <c r="J88" s="52">
        <f t="shared" si="30"/>
        <v>122.40992944999999</v>
      </c>
      <c r="K88" s="52">
        <f t="shared" si="30"/>
        <v>110.47301556000002</v>
      </c>
      <c r="L88" s="52">
        <f t="shared" si="30"/>
        <v>106.88691069000001</v>
      </c>
      <c r="M88" s="52">
        <f t="shared" si="30"/>
        <v>57.098330749999995</v>
      </c>
      <c r="N88" s="52">
        <f t="shared" si="30"/>
        <v>25.304533949999993</v>
      </c>
      <c r="O88" s="52">
        <f t="shared" si="30"/>
        <v>15.48992569</v>
      </c>
      <c r="P88" s="52">
        <f t="shared" si="30"/>
        <v>11.357237269999999</v>
      </c>
      <c r="Q88" s="52">
        <f t="shared" si="30"/>
        <v>8.9228946799999989</v>
      </c>
      <c r="R88" s="52">
        <f t="shared" si="30"/>
        <v>7.0807864399999971</v>
      </c>
      <c r="S88" s="52">
        <f t="shared" si="20"/>
        <v>12.634006690000007</v>
      </c>
      <c r="T88" s="52">
        <f t="shared" si="20"/>
        <v>14.020200599999995</v>
      </c>
      <c r="U88" s="52">
        <f t="shared" si="20"/>
        <v>13.758129910000001</v>
      </c>
      <c r="V88" s="52">
        <f t="shared" si="20"/>
        <v>12.997956639999998</v>
      </c>
      <c r="W88" s="52">
        <f t="shared" si="20"/>
        <v>12.134309619999996</v>
      </c>
      <c r="X88" s="52">
        <f t="shared" si="20"/>
        <v>18.206721019999996</v>
      </c>
      <c r="Y88" s="52">
        <f t="shared" si="20"/>
        <v>20.229374039999996</v>
      </c>
      <c r="Z88" s="52">
        <f t="shared" si="20"/>
        <v>20.637421080000003</v>
      </c>
      <c r="AA88" s="52">
        <f t="shared" si="20"/>
        <v>20.533826039999994</v>
      </c>
      <c r="AB88" s="52">
        <f t="shared" si="20"/>
        <v>20.29109528</v>
      </c>
      <c r="AC88" s="52">
        <f t="shared" si="20"/>
        <v>20.024116909999996</v>
      </c>
      <c r="AD88" s="52">
        <f t="shared" si="20"/>
        <v>19.77054476</v>
      </c>
      <c r="AE88" s="52">
        <f t="shared" si="20"/>
        <v>19.543974260000006</v>
      </c>
      <c r="AF88" s="52">
        <f t="shared" si="20"/>
        <v>19.341521030000003</v>
      </c>
      <c r="AH88" s="65">
        <f t="shared" si="21"/>
        <v>94.61501659000001</v>
      </c>
      <c r="AI88" s="65">
        <f t="shared" si="22"/>
        <v>117.069483582</v>
      </c>
      <c r="AJ88" s="65">
        <f t="shared" si="23"/>
        <v>23.634584467999996</v>
      </c>
      <c r="AK88" s="65">
        <f t="shared" si="24"/>
        <v>12.098216056</v>
      </c>
      <c r="AL88" s="65">
        <f t="shared" si="25"/>
        <v>18.348330359999999</v>
      </c>
      <c r="AM88" s="65">
        <f t="shared" si="26"/>
        <v>19.794250448000003</v>
      </c>
      <c r="AN88" s="66"/>
      <c r="AO88" s="65">
        <f t="shared" si="27"/>
        <v>105.84225008600001</v>
      </c>
      <c r="AP88" s="65">
        <f t="shared" si="28"/>
        <v>17.866400261999999</v>
      </c>
      <c r="AQ88" s="65">
        <f t="shared" si="29"/>
        <v>19.071290404000003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48.343117899999996</v>
      </c>
      <c r="D89" s="52">
        <f t="shared" si="20"/>
        <v>76.737106230000009</v>
      </c>
      <c r="E89" s="52">
        <f t="shared" si="20"/>
        <v>90.080449689999995</v>
      </c>
      <c r="F89" s="52">
        <f t="shared" si="20"/>
        <v>96.908059079999987</v>
      </c>
      <c r="G89" s="52">
        <f t="shared" si="20"/>
        <v>105.19382509</v>
      </c>
      <c r="H89" s="52">
        <f t="shared" si="20"/>
        <v>109.77319362999998</v>
      </c>
      <c r="I89" s="52">
        <f t="shared" si="20"/>
        <v>112.08987785000001</v>
      </c>
      <c r="J89" s="52">
        <f t="shared" si="20"/>
        <v>113.53119500999999</v>
      </c>
      <c r="K89" s="52">
        <f t="shared" si="20"/>
        <v>113.43125757999999</v>
      </c>
      <c r="L89" s="52">
        <f t="shared" si="20"/>
        <v>106.72989606</v>
      </c>
      <c r="M89" s="52">
        <f t="shared" si="20"/>
        <v>96.971803669999986</v>
      </c>
      <c r="N89" s="52">
        <f t="shared" si="20"/>
        <v>90.902489869999997</v>
      </c>
      <c r="O89" s="52">
        <f t="shared" si="20"/>
        <v>86.817844409999992</v>
      </c>
      <c r="P89" s="52">
        <f t="shared" si="20"/>
        <v>83.124365109999999</v>
      </c>
      <c r="Q89" s="52">
        <f t="shared" si="20"/>
        <v>69.979167550000014</v>
      </c>
      <c r="R89" s="52">
        <f t="shared" si="20"/>
        <v>62.705979039999988</v>
      </c>
      <c r="S89" s="52">
        <f t="shared" si="20"/>
        <v>58.076364599999991</v>
      </c>
      <c r="T89" s="52">
        <f t="shared" si="20"/>
        <v>53.810312019999998</v>
      </c>
      <c r="U89" s="52">
        <f t="shared" si="20"/>
        <v>49.786654139999996</v>
      </c>
      <c r="V89" s="52">
        <f t="shared" si="20"/>
        <v>38.816465030000003</v>
      </c>
      <c r="W89" s="52">
        <f t="shared" si="20"/>
        <v>32.779005749999996</v>
      </c>
      <c r="X89" s="52">
        <f t="shared" si="20"/>
        <v>29.223670510000005</v>
      </c>
      <c r="Y89" s="52">
        <f t="shared" si="20"/>
        <v>26.125991310000003</v>
      </c>
      <c r="Z89" s="52">
        <f t="shared" si="20"/>
        <v>23.36430412</v>
      </c>
      <c r="AA89" s="52">
        <f t="shared" si="20"/>
        <v>20.89053552</v>
      </c>
      <c r="AB89" s="52">
        <f t="shared" si="20"/>
        <v>18.670436170000002</v>
      </c>
      <c r="AC89" s="52">
        <f t="shared" si="20"/>
        <v>16.682842149999999</v>
      </c>
      <c r="AD89" s="52">
        <f t="shared" si="20"/>
        <v>14.898162409999998</v>
      </c>
      <c r="AE89" s="52">
        <f t="shared" si="20"/>
        <v>13.299045219999996</v>
      </c>
      <c r="AF89" s="52">
        <f t="shared" si="20"/>
        <v>11.866031330000013</v>
      </c>
      <c r="AH89" s="65">
        <f t="shared" si="21"/>
        <v>83.452511598000001</v>
      </c>
      <c r="AI89" s="65">
        <f t="shared" si="22"/>
        <v>111.11108402599999</v>
      </c>
      <c r="AJ89" s="65">
        <f t="shared" si="23"/>
        <v>85.559134121999989</v>
      </c>
      <c r="AK89" s="65">
        <f t="shared" si="24"/>
        <v>52.639154966</v>
      </c>
      <c r="AL89" s="65">
        <f t="shared" si="25"/>
        <v>26.476701442</v>
      </c>
      <c r="AM89" s="65">
        <f t="shared" si="26"/>
        <v>15.083303456000001</v>
      </c>
      <c r="AN89" s="66"/>
      <c r="AO89" s="65">
        <f t="shared" si="27"/>
        <v>97.281797811999994</v>
      </c>
      <c r="AP89" s="65">
        <f t="shared" si="28"/>
        <v>69.099144543999998</v>
      </c>
      <c r="AQ89" s="65">
        <f t="shared" si="29"/>
        <v>20.780002449000001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23.700091799999996</v>
      </c>
      <c r="D90" s="52">
        <f t="shared" si="20"/>
        <v>34.484220600000015</v>
      </c>
      <c r="E90" s="52">
        <f t="shared" si="20"/>
        <v>39.78556279999998</v>
      </c>
      <c r="F90" s="52">
        <f t="shared" si="20"/>
        <v>43.01361780000002</v>
      </c>
      <c r="G90" s="52">
        <f t="shared" si="20"/>
        <v>54.156194700000015</v>
      </c>
      <c r="H90" s="52">
        <f t="shared" si="20"/>
        <v>59.670910699999979</v>
      </c>
      <c r="I90" s="52">
        <f t="shared" si="20"/>
        <v>62.739615800000024</v>
      </c>
      <c r="J90" s="52">
        <f t="shared" si="20"/>
        <v>66.56858189999997</v>
      </c>
      <c r="K90" s="52">
        <f t="shared" si="20"/>
        <v>64.461650999999961</v>
      </c>
      <c r="L90" s="52">
        <f t="shared" si="20"/>
        <v>72.664198299999953</v>
      </c>
      <c r="M90" s="52">
        <f t="shared" si="20"/>
        <v>58.544101600000033</v>
      </c>
      <c r="N90" s="52">
        <f t="shared" si="20"/>
        <v>51.666274099999953</v>
      </c>
      <c r="O90" s="52">
        <f t="shared" si="20"/>
        <v>47.249673100000052</v>
      </c>
      <c r="P90" s="52">
        <f t="shared" si="20"/>
        <v>43.352171499999997</v>
      </c>
      <c r="Q90" s="52">
        <f t="shared" si="20"/>
        <v>44.413362000000006</v>
      </c>
      <c r="R90" s="52">
        <f t="shared" si="20"/>
        <v>42.304344000000015</v>
      </c>
      <c r="S90" s="52">
        <f t="shared" si="20"/>
        <v>38.994653500000027</v>
      </c>
      <c r="T90" s="52">
        <f t="shared" si="20"/>
        <v>33.46157599999998</v>
      </c>
      <c r="U90" s="52">
        <f t="shared" si="20"/>
        <v>29.027060100000028</v>
      </c>
      <c r="V90" s="52">
        <f t="shared" si="20"/>
        <v>34.591085899999996</v>
      </c>
      <c r="W90" s="52">
        <f t="shared" si="20"/>
        <v>34.751582100000007</v>
      </c>
      <c r="X90" s="52">
        <f t="shared" si="20"/>
        <v>33.059598199999982</v>
      </c>
      <c r="Y90" s="52">
        <f t="shared" si="20"/>
        <v>30.936809000000039</v>
      </c>
      <c r="Z90" s="52">
        <f t="shared" si="20"/>
        <v>28.865163999999993</v>
      </c>
      <c r="AA90" s="52">
        <f t="shared" si="20"/>
        <v>28.595342099999982</v>
      </c>
      <c r="AB90" s="52">
        <f t="shared" si="20"/>
        <v>21.914173399999981</v>
      </c>
      <c r="AC90" s="52">
        <f t="shared" si="20"/>
        <v>18.272095100000001</v>
      </c>
      <c r="AD90" s="52">
        <f t="shared" si="20"/>
        <v>15.883274000000029</v>
      </c>
      <c r="AE90" s="52">
        <f t="shared" si="20"/>
        <v>13.995454800000005</v>
      </c>
      <c r="AF90" s="52">
        <f t="shared" si="20"/>
        <v>12.36205990000002</v>
      </c>
      <c r="AH90" s="65">
        <f t="shared" si="21"/>
        <v>39.027937540000003</v>
      </c>
      <c r="AI90" s="65">
        <f t="shared" si="22"/>
        <v>65.220991539999972</v>
      </c>
      <c r="AJ90" s="65">
        <f t="shared" si="23"/>
        <v>49.04511646000001</v>
      </c>
      <c r="AK90" s="65">
        <f t="shared" si="24"/>
        <v>35.675743900000008</v>
      </c>
      <c r="AL90" s="65">
        <f t="shared" si="25"/>
        <v>31.24169908</v>
      </c>
      <c r="AM90" s="65">
        <f t="shared" si="26"/>
        <v>16.485411440000007</v>
      </c>
      <c r="AN90" s="66"/>
      <c r="AO90" s="65">
        <f t="shared" si="27"/>
        <v>52.124464539999991</v>
      </c>
      <c r="AP90" s="65">
        <f t="shared" si="28"/>
        <v>42.360430180000009</v>
      </c>
      <c r="AQ90" s="65">
        <f t="shared" si="29"/>
        <v>23.863555260000005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10.645140400000003</v>
      </c>
      <c r="D91" s="52">
        <f t="shared" si="20"/>
        <v>15.138073300000002</v>
      </c>
      <c r="E91" s="52">
        <f t="shared" si="20"/>
        <v>17.107970199999983</v>
      </c>
      <c r="F91" s="52">
        <f t="shared" si="20"/>
        <v>18.173765799999984</v>
      </c>
      <c r="G91" s="52">
        <f t="shared" si="20"/>
        <v>22.05596349999999</v>
      </c>
      <c r="H91" s="52">
        <f t="shared" si="20"/>
        <v>23.916362200000009</v>
      </c>
      <c r="I91" s="52">
        <f t="shared" si="20"/>
        <v>24.283766500000013</v>
      </c>
      <c r="J91" s="52">
        <f t="shared" si="20"/>
        <v>24.772351200000003</v>
      </c>
      <c r="K91" s="52">
        <f t="shared" si="20"/>
        <v>24.852946300000013</v>
      </c>
      <c r="L91" s="52">
        <f t="shared" si="20"/>
        <v>28.168453199999988</v>
      </c>
      <c r="M91" s="52">
        <f t="shared" si="20"/>
        <v>31.476130399999988</v>
      </c>
      <c r="N91" s="52">
        <f t="shared" si="20"/>
        <v>30.910451300000005</v>
      </c>
      <c r="O91" s="52">
        <f t="shared" si="20"/>
        <v>30.671158099999985</v>
      </c>
      <c r="P91" s="52">
        <f t="shared" si="20"/>
        <v>30.535470400000008</v>
      </c>
      <c r="Q91" s="52">
        <f t="shared" si="20"/>
        <v>43.266030200000017</v>
      </c>
      <c r="R91" s="52">
        <f t="shared" si="20"/>
        <v>48.319393700000006</v>
      </c>
      <c r="S91" s="52">
        <f t="shared" si="20"/>
        <v>51.305999599999978</v>
      </c>
      <c r="T91" s="52">
        <f t="shared" si="20"/>
        <v>52.554495799999984</v>
      </c>
      <c r="U91" s="52">
        <f t="shared" si="20"/>
        <v>53.116635299999984</v>
      </c>
      <c r="V91" s="52">
        <f t="shared" si="20"/>
        <v>34.595360699999986</v>
      </c>
      <c r="W91" s="52">
        <f t="shared" si="20"/>
        <v>27.724648500000001</v>
      </c>
      <c r="X91" s="52">
        <f t="shared" si="20"/>
        <v>25.935637500000013</v>
      </c>
      <c r="Y91" s="52">
        <f t="shared" si="20"/>
        <v>24.710503999999986</v>
      </c>
      <c r="Z91" s="52">
        <f t="shared" si="20"/>
        <v>30.230868399999991</v>
      </c>
      <c r="AA91" s="52">
        <f t="shared" si="20"/>
        <v>31.797365899999988</v>
      </c>
      <c r="AB91" s="52">
        <f t="shared" si="20"/>
        <v>31.834388900000022</v>
      </c>
      <c r="AC91" s="52">
        <f t="shared" si="20"/>
        <v>31.359374099999997</v>
      </c>
      <c r="AD91" s="52">
        <f t="shared" si="20"/>
        <v>30.708521400000024</v>
      </c>
      <c r="AE91" s="52">
        <f t="shared" si="20"/>
        <v>29.988940099999979</v>
      </c>
      <c r="AF91" s="52">
        <f t="shared" si="20"/>
        <v>29.24217329999999</v>
      </c>
      <c r="AH91" s="65">
        <f t="shared" si="21"/>
        <v>16.624182639999994</v>
      </c>
      <c r="AI91" s="65">
        <f t="shared" si="22"/>
        <v>25.198775880000007</v>
      </c>
      <c r="AJ91" s="65">
        <f t="shared" si="23"/>
        <v>33.371848079999999</v>
      </c>
      <c r="AK91" s="65">
        <f t="shared" si="24"/>
        <v>47.978377019999989</v>
      </c>
      <c r="AL91" s="65">
        <f t="shared" si="25"/>
        <v>28.079804859999996</v>
      </c>
      <c r="AM91" s="65">
        <f t="shared" si="26"/>
        <v>30.626679560000003</v>
      </c>
      <c r="AN91" s="66"/>
      <c r="AO91" s="65">
        <f t="shared" si="27"/>
        <v>20.91147926</v>
      </c>
      <c r="AP91" s="65">
        <f t="shared" si="28"/>
        <v>40.675112549999994</v>
      </c>
      <c r="AQ91" s="65">
        <f t="shared" si="29"/>
        <v>29.353242209999998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0.21183579999999935</v>
      </c>
      <c r="D92" s="52">
        <f t="shared" si="20"/>
        <v>0.31269129000000007</v>
      </c>
      <c r="E92" s="52">
        <f t="shared" si="20"/>
        <v>0.36327788000000183</v>
      </c>
      <c r="F92" s="52">
        <f t="shared" si="20"/>
        <v>0.39065687000000082</v>
      </c>
      <c r="G92" s="52">
        <f t="shared" si="20"/>
        <v>0.40955370000000002</v>
      </c>
      <c r="H92" s="52">
        <f t="shared" si="20"/>
        <v>0.42637961999999874</v>
      </c>
      <c r="I92" s="52">
        <f t="shared" si="20"/>
        <v>0.43955487999999932</v>
      </c>
      <c r="J92" s="52">
        <f t="shared" si="20"/>
        <v>0.45564677999999859</v>
      </c>
      <c r="K92" s="52">
        <f t="shared" si="20"/>
        <v>0.47484580999999793</v>
      </c>
      <c r="L92" s="52">
        <f t="shared" si="20"/>
        <v>0.49037799000000604</v>
      </c>
      <c r="M92" s="52">
        <f t="shared" si="20"/>
        <v>0.50143015999999818</v>
      </c>
      <c r="N92" s="52">
        <f t="shared" si="20"/>
        <v>0.51356820999999542</v>
      </c>
      <c r="O92" s="52">
        <f t="shared" si="20"/>
        <v>0.52559862000000379</v>
      </c>
      <c r="P92" s="52">
        <f t="shared" si="20"/>
        <v>0.53606225000000052</v>
      </c>
      <c r="Q92" s="52">
        <f t="shared" si="20"/>
        <v>0.54538149000000402</v>
      </c>
      <c r="R92" s="52">
        <f t="shared" si="20"/>
        <v>0.55065266999999807</v>
      </c>
      <c r="S92" s="52">
        <f t="shared" si="20"/>
        <v>0.55843265000000031</v>
      </c>
      <c r="T92" s="52">
        <f t="shared" si="20"/>
        <v>0.56627491999999791</v>
      </c>
      <c r="U92" s="52">
        <f t="shared" si="20"/>
        <v>0.57393803000000077</v>
      </c>
      <c r="V92" s="52">
        <f t="shared" si="20"/>
        <v>0.57564848999999896</v>
      </c>
      <c r="W92" s="52">
        <f t="shared" si="20"/>
        <v>0.57512612000000018</v>
      </c>
      <c r="X92" s="52">
        <f t="shared" si="20"/>
        <v>0.57626053999999982</v>
      </c>
      <c r="Y92" s="52">
        <f t="shared" si="20"/>
        <v>0.57929606999999805</v>
      </c>
      <c r="Z92" s="52">
        <f t="shared" si="20"/>
        <v>0.58668162999999396</v>
      </c>
      <c r="AA92" s="52">
        <f t="shared" si="20"/>
        <v>0.59290192999999647</v>
      </c>
      <c r="AB92" s="52">
        <f t="shared" si="20"/>
        <v>0.59783646000000346</v>
      </c>
      <c r="AC92" s="52">
        <f t="shared" si="20"/>
        <v>0.60214727999999695</v>
      </c>
      <c r="AD92" s="52">
        <f t="shared" si="20"/>
        <v>0.60422132000000062</v>
      </c>
      <c r="AE92" s="52">
        <f t="shared" si="20"/>
        <v>0.60628349999999642</v>
      </c>
      <c r="AF92" s="52">
        <f t="shared" si="20"/>
        <v>0.60822974999999957</v>
      </c>
      <c r="AH92" s="65">
        <f t="shared" si="21"/>
        <v>0.33760310800000043</v>
      </c>
      <c r="AI92" s="65">
        <f t="shared" si="22"/>
        <v>0.45736101600000012</v>
      </c>
      <c r="AJ92" s="65">
        <f t="shared" si="23"/>
        <v>0.52440814600000041</v>
      </c>
      <c r="AK92" s="65">
        <f t="shared" si="24"/>
        <v>0.56498935199999922</v>
      </c>
      <c r="AL92" s="65">
        <f t="shared" si="25"/>
        <v>0.58205325799999774</v>
      </c>
      <c r="AM92" s="65">
        <f t="shared" si="26"/>
        <v>0.6037436619999994</v>
      </c>
      <c r="AN92" s="66"/>
      <c r="AO92" s="65">
        <f t="shared" si="27"/>
        <v>0.39748206200000025</v>
      </c>
      <c r="AP92" s="65">
        <f t="shared" si="28"/>
        <v>0.54469874899999982</v>
      </c>
      <c r="AQ92" s="65">
        <f t="shared" si="29"/>
        <v>0.59289845999999857</v>
      </c>
    </row>
    <row r="93" spans="1:43" s="9" customFormat="1" x14ac:dyDescent="0.25">
      <c r="A93" s="71" t="s">
        <v>442</v>
      </c>
      <c r="B93" s="13"/>
      <c r="C93" s="52">
        <f>SUM(C66:C69)</f>
        <v>311.70907909999988</v>
      </c>
      <c r="D93" s="52">
        <f t="shared" ref="D93:AF93" si="31">SUM(D66:D69)</f>
        <v>457.40604161000005</v>
      </c>
      <c r="E93" s="52">
        <f t="shared" si="31"/>
        <v>532.50196269000003</v>
      </c>
      <c r="F93" s="52">
        <f t="shared" si="31"/>
        <v>583.45920137999997</v>
      </c>
      <c r="G93" s="52">
        <f t="shared" si="31"/>
        <v>618.95231247999993</v>
      </c>
      <c r="H93" s="52">
        <f t="shared" si="31"/>
        <v>659.90897788999996</v>
      </c>
      <c r="I93" s="52">
        <f t="shared" si="31"/>
        <v>654.99234535000005</v>
      </c>
      <c r="J93" s="52">
        <f t="shared" si="31"/>
        <v>703.68220070000007</v>
      </c>
      <c r="K93" s="52">
        <f t="shared" si="31"/>
        <v>754.74267476</v>
      </c>
      <c r="L93" s="52">
        <f t="shared" si="31"/>
        <v>726.76962348000006</v>
      </c>
      <c r="M93" s="52">
        <f t="shared" si="31"/>
        <v>699.12231274999999</v>
      </c>
      <c r="N93" s="52">
        <f t="shared" si="31"/>
        <v>715.97577965999994</v>
      </c>
      <c r="O93" s="52">
        <f t="shared" si="31"/>
        <v>674.67839597999989</v>
      </c>
      <c r="P93" s="52">
        <f t="shared" si="31"/>
        <v>609.83393248999994</v>
      </c>
      <c r="Q93" s="52">
        <f t="shared" si="31"/>
        <v>548.72569891000001</v>
      </c>
      <c r="R93" s="52">
        <f t="shared" si="31"/>
        <v>457.49115326999998</v>
      </c>
      <c r="S93" s="52">
        <f t="shared" si="31"/>
        <v>437.39828639999996</v>
      </c>
      <c r="T93" s="52">
        <f t="shared" si="31"/>
        <v>405.59341250999995</v>
      </c>
      <c r="U93" s="52">
        <f t="shared" si="31"/>
        <v>378.32017395999992</v>
      </c>
      <c r="V93" s="52">
        <f t="shared" si="31"/>
        <v>320.78886005999993</v>
      </c>
      <c r="W93" s="52">
        <f t="shared" si="31"/>
        <v>290.71077795000008</v>
      </c>
      <c r="X93" s="52">
        <f t="shared" si="31"/>
        <v>263.22577116999997</v>
      </c>
      <c r="Y93" s="52">
        <f t="shared" si="31"/>
        <v>245.98149377999999</v>
      </c>
      <c r="Z93" s="52">
        <f t="shared" si="31"/>
        <v>287.4799099600001</v>
      </c>
      <c r="AA93" s="52">
        <f t="shared" si="31"/>
        <v>287.22745204000006</v>
      </c>
      <c r="AB93" s="52">
        <f t="shared" si="31"/>
        <v>287.29502367999999</v>
      </c>
      <c r="AC93" s="52">
        <f t="shared" si="31"/>
        <v>283.02714529999992</v>
      </c>
      <c r="AD93" s="52">
        <f t="shared" si="31"/>
        <v>277.29700090000006</v>
      </c>
      <c r="AE93" s="52">
        <f t="shared" si="31"/>
        <v>271.71361007999997</v>
      </c>
      <c r="AF93" s="52">
        <f t="shared" si="31"/>
        <v>265.97986901999991</v>
      </c>
      <c r="AH93" s="65">
        <f t="shared" si="21"/>
        <v>500.80571945200001</v>
      </c>
      <c r="AI93" s="65">
        <f t="shared" si="22"/>
        <v>700.01916443599998</v>
      </c>
      <c r="AJ93" s="65">
        <f t="shared" si="23"/>
        <v>649.66722395800002</v>
      </c>
      <c r="AK93" s="65">
        <f t="shared" si="24"/>
        <v>399.91837723999998</v>
      </c>
      <c r="AL93" s="65">
        <f t="shared" si="25"/>
        <v>274.92508098000008</v>
      </c>
      <c r="AM93" s="65">
        <f t="shared" si="26"/>
        <v>277.06252979599992</v>
      </c>
      <c r="AN93" s="66"/>
      <c r="AO93" s="65">
        <f t="shared" si="27"/>
        <v>600.41244194399997</v>
      </c>
      <c r="AP93" s="65">
        <f t="shared" si="28"/>
        <v>524.79280059899997</v>
      </c>
      <c r="AQ93" s="65">
        <f t="shared" si="29"/>
        <v>275.993805388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2940.1827000000048</v>
      </c>
      <c r="D98" s="52">
        <f t="shared" ref="D98:AF98" si="33">D50</f>
        <v>4305.9867000000086</v>
      </c>
      <c r="E98" s="52">
        <f t="shared" si="33"/>
        <v>5228.3534000000218</v>
      </c>
      <c r="F98" s="52">
        <f t="shared" si="33"/>
        <v>5912.4670999998925</v>
      </c>
      <c r="G98" s="52">
        <f t="shared" si="33"/>
        <v>6547.8194000000367</v>
      </c>
      <c r="H98" s="52">
        <f t="shared" si="33"/>
        <v>7156.1848999999929</v>
      </c>
      <c r="I98" s="52">
        <f t="shared" si="33"/>
        <v>7646.0214000000851</v>
      </c>
      <c r="J98" s="52">
        <f t="shared" si="33"/>
        <v>8287.0841999999247</v>
      </c>
      <c r="K98" s="52">
        <f t="shared" si="33"/>
        <v>8955.4749000000302</v>
      </c>
      <c r="L98" s="52">
        <f t="shared" si="33"/>
        <v>9464.2522999999346</v>
      </c>
      <c r="M98" s="52">
        <f t="shared" si="33"/>
        <v>9801.673700000043</v>
      </c>
      <c r="N98" s="52">
        <f t="shared" si="33"/>
        <v>10346.731900000013</v>
      </c>
      <c r="O98" s="52">
        <f t="shared" si="33"/>
        <v>10908.28879999998</v>
      </c>
      <c r="P98" s="52">
        <f t="shared" si="33"/>
        <v>11478.800000000047</v>
      </c>
      <c r="Q98" s="52">
        <f t="shared" si="33"/>
        <v>12022.371299999999</v>
      </c>
      <c r="R98" s="52">
        <f t="shared" si="33"/>
        <v>12502.247399999993</v>
      </c>
      <c r="S98" s="52">
        <f t="shared" si="33"/>
        <v>13200.794999999925</v>
      </c>
      <c r="T98" s="52">
        <f t="shared" si="33"/>
        <v>13909.83189999999</v>
      </c>
      <c r="U98" s="52">
        <f t="shared" si="33"/>
        <v>14634.061700000078</v>
      </c>
      <c r="V98" s="52">
        <f t="shared" si="33"/>
        <v>15109.50299999991</v>
      </c>
      <c r="W98" s="52">
        <f t="shared" si="33"/>
        <v>15657.919000000111</v>
      </c>
      <c r="X98" s="52">
        <f t="shared" si="33"/>
        <v>16299.253600000055</v>
      </c>
      <c r="Y98" s="52">
        <f t="shared" si="33"/>
        <v>16984.628200000036</v>
      </c>
      <c r="Z98" s="52">
        <f t="shared" si="33"/>
        <v>17837.216899999999</v>
      </c>
      <c r="AA98" s="52">
        <f t="shared" si="33"/>
        <v>18593.862200000091</v>
      </c>
      <c r="AB98" s="52">
        <f t="shared" si="33"/>
        <v>19300.712900000042</v>
      </c>
      <c r="AC98" s="52">
        <f t="shared" si="33"/>
        <v>19972.314400000032</v>
      </c>
      <c r="AD98" s="52">
        <f t="shared" si="33"/>
        <v>20618.494599999976</v>
      </c>
      <c r="AE98" s="52">
        <f t="shared" si="33"/>
        <v>21247.510799999931</v>
      </c>
      <c r="AF98" s="52">
        <f t="shared" si="33"/>
        <v>21862.725600000005</v>
      </c>
      <c r="AG98" s="73"/>
      <c r="AH98" s="65">
        <f>AVERAGE(C98:G98)</f>
        <v>4986.9618599999931</v>
      </c>
      <c r="AI98" s="65">
        <f>AVERAGE(H98:L98)</f>
        <v>8301.8035399999935</v>
      </c>
      <c r="AJ98" s="65">
        <f>AVERAGE(M98:Q98)</f>
        <v>10911.573140000017</v>
      </c>
      <c r="AK98" s="65">
        <f>AVERAGE(R98:V98)</f>
        <v>13871.28779999998</v>
      </c>
      <c r="AL98" s="65">
        <f>AVERAGE(W98:AA98)</f>
        <v>17074.57598000006</v>
      </c>
      <c r="AM98" s="65">
        <f>AVERAGE(AB98:AF98)</f>
        <v>20600.351659999997</v>
      </c>
      <c r="AN98" s="66"/>
      <c r="AO98" s="65">
        <f>AVERAGE(AH98:AI98)</f>
        <v>6644.3826999999928</v>
      </c>
      <c r="AP98" s="65">
        <f>AVERAGE(AJ98:AK98)</f>
        <v>12391.430469999999</v>
      </c>
      <c r="AQ98" s="65">
        <f>AVERAGE(AL98:AM98)</f>
        <v>18837.463820000026</v>
      </c>
    </row>
    <row r="99" spans="1:43" s="62" customFormat="1" x14ac:dyDescent="0.25">
      <c r="A99" s="13" t="s">
        <v>670</v>
      </c>
      <c r="B99" s="72"/>
      <c r="C99" s="52">
        <f>C98*C107/C146</f>
        <v>1761.6848672241731</v>
      </c>
      <c r="D99" s="52">
        <f t="shared" ref="D99:AF99" si="34">D98*D107/D146</f>
        <v>2663.9143359306163</v>
      </c>
      <c r="E99" s="52">
        <f t="shared" si="34"/>
        <v>3204.1907213509007</v>
      </c>
      <c r="F99" s="52">
        <f t="shared" si="34"/>
        <v>3576.334959016574</v>
      </c>
      <c r="G99" s="52">
        <f t="shared" si="34"/>
        <v>4060.5364292323816</v>
      </c>
      <c r="H99" s="52">
        <f t="shared" si="34"/>
        <v>4379.29507040521</v>
      </c>
      <c r="I99" s="52">
        <f t="shared" si="34"/>
        <v>4820.6437285618404</v>
      </c>
      <c r="J99" s="52">
        <f t="shared" si="34"/>
        <v>4967.3626277581288</v>
      </c>
      <c r="K99" s="52">
        <f t="shared" si="34"/>
        <v>5131.5889230743724</v>
      </c>
      <c r="L99" s="52">
        <f t="shared" si="34"/>
        <v>5361.1698697544953</v>
      </c>
      <c r="M99" s="52">
        <f t="shared" si="34"/>
        <v>4548.1330805585285</v>
      </c>
      <c r="N99" s="52">
        <f t="shared" si="34"/>
        <v>4415.4429208230085</v>
      </c>
      <c r="O99" s="52">
        <f t="shared" si="34"/>
        <v>5012.08257540881</v>
      </c>
      <c r="P99" s="52">
        <f t="shared" si="34"/>
        <v>5701.5880038617724</v>
      </c>
      <c r="Q99" s="52">
        <f t="shared" si="34"/>
        <v>5816.5972854684896</v>
      </c>
      <c r="R99" s="52">
        <f t="shared" si="34"/>
        <v>6365.7861041469932</v>
      </c>
      <c r="S99" s="52">
        <f t="shared" si="34"/>
        <v>6709.5346677563311</v>
      </c>
      <c r="T99" s="52">
        <f t="shared" si="34"/>
        <v>7419.3256299734685</v>
      </c>
      <c r="U99" s="52">
        <f t="shared" si="34"/>
        <v>7992.6089824574301</v>
      </c>
      <c r="V99" s="52">
        <f t="shared" si="34"/>
        <v>5056.0169186271496</v>
      </c>
      <c r="W99" s="52">
        <f t="shared" si="34"/>
        <v>4062.089203230154</v>
      </c>
      <c r="X99" s="52">
        <f t="shared" si="34"/>
        <v>5108.2946879643105</v>
      </c>
      <c r="Y99" s="52">
        <f t="shared" si="34"/>
        <v>5308.9238311718454</v>
      </c>
      <c r="Z99" s="52">
        <f t="shared" si="34"/>
        <v>8154.1921894429188</v>
      </c>
      <c r="AA99" s="52">
        <f t="shared" si="34"/>
        <v>8814.6074705818919</v>
      </c>
      <c r="AB99" s="52">
        <f t="shared" si="34"/>
        <v>9139.9034971795554</v>
      </c>
      <c r="AC99" s="52">
        <f t="shared" si="34"/>
        <v>9445.9391210769336</v>
      </c>
      <c r="AD99" s="52">
        <f t="shared" si="34"/>
        <v>9737.3494519089945</v>
      </c>
      <c r="AE99" s="52">
        <f t="shared" si="34"/>
        <v>10002.489587963928</v>
      </c>
      <c r="AF99" s="52">
        <f t="shared" si="34"/>
        <v>10274.268633290829</v>
      </c>
      <c r="AG99" s="73"/>
      <c r="AH99" s="65">
        <f>AVERAGE(C99:G99)</f>
        <v>3053.332262550929</v>
      </c>
      <c r="AI99" s="65">
        <f>AVERAGE(H99:L99)</f>
        <v>4932.0120439108086</v>
      </c>
      <c r="AJ99" s="65">
        <f>AVERAGE(M99:Q99)</f>
        <v>5098.768773224122</v>
      </c>
      <c r="AK99" s="65">
        <f>AVERAGE(R99:V99)</f>
        <v>6708.6544605922736</v>
      </c>
      <c r="AL99" s="65">
        <f>AVERAGE(W99:AA99)</f>
        <v>6289.6214764782244</v>
      </c>
      <c r="AM99" s="65">
        <f>AVERAGE(AB99:AF99)</f>
        <v>9719.9900582840473</v>
      </c>
      <c r="AN99" s="66"/>
      <c r="AO99" s="65">
        <f>AVERAGE(AH99:AI99)</f>
        <v>3992.6721532308688</v>
      </c>
      <c r="AP99" s="65">
        <f>AVERAGE(AJ99:AK99)</f>
        <v>5903.7116169081983</v>
      </c>
      <c r="AQ99" s="65">
        <f>AVERAGE(AL99:AM99)</f>
        <v>8004.8057673811363</v>
      </c>
    </row>
    <row r="100" spans="1:43" s="62" customFormat="1" x14ac:dyDescent="0.25">
      <c r="A100" s="13" t="s">
        <v>671</v>
      </c>
      <c r="B100" s="72"/>
      <c r="C100" s="52">
        <f>C50*C120/C146</f>
        <v>875.03144398242841</v>
      </c>
      <c r="D100" s="52">
        <f t="shared" ref="D100:AF100" si="35">D50*D120/D146</f>
        <v>1184.7981427486789</v>
      </c>
      <c r="E100" s="52">
        <f t="shared" si="35"/>
        <v>1476.3407186987276</v>
      </c>
      <c r="F100" s="52">
        <f t="shared" si="35"/>
        <v>1727.5222646024822</v>
      </c>
      <c r="G100" s="52">
        <f t="shared" si="35"/>
        <v>1849.9770441822375</v>
      </c>
      <c r="H100" s="52">
        <f t="shared" si="35"/>
        <v>2100.7978968702178</v>
      </c>
      <c r="I100" s="52">
        <f t="shared" si="35"/>
        <v>2073.1286997846769</v>
      </c>
      <c r="J100" s="52">
        <f t="shared" si="35"/>
        <v>2550.9741062083463</v>
      </c>
      <c r="K100" s="52">
        <f t="shared" si="35"/>
        <v>3003.8701912365214</v>
      </c>
      <c r="L100" s="52">
        <f t="shared" si="35"/>
        <v>3154.5038650005645</v>
      </c>
      <c r="M100" s="52">
        <f t="shared" si="35"/>
        <v>4104.9783306698737</v>
      </c>
      <c r="N100" s="52">
        <f t="shared" si="35"/>
        <v>4733.2650602296899</v>
      </c>
      <c r="O100" s="52">
        <f t="shared" si="35"/>
        <v>4552.478306216608</v>
      </c>
      <c r="P100" s="52">
        <f t="shared" si="35"/>
        <v>4268.6330364935484</v>
      </c>
      <c r="Q100" s="52">
        <f t="shared" si="35"/>
        <v>4442.2149823452146</v>
      </c>
      <c r="R100" s="52">
        <f t="shared" si="35"/>
        <v>3949.4533352054391</v>
      </c>
      <c r="S100" s="52">
        <f t="shared" si="35"/>
        <v>4355.2242641005205</v>
      </c>
      <c r="T100" s="52">
        <f t="shared" si="35"/>
        <v>4158.0307098143212</v>
      </c>
      <c r="U100" s="52">
        <f t="shared" si="35"/>
        <v>4157.4038920454768</v>
      </c>
      <c r="V100" s="52">
        <f t="shared" si="35"/>
        <v>6221.3140598492009</v>
      </c>
      <c r="W100" s="52">
        <f t="shared" si="35"/>
        <v>7290.6355782814844</v>
      </c>
      <c r="X100" s="52">
        <f t="shared" si="35"/>
        <v>6784.7876942381181</v>
      </c>
      <c r="Y100" s="52">
        <f t="shared" si="35"/>
        <v>7101.025552439929</v>
      </c>
      <c r="Z100" s="52">
        <f t="shared" si="35"/>
        <v>5904.5346061962118</v>
      </c>
      <c r="AA100" s="52">
        <f t="shared" si="35"/>
        <v>5701.4524673617498</v>
      </c>
      <c r="AB100" s="52">
        <f t="shared" si="35"/>
        <v>5934.991212915621</v>
      </c>
      <c r="AC100" s="52">
        <f t="shared" si="35"/>
        <v>6157.808802595001</v>
      </c>
      <c r="AD100" s="52">
        <f t="shared" si="35"/>
        <v>6373.011404972428</v>
      </c>
      <c r="AE100" s="52">
        <f t="shared" si="35"/>
        <v>6605.880245762366</v>
      </c>
      <c r="AF100" s="52">
        <f t="shared" si="35"/>
        <v>6812.7730673704846</v>
      </c>
      <c r="AG100" s="73"/>
      <c r="AH100" s="65">
        <f>AVERAGE(C100:G100)</f>
        <v>1422.7339228429109</v>
      </c>
      <c r="AI100" s="65">
        <f>AVERAGE(H100:L100)</f>
        <v>2576.6549518200654</v>
      </c>
      <c r="AJ100" s="65">
        <f>AVERAGE(M100:Q100)</f>
        <v>4420.3139431909858</v>
      </c>
      <c r="AK100" s="65">
        <f>AVERAGE(R100:V100)</f>
        <v>4568.2852522029916</v>
      </c>
      <c r="AL100" s="65">
        <f>AVERAGE(W100:AA100)</f>
        <v>6556.4871797034984</v>
      </c>
      <c r="AM100" s="65">
        <f>AVERAGE(AB100:AF100)</f>
        <v>6376.892946723181</v>
      </c>
      <c r="AN100" s="66"/>
      <c r="AO100" s="65">
        <f>AVERAGE(AH100:AI100)</f>
        <v>1999.6944373314882</v>
      </c>
      <c r="AP100" s="65">
        <f>AVERAGE(AJ100:AK100)</f>
        <v>4494.2995976969887</v>
      </c>
      <c r="AQ100" s="65">
        <f>AVERAGE(AL100:AM100)</f>
        <v>6466.6900632133402</v>
      </c>
    </row>
    <row r="101" spans="1:43" s="62" customFormat="1" x14ac:dyDescent="0.25">
      <c r="A101" s="13" t="s">
        <v>672</v>
      </c>
      <c r="B101" s="72"/>
      <c r="C101" s="52">
        <f>C98*C133/C146</f>
        <v>303.46638879340293</v>
      </c>
      <c r="D101" s="52">
        <f t="shared" ref="D101:AF101" si="36">D98*D133/D146</f>
        <v>457.27422132071393</v>
      </c>
      <c r="E101" s="52">
        <f t="shared" si="36"/>
        <v>547.82195995039342</v>
      </c>
      <c r="F101" s="52">
        <f t="shared" si="36"/>
        <v>608.60987638083702</v>
      </c>
      <c r="G101" s="52">
        <f t="shared" si="36"/>
        <v>637.30592658541661</v>
      </c>
      <c r="H101" s="52">
        <f t="shared" si="36"/>
        <v>676.09193272456525</v>
      </c>
      <c r="I101" s="52">
        <f t="shared" si="36"/>
        <v>752.24897165356856</v>
      </c>
      <c r="J101" s="52">
        <f t="shared" si="36"/>
        <v>768.74746603345011</v>
      </c>
      <c r="K101" s="52">
        <f t="shared" si="36"/>
        <v>820.01578568913726</v>
      </c>
      <c r="L101" s="52">
        <f t="shared" si="36"/>
        <v>948.57856524487408</v>
      </c>
      <c r="M101" s="52">
        <f t="shared" si="36"/>
        <v>1148.5622887716377</v>
      </c>
      <c r="N101" s="52">
        <f t="shared" si="36"/>
        <v>1198.0239189473143</v>
      </c>
      <c r="O101" s="52">
        <f t="shared" si="36"/>
        <v>1343.7279183745634</v>
      </c>
      <c r="P101" s="52">
        <f t="shared" si="36"/>
        <v>1508.5789596447248</v>
      </c>
      <c r="Q101" s="52">
        <f t="shared" si="36"/>
        <v>1763.5590321862933</v>
      </c>
      <c r="R101" s="52">
        <f t="shared" si="36"/>
        <v>2187.0079606475624</v>
      </c>
      <c r="S101" s="52">
        <f t="shared" si="36"/>
        <v>2136.0360681430716</v>
      </c>
      <c r="T101" s="52">
        <f t="shared" si="36"/>
        <v>2332.4755602122</v>
      </c>
      <c r="U101" s="52">
        <f t="shared" si="36"/>
        <v>2484.0488254971729</v>
      </c>
      <c r="V101" s="52">
        <f t="shared" si="36"/>
        <v>3832.17202152356</v>
      </c>
      <c r="W101" s="52">
        <f t="shared" si="36"/>
        <v>4305.1942184884756</v>
      </c>
      <c r="X101" s="52">
        <f t="shared" si="36"/>
        <v>4406.1712177976315</v>
      </c>
      <c r="Y101" s="52">
        <f t="shared" si="36"/>
        <v>4574.6788163882602</v>
      </c>
      <c r="Z101" s="52">
        <f t="shared" si="36"/>
        <v>3778.4901043608702</v>
      </c>
      <c r="AA101" s="52">
        <f t="shared" si="36"/>
        <v>4077.8022620564448</v>
      </c>
      <c r="AB101" s="52">
        <f t="shared" si="36"/>
        <v>4225.8181899048659</v>
      </c>
      <c r="AC101" s="52">
        <f t="shared" si="36"/>
        <v>4368.5664763280965</v>
      </c>
      <c r="AD101" s="52">
        <f t="shared" si="36"/>
        <v>4508.1337431185566</v>
      </c>
      <c r="AE101" s="52">
        <f t="shared" si="36"/>
        <v>4639.1409662736369</v>
      </c>
      <c r="AF101" s="52">
        <f t="shared" si="36"/>
        <v>4775.6838993386928</v>
      </c>
      <c r="AG101" s="73"/>
      <c r="AH101" s="65">
        <f>AVERAGE(C101:G101)</f>
        <v>510.8956746061528</v>
      </c>
      <c r="AI101" s="65">
        <f>AVERAGE(H101:L101)</f>
        <v>793.1365442691191</v>
      </c>
      <c r="AJ101" s="65">
        <f>AVERAGE(M101:Q101)</f>
        <v>1392.4904235849067</v>
      </c>
      <c r="AK101" s="65">
        <f>AVERAGE(R101:V101)</f>
        <v>2594.3480872047135</v>
      </c>
      <c r="AL101" s="65">
        <f>AVERAGE(W101:AA101)</f>
        <v>4228.4673238183368</v>
      </c>
      <c r="AM101" s="65">
        <f>AVERAGE(AB101:AF101)</f>
        <v>4503.4686549927701</v>
      </c>
      <c r="AN101" s="66"/>
      <c r="AO101" s="65">
        <f>AVERAGE(AH101:AI101)</f>
        <v>652.01610943763592</v>
      </c>
      <c r="AP101" s="65">
        <f>AVERAGE(AJ101:AK101)</f>
        <v>1993.4192553948101</v>
      </c>
      <c r="AQ101" s="65">
        <f>AVERAGE(AL101:AM101)</f>
        <v>4365.9679894055535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10883.6</v>
      </c>
      <c r="D107" s="52">
        <f t="shared" si="37"/>
        <v>10902.100000000002</v>
      </c>
      <c r="E107" s="52">
        <f t="shared" si="37"/>
        <v>10920.600000000002</v>
      </c>
      <c r="F107" s="52">
        <f t="shared" si="37"/>
        <v>10939.200000000003</v>
      </c>
      <c r="G107" s="52">
        <f t="shared" si="37"/>
        <v>11819.6</v>
      </c>
      <c r="H107" s="52">
        <f t="shared" si="37"/>
        <v>11962.400000000001</v>
      </c>
      <c r="I107" s="52">
        <f t="shared" si="37"/>
        <v>11769.5</v>
      </c>
      <c r="J107" s="52">
        <f t="shared" si="37"/>
        <v>11788.6</v>
      </c>
      <c r="K107" s="52">
        <f t="shared" si="37"/>
        <v>11326.2</v>
      </c>
      <c r="L107" s="52">
        <f t="shared" si="37"/>
        <v>10133.1</v>
      </c>
      <c r="M107" s="52">
        <f t="shared" si="37"/>
        <v>7021.9999999999991</v>
      </c>
      <c r="N107" s="52">
        <f t="shared" si="37"/>
        <v>6454.5999999999995</v>
      </c>
      <c r="O107" s="52">
        <f t="shared" si="37"/>
        <v>6442.7999999999993</v>
      </c>
      <c r="P107" s="52">
        <f t="shared" si="37"/>
        <v>6431.1</v>
      </c>
      <c r="Q107" s="52">
        <f t="shared" si="37"/>
        <v>5525.4999999999991</v>
      </c>
      <c r="R107" s="52">
        <f t="shared" si="37"/>
        <v>4799.5</v>
      </c>
      <c r="S107" s="52">
        <f t="shared" si="37"/>
        <v>5099.5999999999995</v>
      </c>
      <c r="T107" s="52">
        <f t="shared" si="37"/>
        <v>5087.5</v>
      </c>
      <c r="U107" s="52">
        <f t="shared" si="37"/>
        <v>5075.3999999999996</v>
      </c>
      <c r="V107" s="52">
        <f t="shared" si="37"/>
        <v>2055.2999999999997</v>
      </c>
      <c r="W107" s="52">
        <f t="shared" si="37"/>
        <v>1453.7000000000003</v>
      </c>
      <c r="X107" s="52">
        <f t="shared" si="37"/>
        <v>1769.4</v>
      </c>
      <c r="Y107" s="52">
        <f t="shared" si="37"/>
        <v>1757</v>
      </c>
      <c r="Z107" s="52">
        <f t="shared" si="37"/>
        <v>3245.5</v>
      </c>
      <c r="AA107" s="52">
        <f t="shared" si="37"/>
        <v>3232.8999999999996</v>
      </c>
      <c r="AB107" s="52">
        <f t="shared" si="37"/>
        <v>3220.2999999999997</v>
      </c>
      <c r="AC107" s="52">
        <f t="shared" si="37"/>
        <v>3207.6999999999994</v>
      </c>
      <c r="AD107" s="52">
        <f t="shared" si="37"/>
        <v>3194.9999999999995</v>
      </c>
      <c r="AE107" s="52">
        <f t="shared" si="37"/>
        <v>3182.1999999999994</v>
      </c>
      <c r="AF107" s="52">
        <f t="shared" si="37"/>
        <v>3169.3999999999996</v>
      </c>
      <c r="AH107" s="65">
        <f>AVERAGE(C107:G107)</f>
        <v>11093.02</v>
      </c>
      <c r="AI107" s="65">
        <f>AVERAGE(H107:L107)</f>
        <v>11395.96</v>
      </c>
      <c r="AJ107" s="65">
        <f>AVERAGE(M107:Q107)</f>
        <v>6375.2</v>
      </c>
      <c r="AK107" s="65">
        <f>AVERAGE(R107:V107)</f>
        <v>4423.46</v>
      </c>
      <c r="AL107" s="65">
        <f>AVERAGE(W107:AA107)</f>
        <v>2291.6999999999998</v>
      </c>
      <c r="AM107" s="65">
        <f>AVERAGE(AB107:AF107)</f>
        <v>3194.9199999999992</v>
      </c>
      <c r="AN107" s="66"/>
      <c r="AO107" s="65">
        <f>AVERAGE(AH107:AI107)</f>
        <v>11244.49</v>
      </c>
      <c r="AP107" s="65">
        <f>AVERAGE(AJ107:AK107)</f>
        <v>5399.33</v>
      </c>
      <c r="AQ107" s="65">
        <f>AVERAGE(AL107:AM107)</f>
        <v>2743.3099999999995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4689.6000000000004</v>
      </c>
      <c r="D108" s="52">
        <f>VLOOKUP($B108,Shock_dev!$A$1:$CI$361,MATCH(DATE(D$1,1,1),Shock_dev!$A$1:$CI$1,0),FALSE)</f>
        <v>4689.6000000000004</v>
      </c>
      <c r="E108" s="52">
        <f>VLOOKUP($B108,Shock_dev!$A$1:$CI$361,MATCH(DATE(E$1,1,1),Shock_dev!$A$1:$CI$1,0),FALSE)</f>
        <v>4689.6000000000004</v>
      </c>
      <c r="F108" s="52">
        <f>VLOOKUP($B108,Shock_dev!$A$1:$CI$361,MATCH(DATE(F$1,1,1),Shock_dev!$A$1:$CI$1,0),FALSE)</f>
        <v>4689.6000000000004</v>
      </c>
      <c r="G108" s="52">
        <f>VLOOKUP($B108,Shock_dev!$A$1:$CI$361,MATCH(DATE(G$1,1,1),Shock_dev!$A$1:$CI$1,0),FALSE)</f>
        <v>5101.5</v>
      </c>
      <c r="H108" s="52">
        <f>VLOOKUP($B108,Shock_dev!$A$1:$CI$361,MATCH(DATE(H$1,1,1),Shock_dev!$A$1:$CI$1,0),FALSE)</f>
        <v>5200.5</v>
      </c>
      <c r="I108" s="52">
        <f>VLOOKUP($B108,Shock_dev!$A$1:$CI$361,MATCH(DATE(I$1,1,1),Shock_dev!$A$1:$CI$1,0),FALSE)</f>
        <v>5200.5</v>
      </c>
      <c r="J108" s="52">
        <f>VLOOKUP($B108,Shock_dev!$A$1:$CI$361,MATCH(DATE(J$1,1,1),Shock_dev!$A$1:$CI$1,0),FALSE)</f>
        <v>5200.5</v>
      </c>
      <c r="K108" s="52">
        <f>VLOOKUP($B108,Shock_dev!$A$1:$CI$361,MATCH(DATE(K$1,1,1),Shock_dev!$A$1:$CI$1,0),FALSE)</f>
        <v>5200.5</v>
      </c>
      <c r="L108" s="52">
        <f>VLOOKUP($B108,Shock_dev!$A$1:$CI$361,MATCH(DATE(L$1,1,1),Shock_dev!$A$1:$CI$1,0),FALSE)</f>
        <v>4342.8</v>
      </c>
      <c r="M108" s="52">
        <f>VLOOKUP($B108,Shock_dev!$A$1:$CI$361,MATCH(DATE(M$1,1,1),Shock_dev!$A$1:$CI$1,0),FALSE)</f>
        <v>3510.3</v>
      </c>
      <c r="N108" s="52">
        <f>VLOOKUP($B108,Shock_dev!$A$1:$CI$361,MATCH(DATE(N$1,1,1),Shock_dev!$A$1:$CI$1,0),FALSE)</f>
        <v>3510.3</v>
      </c>
      <c r="O108" s="52">
        <f>VLOOKUP($B108,Shock_dev!$A$1:$CI$361,MATCH(DATE(O$1,1,1),Shock_dev!$A$1:$CI$1,0),FALSE)</f>
        <v>3510.3</v>
      </c>
      <c r="P108" s="52">
        <f>VLOOKUP($B108,Shock_dev!$A$1:$CI$361,MATCH(DATE(P$1,1,1),Shock_dev!$A$1:$CI$1,0),FALSE)</f>
        <v>3510.3</v>
      </c>
      <c r="Q108" s="52">
        <f>VLOOKUP($B108,Shock_dev!$A$1:$CI$361,MATCH(DATE(Q$1,1,1),Shock_dev!$A$1:$CI$1,0),FALSE)</f>
        <v>2329.1999999999998</v>
      </c>
      <c r="R108" s="52">
        <f>VLOOKUP($B108,Shock_dev!$A$1:$CI$361,MATCH(DATE(R$1,1,1),Shock_dev!$A$1:$CI$1,0),FALSE)</f>
        <v>1758</v>
      </c>
      <c r="S108" s="52">
        <f>VLOOKUP($B108,Shock_dev!$A$1:$CI$361,MATCH(DATE(S$1,1,1),Shock_dev!$A$1:$CI$1,0),FALSE)</f>
        <v>1758</v>
      </c>
      <c r="T108" s="52">
        <f>VLOOKUP($B108,Shock_dev!$A$1:$CI$361,MATCH(DATE(T$1,1,1),Shock_dev!$A$1:$CI$1,0),FALSE)</f>
        <v>1758</v>
      </c>
      <c r="U108" s="52">
        <f>VLOOKUP($B108,Shock_dev!$A$1:$CI$361,MATCH(DATE(U$1,1,1),Shock_dev!$A$1:$CI$1,0),FALSE)</f>
        <v>1758</v>
      </c>
      <c r="V108" s="52">
        <f>VLOOKUP($B108,Shock_dev!$A$1:$CI$361,MATCH(DATE(V$1,1,1),Shock_dev!$A$1:$CI$1,0),FALSE)</f>
        <v>357.3</v>
      </c>
      <c r="W108" s="52">
        <f>VLOOKUP($B108,Shock_dev!$A$1:$CI$361,MATCH(DATE(W$1,1,1),Shock_dev!$A$1:$CI$1,0),FALSE)</f>
        <v>-114.1</v>
      </c>
      <c r="X108" s="52">
        <f>VLOOKUP($B108,Shock_dev!$A$1:$CI$361,MATCH(DATE(X$1,1,1),Shock_dev!$A$1:$CI$1,0),FALSE)</f>
        <v>-114.1</v>
      </c>
      <c r="Y108" s="52">
        <f>VLOOKUP($B108,Shock_dev!$A$1:$CI$361,MATCH(DATE(Y$1,1,1),Shock_dev!$A$1:$CI$1,0),FALSE)</f>
        <v>-114.1</v>
      </c>
      <c r="Z108" s="52">
        <f>VLOOKUP($B108,Shock_dev!$A$1:$CI$361,MATCH(DATE(Z$1,1,1),Shock_dev!$A$1:$CI$1,0),FALSE)</f>
        <v>-114.1</v>
      </c>
      <c r="AA108" s="52">
        <f>VLOOKUP($B108,Shock_dev!$A$1:$CI$361,MATCH(DATE(AA$1,1,1),Shock_dev!$A$1:$CI$1,0),FALSE)</f>
        <v>-114.1</v>
      </c>
      <c r="AB108" s="52">
        <f>VLOOKUP($B108,Shock_dev!$A$1:$CI$361,MATCH(DATE(AB$1,1,1),Shock_dev!$A$1:$CI$1,0),FALSE)</f>
        <v>-114.1</v>
      </c>
      <c r="AC108" s="52">
        <f>VLOOKUP($B108,Shock_dev!$A$1:$CI$361,MATCH(DATE(AC$1,1,1),Shock_dev!$A$1:$CI$1,0),FALSE)</f>
        <v>-114.1</v>
      </c>
      <c r="AD108" s="52">
        <f>VLOOKUP($B108,Shock_dev!$A$1:$CI$361,MATCH(DATE(AD$1,1,1),Shock_dev!$A$1:$CI$1,0),FALSE)</f>
        <v>-114.1</v>
      </c>
      <c r="AE108" s="52">
        <f>VLOOKUP($B108,Shock_dev!$A$1:$CI$361,MATCH(DATE(AE$1,1,1),Shock_dev!$A$1:$CI$1,0),FALSE)</f>
        <v>-114.1</v>
      </c>
      <c r="AF108" s="52">
        <f>VLOOKUP($B108,Shock_dev!$A$1:$CI$361,MATCH(DATE(AF$1,1,1),Shock_dev!$A$1:$CI$1,0),FALSE)</f>
        <v>-114.1</v>
      </c>
      <c r="AG108" s="52"/>
      <c r="AH108" s="65">
        <f t="shared" ref="AH108:AH117" si="38">AVERAGE(C108:G108)</f>
        <v>4771.9800000000005</v>
      </c>
      <c r="AI108" s="65">
        <f t="shared" ref="AI108:AI117" si="39">AVERAGE(H108:L108)</f>
        <v>5028.96</v>
      </c>
      <c r="AJ108" s="65">
        <f t="shared" ref="AJ108:AJ117" si="40">AVERAGE(M108:Q108)</f>
        <v>3274.0800000000004</v>
      </c>
      <c r="AK108" s="65">
        <f t="shared" ref="AK108:AK117" si="41">AVERAGE(R108:V108)</f>
        <v>1477.8600000000001</v>
      </c>
      <c r="AL108" s="65">
        <f t="shared" ref="AL108:AL117" si="42">AVERAGE(W108:AA108)</f>
        <v>-114.1</v>
      </c>
      <c r="AM108" s="65">
        <f t="shared" ref="AM108:AM117" si="43">AVERAGE(AB108:AF108)</f>
        <v>-114.1</v>
      </c>
      <c r="AN108" s="66"/>
      <c r="AO108" s="65">
        <f t="shared" ref="AO108:AO117" si="44">AVERAGE(AH108:AI108)</f>
        <v>4900.47</v>
      </c>
      <c r="AP108" s="65">
        <f t="shared" ref="AP108:AP117" si="45">AVERAGE(AJ108:AK108)</f>
        <v>2375.9700000000003</v>
      </c>
      <c r="AQ108" s="65">
        <f t="shared" ref="AQ108:AQ117" si="46">AVERAGE(AL108:AM108)</f>
        <v>-114.1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1977.6</v>
      </c>
      <c r="D109" s="52">
        <f>VLOOKUP($B109,Shock_dev!$A$1:$CI$361,MATCH(DATE(D$1,1,1),Shock_dev!$A$1:$CI$1,0),FALSE)</f>
        <v>1977.6</v>
      </c>
      <c r="E109" s="52">
        <f>VLOOKUP($B109,Shock_dev!$A$1:$CI$361,MATCH(DATE(E$1,1,1),Shock_dev!$A$1:$CI$1,0),FALSE)</f>
        <v>1977.6</v>
      </c>
      <c r="F109" s="52">
        <f>VLOOKUP($B109,Shock_dev!$A$1:$CI$361,MATCH(DATE(F$1,1,1),Shock_dev!$A$1:$CI$1,0),FALSE)</f>
        <v>1977.6</v>
      </c>
      <c r="G109" s="52">
        <f>VLOOKUP($B109,Shock_dev!$A$1:$CI$361,MATCH(DATE(G$1,1,1),Shock_dev!$A$1:$CI$1,0),FALSE)</f>
        <v>1977.6</v>
      </c>
      <c r="H109" s="52">
        <f>VLOOKUP($B109,Shock_dev!$A$1:$CI$361,MATCH(DATE(H$1,1,1),Shock_dev!$A$1:$CI$1,0),FALSE)</f>
        <v>1977.6</v>
      </c>
      <c r="I109" s="52">
        <f>VLOOKUP($B109,Shock_dev!$A$1:$CI$361,MATCH(DATE(I$1,1,1),Shock_dev!$A$1:$CI$1,0),FALSE)</f>
        <v>1829.2</v>
      </c>
      <c r="J109" s="52">
        <f>VLOOKUP($B109,Shock_dev!$A$1:$CI$361,MATCH(DATE(J$1,1,1),Shock_dev!$A$1:$CI$1,0),FALSE)</f>
        <v>1829.2</v>
      </c>
      <c r="K109" s="52">
        <f>VLOOKUP($B109,Shock_dev!$A$1:$CI$361,MATCH(DATE(K$1,1,1),Shock_dev!$A$1:$CI$1,0),FALSE)</f>
        <v>1509.2</v>
      </c>
      <c r="L109" s="52">
        <f>VLOOKUP($B109,Shock_dev!$A$1:$CI$361,MATCH(DATE(L$1,1,1),Shock_dev!$A$1:$CI$1,0),FALSE)</f>
        <v>1509.2</v>
      </c>
      <c r="M109" s="52">
        <f>VLOOKUP($B109,Shock_dev!$A$1:$CI$361,MATCH(DATE(M$1,1,1),Shock_dev!$A$1:$CI$1,0),FALSE)</f>
        <v>431.4</v>
      </c>
      <c r="N109" s="52">
        <f>VLOOKUP($B109,Shock_dev!$A$1:$CI$361,MATCH(DATE(N$1,1,1),Shock_dev!$A$1:$CI$1,0),FALSE)</f>
        <v>50.6</v>
      </c>
      <c r="O109" s="52">
        <f>VLOOKUP($B109,Shock_dev!$A$1:$CI$361,MATCH(DATE(O$1,1,1),Shock_dev!$A$1:$CI$1,0),FALSE)</f>
        <v>50.6</v>
      </c>
      <c r="P109" s="52">
        <f>VLOOKUP($B109,Shock_dev!$A$1:$CI$361,MATCH(DATE(P$1,1,1),Shock_dev!$A$1:$CI$1,0),FALSE)</f>
        <v>50.6</v>
      </c>
      <c r="Q109" s="52">
        <f>VLOOKUP($B109,Shock_dev!$A$1:$CI$361,MATCH(DATE(Q$1,1,1),Shock_dev!$A$1:$CI$1,0),FALSE)</f>
        <v>50.6</v>
      </c>
      <c r="R109" s="52">
        <f>VLOOKUP($B109,Shock_dev!$A$1:$CI$361,MATCH(DATE(R$1,1,1),Shock_dev!$A$1:$CI$1,0),FALSE)</f>
        <v>50.6</v>
      </c>
      <c r="S109" s="52">
        <f>VLOOKUP($B109,Shock_dev!$A$1:$CI$361,MATCH(DATE(S$1,1,1),Shock_dev!$A$1:$CI$1,0),FALSE)</f>
        <v>269</v>
      </c>
      <c r="T109" s="52">
        <f>VLOOKUP($B109,Shock_dev!$A$1:$CI$361,MATCH(DATE(T$1,1,1),Shock_dev!$A$1:$CI$1,0),FALSE)</f>
        <v>269</v>
      </c>
      <c r="U109" s="52">
        <f>VLOOKUP($B109,Shock_dev!$A$1:$CI$361,MATCH(DATE(U$1,1,1),Shock_dev!$A$1:$CI$1,0),FALSE)</f>
        <v>269</v>
      </c>
      <c r="V109" s="52">
        <f>VLOOKUP($B109,Shock_dev!$A$1:$CI$361,MATCH(DATE(V$1,1,1),Shock_dev!$A$1:$CI$1,0),FALSE)</f>
        <v>269</v>
      </c>
      <c r="W109" s="52">
        <f>VLOOKUP($B109,Shock_dev!$A$1:$CI$361,MATCH(DATE(W$1,1,1),Shock_dev!$A$1:$CI$1,0),FALSE)</f>
        <v>269</v>
      </c>
      <c r="X109" s="52">
        <f>VLOOKUP($B109,Shock_dev!$A$1:$CI$361,MATCH(DATE(X$1,1,1),Shock_dev!$A$1:$CI$1,0),FALSE)</f>
        <v>498.6</v>
      </c>
      <c r="Y109" s="52">
        <f>VLOOKUP($B109,Shock_dev!$A$1:$CI$361,MATCH(DATE(Y$1,1,1),Shock_dev!$A$1:$CI$1,0),FALSE)</f>
        <v>498.6</v>
      </c>
      <c r="Z109" s="52">
        <f>VLOOKUP($B109,Shock_dev!$A$1:$CI$361,MATCH(DATE(Z$1,1,1),Shock_dev!$A$1:$CI$1,0),FALSE)</f>
        <v>498.6</v>
      </c>
      <c r="AA109" s="52">
        <f>VLOOKUP($B109,Shock_dev!$A$1:$CI$361,MATCH(DATE(AA$1,1,1),Shock_dev!$A$1:$CI$1,0),FALSE)</f>
        <v>498.6</v>
      </c>
      <c r="AB109" s="52">
        <f>VLOOKUP($B109,Shock_dev!$A$1:$CI$361,MATCH(DATE(AB$1,1,1),Shock_dev!$A$1:$CI$1,0),FALSE)</f>
        <v>498.6</v>
      </c>
      <c r="AC109" s="52">
        <f>VLOOKUP($B109,Shock_dev!$A$1:$CI$361,MATCH(DATE(AC$1,1,1),Shock_dev!$A$1:$CI$1,0),FALSE)</f>
        <v>498.6</v>
      </c>
      <c r="AD109" s="52">
        <f>VLOOKUP($B109,Shock_dev!$A$1:$CI$361,MATCH(DATE(AD$1,1,1),Shock_dev!$A$1:$CI$1,0),FALSE)</f>
        <v>498.6</v>
      </c>
      <c r="AE109" s="52">
        <f>VLOOKUP($B109,Shock_dev!$A$1:$CI$361,MATCH(DATE(AE$1,1,1),Shock_dev!$A$1:$CI$1,0),FALSE)</f>
        <v>498.6</v>
      </c>
      <c r="AF109" s="52">
        <f>VLOOKUP($B109,Shock_dev!$A$1:$CI$361,MATCH(DATE(AF$1,1,1),Shock_dev!$A$1:$CI$1,0),FALSE)</f>
        <v>498.6</v>
      </c>
      <c r="AG109" s="52"/>
      <c r="AH109" s="65">
        <f t="shared" si="38"/>
        <v>1977.6</v>
      </c>
      <c r="AI109" s="65">
        <f t="shared" si="39"/>
        <v>1730.8799999999999</v>
      </c>
      <c r="AJ109" s="65">
        <f t="shared" si="40"/>
        <v>126.76000000000002</v>
      </c>
      <c r="AK109" s="65">
        <f t="shared" si="41"/>
        <v>225.32</v>
      </c>
      <c r="AL109" s="65">
        <f t="shared" si="42"/>
        <v>452.68</v>
      </c>
      <c r="AM109" s="65">
        <f t="shared" si="43"/>
        <v>498.6</v>
      </c>
      <c r="AN109" s="66"/>
      <c r="AO109" s="65">
        <f t="shared" si="44"/>
        <v>1854.2399999999998</v>
      </c>
      <c r="AP109" s="65">
        <f t="shared" si="45"/>
        <v>176.04000000000002</v>
      </c>
      <c r="AQ109" s="65">
        <f t="shared" si="46"/>
        <v>475.64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986.1</v>
      </c>
      <c r="D110" s="52">
        <f>VLOOKUP($B110,Shock_dev!$A$1:$CI$361,MATCH(DATE(D$1,1,1),Shock_dev!$A$1:$CI$1,0),FALSE)</f>
        <v>986.1</v>
      </c>
      <c r="E110" s="52">
        <f>VLOOKUP($B110,Shock_dev!$A$1:$CI$361,MATCH(DATE(E$1,1,1),Shock_dev!$A$1:$CI$1,0),FALSE)</f>
        <v>986.1</v>
      </c>
      <c r="F110" s="52">
        <f>VLOOKUP($B110,Shock_dev!$A$1:$CI$361,MATCH(DATE(F$1,1,1),Shock_dev!$A$1:$CI$1,0),FALSE)</f>
        <v>986.1</v>
      </c>
      <c r="G110" s="52">
        <f>VLOOKUP($B110,Shock_dev!$A$1:$CI$361,MATCH(DATE(G$1,1,1),Shock_dev!$A$1:$CI$1,0),FALSE)</f>
        <v>1102.2</v>
      </c>
      <c r="H110" s="52">
        <f>VLOOKUP($B110,Shock_dev!$A$1:$CI$361,MATCH(DATE(H$1,1,1),Shock_dev!$A$1:$CI$1,0),FALSE)</f>
        <v>1102.2</v>
      </c>
      <c r="I110" s="52">
        <f>VLOOKUP($B110,Shock_dev!$A$1:$CI$361,MATCH(DATE(I$1,1,1),Shock_dev!$A$1:$CI$1,0),FALSE)</f>
        <v>1091.5999999999999</v>
      </c>
      <c r="J110" s="52">
        <f>VLOOKUP($B110,Shock_dev!$A$1:$CI$361,MATCH(DATE(J$1,1,1),Shock_dev!$A$1:$CI$1,0),FALSE)</f>
        <v>1091.5999999999999</v>
      </c>
      <c r="K110" s="52">
        <f>VLOOKUP($B110,Shock_dev!$A$1:$CI$361,MATCH(DATE(K$1,1,1),Shock_dev!$A$1:$CI$1,0),FALSE)</f>
        <v>1071.5999999999999</v>
      </c>
      <c r="L110" s="52">
        <f>VLOOKUP($B110,Shock_dev!$A$1:$CI$361,MATCH(DATE(L$1,1,1),Shock_dev!$A$1:$CI$1,0),FALSE)</f>
        <v>910.7</v>
      </c>
      <c r="M110" s="52">
        <f>VLOOKUP($B110,Shock_dev!$A$1:$CI$361,MATCH(DATE(M$1,1,1),Shock_dev!$A$1:$CI$1,0),FALSE)</f>
        <v>750.3</v>
      </c>
      <c r="N110" s="52">
        <f>VLOOKUP($B110,Shock_dev!$A$1:$CI$361,MATCH(DATE(N$1,1,1),Shock_dev!$A$1:$CI$1,0),FALSE)</f>
        <v>723.1</v>
      </c>
      <c r="O110" s="52">
        <f>VLOOKUP($B110,Shock_dev!$A$1:$CI$361,MATCH(DATE(O$1,1,1),Shock_dev!$A$1:$CI$1,0),FALSE)</f>
        <v>723.1</v>
      </c>
      <c r="P110" s="52">
        <f>VLOOKUP($B110,Shock_dev!$A$1:$CI$361,MATCH(DATE(P$1,1,1),Shock_dev!$A$1:$CI$1,0),FALSE)</f>
        <v>723.1</v>
      </c>
      <c r="Q110" s="52">
        <f>VLOOKUP($B110,Shock_dev!$A$1:$CI$361,MATCH(DATE(Q$1,1,1),Shock_dev!$A$1:$CI$1,0),FALSE)</f>
        <v>482.8</v>
      </c>
      <c r="R110" s="52">
        <f>VLOOKUP($B110,Shock_dev!$A$1:$CI$361,MATCH(DATE(R$1,1,1),Shock_dev!$A$1:$CI$1,0),FALSE)</f>
        <v>482.8</v>
      </c>
      <c r="S110" s="52">
        <f>VLOOKUP($B110,Shock_dev!$A$1:$CI$361,MATCH(DATE(S$1,1,1),Shock_dev!$A$1:$CI$1,0),FALSE)</f>
        <v>498.4</v>
      </c>
      <c r="T110" s="52">
        <f>VLOOKUP($B110,Shock_dev!$A$1:$CI$361,MATCH(DATE(T$1,1,1),Shock_dev!$A$1:$CI$1,0),FALSE)</f>
        <v>498.4</v>
      </c>
      <c r="U110" s="52">
        <f>VLOOKUP($B110,Shock_dev!$A$1:$CI$361,MATCH(DATE(U$1,1,1),Shock_dev!$A$1:$CI$1,0),FALSE)</f>
        <v>498.4</v>
      </c>
      <c r="V110" s="52">
        <f>VLOOKUP($B110,Shock_dev!$A$1:$CI$361,MATCH(DATE(V$1,1,1),Shock_dev!$A$1:$CI$1,0),FALSE)</f>
        <v>300.89999999999998</v>
      </c>
      <c r="W110" s="52">
        <f>VLOOKUP($B110,Shock_dev!$A$1:$CI$361,MATCH(DATE(W$1,1,1),Shock_dev!$A$1:$CI$1,0),FALSE)</f>
        <v>300.89999999999998</v>
      </c>
      <c r="X110" s="52">
        <f>VLOOKUP($B110,Shock_dev!$A$1:$CI$361,MATCH(DATE(X$1,1,1),Shock_dev!$A$1:$CI$1,0),FALSE)</f>
        <v>317.3</v>
      </c>
      <c r="Y110" s="52">
        <f>VLOOKUP($B110,Shock_dev!$A$1:$CI$361,MATCH(DATE(Y$1,1,1),Shock_dev!$A$1:$CI$1,0),FALSE)</f>
        <v>317.3</v>
      </c>
      <c r="Z110" s="52">
        <f>VLOOKUP($B110,Shock_dev!$A$1:$CI$361,MATCH(DATE(Z$1,1,1),Shock_dev!$A$1:$CI$1,0),FALSE)</f>
        <v>317.3</v>
      </c>
      <c r="AA110" s="52">
        <f>VLOOKUP($B110,Shock_dev!$A$1:$CI$361,MATCH(DATE(AA$1,1,1),Shock_dev!$A$1:$CI$1,0),FALSE)</f>
        <v>317.3</v>
      </c>
      <c r="AB110" s="52">
        <f>VLOOKUP($B110,Shock_dev!$A$1:$CI$361,MATCH(DATE(AB$1,1,1),Shock_dev!$A$1:$CI$1,0),FALSE)</f>
        <v>317.3</v>
      </c>
      <c r="AC110" s="52">
        <f>VLOOKUP($B110,Shock_dev!$A$1:$CI$361,MATCH(DATE(AC$1,1,1),Shock_dev!$A$1:$CI$1,0),FALSE)</f>
        <v>317.3</v>
      </c>
      <c r="AD110" s="52">
        <f>VLOOKUP($B110,Shock_dev!$A$1:$CI$361,MATCH(DATE(AD$1,1,1),Shock_dev!$A$1:$CI$1,0),FALSE)</f>
        <v>317.3</v>
      </c>
      <c r="AE110" s="52">
        <f>VLOOKUP($B110,Shock_dev!$A$1:$CI$361,MATCH(DATE(AE$1,1,1),Shock_dev!$A$1:$CI$1,0),FALSE)</f>
        <v>317.3</v>
      </c>
      <c r="AF110" s="52">
        <f>VLOOKUP($B110,Shock_dev!$A$1:$CI$361,MATCH(DATE(AF$1,1,1),Shock_dev!$A$1:$CI$1,0),FALSE)</f>
        <v>317.3</v>
      </c>
      <c r="AG110" s="52"/>
      <c r="AH110" s="65">
        <f t="shared" si="38"/>
        <v>1009.32</v>
      </c>
      <c r="AI110" s="65">
        <f t="shared" si="39"/>
        <v>1053.54</v>
      </c>
      <c r="AJ110" s="65">
        <f t="shared" si="40"/>
        <v>680.48</v>
      </c>
      <c r="AK110" s="65">
        <f t="shared" si="41"/>
        <v>455.78000000000003</v>
      </c>
      <c r="AL110" s="65">
        <f t="shared" si="42"/>
        <v>314.02</v>
      </c>
      <c r="AM110" s="65">
        <f t="shared" si="43"/>
        <v>317.3</v>
      </c>
      <c r="AN110" s="66"/>
      <c r="AO110" s="65">
        <f t="shared" si="44"/>
        <v>1031.43</v>
      </c>
      <c r="AP110" s="65">
        <f t="shared" si="45"/>
        <v>568.13</v>
      </c>
      <c r="AQ110" s="65">
        <f t="shared" si="46"/>
        <v>315.65999999999997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-255.1</v>
      </c>
      <c r="D111" s="52">
        <f>VLOOKUP($B111,Shock_dev!$A$1:$CI$361,MATCH(DATE(D$1,1,1),Shock_dev!$A$1:$CI$1,0),FALSE)</f>
        <v>-236.7</v>
      </c>
      <c r="E111" s="52">
        <f>VLOOKUP($B111,Shock_dev!$A$1:$CI$361,MATCH(DATE(E$1,1,1),Shock_dev!$A$1:$CI$1,0),FALSE)</f>
        <v>-218.3</v>
      </c>
      <c r="F111" s="52">
        <f>VLOOKUP($B111,Shock_dev!$A$1:$CI$361,MATCH(DATE(F$1,1,1),Shock_dev!$A$1:$CI$1,0),FALSE)</f>
        <v>-199.7</v>
      </c>
      <c r="G111" s="52">
        <f>VLOOKUP($B111,Shock_dev!$A$1:$CI$361,MATCH(DATE(G$1,1,1),Shock_dev!$A$1:$CI$1,0),FALSE)</f>
        <v>-4.7</v>
      </c>
      <c r="H111" s="52">
        <f>VLOOKUP($B111,Shock_dev!$A$1:$CI$361,MATCH(DATE(H$1,1,1),Shock_dev!$A$1:$CI$1,0),FALSE)</f>
        <v>14.2</v>
      </c>
      <c r="I111" s="52">
        <f>VLOOKUP($B111,Shock_dev!$A$1:$CI$361,MATCH(DATE(I$1,1,1),Shock_dev!$A$1:$CI$1,0),FALSE)</f>
        <v>33.200000000000003</v>
      </c>
      <c r="J111" s="52">
        <f>VLOOKUP($B111,Shock_dev!$A$1:$CI$361,MATCH(DATE(J$1,1,1),Shock_dev!$A$1:$CI$1,0),FALSE)</f>
        <v>52.3</v>
      </c>
      <c r="K111" s="52">
        <f>VLOOKUP($B111,Shock_dev!$A$1:$CI$361,MATCH(DATE(K$1,1,1),Shock_dev!$A$1:$CI$1,0),FALSE)</f>
        <v>-10.3</v>
      </c>
      <c r="L111" s="52">
        <f>VLOOKUP($B111,Shock_dev!$A$1:$CI$361,MATCH(DATE(L$1,1,1),Shock_dev!$A$1:$CI$1,0),FALSE)</f>
        <v>181.7</v>
      </c>
      <c r="M111" s="52">
        <f>VLOOKUP($B111,Shock_dev!$A$1:$CI$361,MATCH(DATE(M$1,1,1),Shock_dev!$A$1:$CI$1,0),FALSE)</f>
        <v>-133</v>
      </c>
      <c r="N111" s="52">
        <f>VLOOKUP($B111,Shock_dev!$A$1:$CI$361,MATCH(DATE(N$1,1,1),Shock_dev!$A$1:$CI$1,0),FALSE)</f>
        <v>-132</v>
      </c>
      <c r="O111" s="52">
        <f>VLOOKUP($B111,Shock_dev!$A$1:$CI$361,MATCH(DATE(O$1,1,1),Shock_dev!$A$1:$CI$1,0),FALSE)</f>
        <v>-131.1</v>
      </c>
      <c r="P111" s="52">
        <f>VLOOKUP($B111,Shock_dev!$A$1:$CI$361,MATCH(DATE(P$1,1,1),Shock_dev!$A$1:$CI$1,0),FALSE)</f>
        <v>-130.30000000000001</v>
      </c>
      <c r="Q111" s="52">
        <f>VLOOKUP($B111,Shock_dev!$A$1:$CI$361,MATCH(DATE(Q$1,1,1),Shock_dev!$A$1:$CI$1,0),FALSE)</f>
        <v>-32.1</v>
      </c>
      <c r="R111" s="52">
        <f>VLOOKUP($B111,Shock_dev!$A$1:$CI$361,MATCH(DATE(R$1,1,1),Shock_dev!$A$1:$CI$1,0),FALSE)</f>
        <v>-31.5</v>
      </c>
      <c r="S111" s="52">
        <f>VLOOKUP($B111,Shock_dev!$A$1:$CI$361,MATCH(DATE(S$1,1,1),Shock_dev!$A$1:$CI$1,0),FALSE)</f>
        <v>-30.8</v>
      </c>
      <c r="T111" s="52">
        <f>VLOOKUP($B111,Shock_dev!$A$1:$CI$361,MATCH(DATE(T$1,1,1),Shock_dev!$A$1:$CI$1,0),FALSE)</f>
        <v>-30.3</v>
      </c>
      <c r="U111" s="52">
        <f>VLOOKUP($B111,Shock_dev!$A$1:$CI$361,MATCH(DATE(U$1,1,1),Shock_dev!$A$1:$CI$1,0),FALSE)</f>
        <v>-29.8</v>
      </c>
      <c r="V111" s="52">
        <f>VLOOKUP($B111,Shock_dev!$A$1:$CI$361,MATCH(DATE(V$1,1,1),Shock_dev!$A$1:$CI$1,0),FALSE)</f>
        <v>157.6</v>
      </c>
      <c r="W111" s="52">
        <f>VLOOKUP($B111,Shock_dev!$A$1:$CI$361,MATCH(DATE(W$1,1,1),Shock_dev!$A$1:$CI$1,0),FALSE)</f>
        <v>156.6</v>
      </c>
      <c r="X111" s="52">
        <f>VLOOKUP($B111,Shock_dev!$A$1:$CI$361,MATCH(DATE(X$1,1,1),Shock_dev!$A$1:$CI$1,0),FALSE)</f>
        <v>156.69999999999999</v>
      </c>
      <c r="Y111" s="52">
        <f>VLOOKUP($B111,Shock_dev!$A$1:$CI$361,MATCH(DATE(Y$1,1,1),Shock_dev!$A$1:$CI$1,0),FALSE)</f>
        <v>156.69999999999999</v>
      </c>
      <c r="Z111" s="52">
        <f>VLOOKUP($B111,Shock_dev!$A$1:$CI$361,MATCH(DATE(Z$1,1,1),Shock_dev!$A$1:$CI$1,0),FALSE)</f>
        <v>156.69999999999999</v>
      </c>
      <c r="AA111" s="52">
        <f>VLOOKUP($B111,Shock_dev!$A$1:$CI$361,MATCH(DATE(AA$1,1,1),Shock_dev!$A$1:$CI$1,0),FALSE)</f>
        <v>189.4</v>
      </c>
      <c r="AB111" s="52">
        <f>VLOOKUP($B111,Shock_dev!$A$1:$CI$361,MATCH(DATE(AB$1,1,1),Shock_dev!$A$1:$CI$1,0),FALSE)</f>
        <v>79</v>
      </c>
      <c r="AC111" s="52">
        <f>VLOOKUP($B111,Shock_dev!$A$1:$CI$361,MATCH(DATE(AC$1,1,1),Shock_dev!$A$1:$CI$1,0),FALSE)</f>
        <v>76.5</v>
      </c>
      <c r="AD111" s="52">
        <f>VLOOKUP($B111,Shock_dev!$A$1:$CI$361,MATCH(DATE(AD$1,1,1),Shock_dev!$A$1:$CI$1,0),FALSE)</f>
        <v>73.900000000000006</v>
      </c>
      <c r="AE111" s="52">
        <f>VLOOKUP($B111,Shock_dev!$A$1:$CI$361,MATCH(DATE(AE$1,1,1),Shock_dev!$A$1:$CI$1,0),FALSE)</f>
        <v>71.2</v>
      </c>
      <c r="AF111" s="52">
        <f>VLOOKUP($B111,Shock_dev!$A$1:$CI$361,MATCH(DATE(AF$1,1,1),Shock_dev!$A$1:$CI$1,0),FALSE)</f>
        <v>68.5</v>
      </c>
      <c r="AG111" s="52"/>
      <c r="AH111" s="65">
        <f t="shared" si="38"/>
        <v>-182.9</v>
      </c>
      <c r="AI111" s="65">
        <f t="shared" si="39"/>
        <v>54.220000000000006</v>
      </c>
      <c r="AJ111" s="65">
        <f t="shared" si="40"/>
        <v>-111.70000000000002</v>
      </c>
      <c r="AK111" s="65">
        <f t="shared" si="41"/>
        <v>7.0400000000000009</v>
      </c>
      <c r="AL111" s="65">
        <f t="shared" si="42"/>
        <v>163.21999999999997</v>
      </c>
      <c r="AM111" s="65">
        <f t="shared" si="43"/>
        <v>73.820000000000007</v>
      </c>
      <c r="AN111" s="66"/>
      <c r="AO111" s="65">
        <f t="shared" si="44"/>
        <v>-64.34</v>
      </c>
      <c r="AP111" s="65">
        <f t="shared" si="45"/>
        <v>-52.330000000000005</v>
      </c>
      <c r="AQ111" s="65">
        <f t="shared" si="46"/>
        <v>118.51999999999998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452</v>
      </c>
      <c r="D112" s="52">
        <f>VLOOKUP($B112,Shock_dev!$A$1:$CI$361,MATCH(DATE(D$1,1,1),Shock_dev!$A$1:$CI$1,0),FALSE)</f>
        <v>453.2</v>
      </c>
      <c r="E112" s="52">
        <f>VLOOKUP($B112,Shock_dev!$A$1:$CI$361,MATCH(DATE(E$1,1,1),Shock_dev!$A$1:$CI$1,0),FALSE)</f>
        <v>454.5</v>
      </c>
      <c r="F112" s="52">
        <f>VLOOKUP($B112,Shock_dev!$A$1:$CI$361,MATCH(DATE(F$1,1,1),Shock_dev!$A$1:$CI$1,0),FALSE)</f>
        <v>455.7</v>
      </c>
      <c r="G112" s="52">
        <f>VLOOKUP($B112,Shock_dev!$A$1:$CI$361,MATCH(DATE(G$1,1,1),Shock_dev!$A$1:$CI$1,0),FALSE)</f>
        <v>604.79999999999995</v>
      </c>
      <c r="H112" s="52">
        <f>VLOOKUP($B112,Shock_dev!$A$1:$CI$361,MATCH(DATE(H$1,1,1),Shock_dev!$A$1:$CI$1,0),FALSE)</f>
        <v>606</v>
      </c>
      <c r="I112" s="52">
        <f>VLOOKUP($B112,Shock_dev!$A$1:$CI$361,MATCH(DATE(I$1,1,1),Shock_dev!$A$1:$CI$1,0),FALSE)</f>
        <v>575.5</v>
      </c>
      <c r="J112" s="52">
        <f>VLOOKUP($B112,Shock_dev!$A$1:$CI$361,MATCH(DATE(J$1,1,1),Shock_dev!$A$1:$CI$1,0),FALSE)</f>
        <v>576.70000000000005</v>
      </c>
      <c r="K112" s="52">
        <f>VLOOKUP($B112,Shock_dev!$A$1:$CI$361,MATCH(DATE(K$1,1,1),Shock_dev!$A$1:$CI$1,0),FALSE)</f>
        <v>558</v>
      </c>
      <c r="L112" s="52">
        <f>VLOOKUP($B112,Shock_dev!$A$1:$CI$361,MATCH(DATE(L$1,1,1),Shock_dev!$A$1:$CI$1,0),FALSE)</f>
        <v>698.3</v>
      </c>
      <c r="M112" s="52">
        <f>VLOOKUP($B112,Shock_dev!$A$1:$CI$361,MATCH(DATE(M$1,1,1),Shock_dev!$A$1:$CI$1,0),FALSE)</f>
        <v>781.4</v>
      </c>
      <c r="N112" s="52">
        <f>VLOOKUP($B112,Shock_dev!$A$1:$CI$361,MATCH(DATE(N$1,1,1),Shock_dev!$A$1:$CI$1,0),FALSE)</f>
        <v>687.4</v>
      </c>
      <c r="O112" s="52">
        <f>VLOOKUP($B112,Shock_dev!$A$1:$CI$361,MATCH(DATE(O$1,1,1),Shock_dev!$A$1:$CI$1,0),FALSE)</f>
        <v>677.2</v>
      </c>
      <c r="P112" s="52">
        <f>VLOOKUP($B112,Shock_dev!$A$1:$CI$361,MATCH(DATE(P$1,1,1),Shock_dev!$A$1:$CI$1,0),FALSE)</f>
        <v>667.1</v>
      </c>
      <c r="Q112" s="52">
        <f>VLOOKUP($B112,Shock_dev!$A$1:$CI$361,MATCH(DATE(Q$1,1,1),Shock_dev!$A$1:$CI$1,0),FALSE)</f>
        <v>1250.2</v>
      </c>
      <c r="R112" s="52">
        <f>VLOOKUP($B112,Shock_dev!$A$1:$CI$361,MATCH(DATE(R$1,1,1),Shock_dev!$A$1:$CI$1,0),FALSE)</f>
        <v>1240.0999999999999</v>
      </c>
      <c r="S112" s="52">
        <f>VLOOKUP($B112,Shock_dev!$A$1:$CI$361,MATCH(DATE(S$1,1,1),Shock_dev!$A$1:$CI$1,0),FALSE)</f>
        <v>1276.8</v>
      </c>
      <c r="T112" s="52">
        <f>VLOOKUP($B112,Shock_dev!$A$1:$CI$361,MATCH(DATE(T$1,1,1),Shock_dev!$A$1:$CI$1,0),FALSE)</f>
        <v>1266.7</v>
      </c>
      <c r="U112" s="52">
        <f>VLOOKUP($B112,Shock_dev!$A$1:$CI$361,MATCH(DATE(U$1,1,1),Shock_dev!$A$1:$CI$1,0),FALSE)</f>
        <v>1256.5999999999999</v>
      </c>
      <c r="V112" s="52">
        <f>VLOOKUP($B112,Shock_dev!$A$1:$CI$361,MATCH(DATE(V$1,1,1),Shock_dev!$A$1:$CI$1,0),FALSE)</f>
        <v>429.9</v>
      </c>
      <c r="W112" s="52">
        <f>VLOOKUP($B112,Shock_dev!$A$1:$CI$361,MATCH(DATE(W$1,1,1),Shock_dev!$A$1:$CI$1,0),FALSE)</f>
        <v>419.8</v>
      </c>
      <c r="X112" s="52">
        <f>VLOOKUP($B112,Shock_dev!$A$1:$CI$361,MATCH(DATE(X$1,1,1),Shock_dev!$A$1:$CI$1,0),FALSE)</f>
        <v>458.9</v>
      </c>
      <c r="Y112" s="52">
        <f>VLOOKUP($B112,Shock_dev!$A$1:$CI$361,MATCH(DATE(Y$1,1,1),Shock_dev!$A$1:$CI$1,0),FALSE)</f>
        <v>448.8</v>
      </c>
      <c r="Z112" s="52">
        <f>VLOOKUP($B112,Shock_dev!$A$1:$CI$361,MATCH(DATE(Z$1,1,1),Shock_dev!$A$1:$CI$1,0),FALSE)</f>
        <v>738.9</v>
      </c>
      <c r="AA112" s="52">
        <f>VLOOKUP($B112,Shock_dev!$A$1:$CI$361,MATCH(DATE(AA$1,1,1),Shock_dev!$A$1:$CI$1,0),FALSE)</f>
        <v>728.8</v>
      </c>
      <c r="AB112" s="52">
        <f>VLOOKUP($B112,Shock_dev!$A$1:$CI$361,MATCH(DATE(AB$1,1,1),Shock_dev!$A$1:$CI$1,0),FALSE)</f>
        <v>718.6</v>
      </c>
      <c r="AC112" s="52">
        <f>VLOOKUP($B112,Shock_dev!$A$1:$CI$361,MATCH(DATE(AC$1,1,1),Shock_dev!$A$1:$CI$1,0),FALSE)</f>
        <v>708.5</v>
      </c>
      <c r="AD112" s="52">
        <f>VLOOKUP($B112,Shock_dev!$A$1:$CI$361,MATCH(DATE(AD$1,1,1),Shock_dev!$A$1:$CI$1,0),FALSE)</f>
        <v>698.4</v>
      </c>
      <c r="AE112" s="52">
        <f>VLOOKUP($B112,Shock_dev!$A$1:$CI$361,MATCH(DATE(AE$1,1,1),Shock_dev!$A$1:$CI$1,0),FALSE)</f>
        <v>688.3</v>
      </c>
      <c r="AF112" s="52">
        <f>VLOOKUP($B112,Shock_dev!$A$1:$CI$361,MATCH(DATE(AF$1,1,1),Shock_dev!$A$1:$CI$1,0),FALSE)</f>
        <v>678.2</v>
      </c>
      <c r="AG112" s="52"/>
      <c r="AH112" s="65">
        <f t="shared" si="38"/>
        <v>484.03999999999996</v>
      </c>
      <c r="AI112" s="65">
        <f t="shared" si="39"/>
        <v>602.9</v>
      </c>
      <c r="AJ112" s="65">
        <f t="shared" si="40"/>
        <v>812.66000000000008</v>
      </c>
      <c r="AK112" s="65">
        <f t="shared" si="41"/>
        <v>1094.0199999999998</v>
      </c>
      <c r="AL112" s="65">
        <f t="shared" si="42"/>
        <v>559.04</v>
      </c>
      <c r="AM112" s="65">
        <f t="shared" si="43"/>
        <v>698.4</v>
      </c>
      <c r="AN112" s="66"/>
      <c r="AO112" s="65">
        <f t="shared" si="44"/>
        <v>543.47</v>
      </c>
      <c r="AP112" s="65">
        <f t="shared" si="45"/>
        <v>953.33999999999992</v>
      </c>
      <c r="AQ112" s="65">
        <f t="shared" si="46"/>
        <v>628.72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1100.9000000000001</v>
      </c>
      <c r="D114" s="52">
        <f>VLOOKUP($B114,Shock_dev!$A$1:$CI$361,MATCH(DATE(D$1,1,1),Shock_dev!$A$1:$CI$1,0),FALSE)</f>
        <v>1103.5999999999999</v>
      </c>
      <c r="E114" s="52">
        <f>VLOOKUP($B114,Shock_dev!$A$1:$CI$361,MATCH(DATE(E$1,1,1),Shock_dev!$A$1:$CI$1,0),FALSE)</f>
        <v>1102.4000000000001</v>
      </c>
      <c r="F114" s="52">
        <f>VLOOKUP($B114,Shock_dev!$A$1:$CI$361,MATCH(DATE(F$1,1,1),Shock_dev!$A$1:$CI$1,0),FALSE)</f>
        <v>1101.2</v>
      </c>
      <c r="G114" s="52">
        <f>VLOOKUP($B114,Shock_dev!$A$1:$CI$361,MATCH(DATE(G$1,1,1),Shock_dev!$A$1:$CI$1,0),FALSE)</f>
        <v>911.7</v>
      </c>
      <c r="H114" s="52">
        <f>VLOOKUP($B114,Shock_dev!$A$1:$CI$361,MATCH(DATE(H$1,1,1),Shock_dev!$A$1:$CI$1,0),FALSE)</f>
        <v>910.6</v>
      </c>
      <c r="I114" s="52">
        <f>VLOOKUP($B114,Shock_dev!$A$1:$CI$361,MATCH(DATE(I$1,1,1),Shock_dev!$A$1:$CI$1,0),FALSE)</f>
        <v>909.4</v>
      </c>
      <c r="J114" s="52">
        <f>VLOOKUP($B114,Shock_dev!$A$1:$CI$361,MATCH(DATE(J$1,1,1),Shock_dev!$A$1:$CI$1,0),FALSE)</f>
        <v>908.2</v>
      </c>
      <c r="K114" s="52">
        <f>VLOOKUP($B114,Shock_dev!$A$1:$CI$361,MATCH(DATE(K$1,1,1),Shock_dev!$A$1:$CI$1,0),FALSE)</f>
        <v>907.1</v>
      </c>
      <c r="L114" s="52">
        <f>VLOOKUP($B114,Shock_dev!$A$1:$CI$361,MATCH(DATE(L$1,1,1),Shock_dev!$A$1:$CI$1,0),FALSE)</f>
        <v>623.70000000000005</v>
      </c>
      <c r="M114" s="52">
        <f>VLOOKUP($B114,Shock_dev!$A$1:$CI$361,MATCH(DATE(M$1,1,1),Shock_dev!$A$1:$CI$1,0),FALSE)</f>
        <v>409</v>
      </c>
      <c r="N114" s="52">
        <f>VLOOKUP($B114,Shock_dev!$A$1:$CI$361,MATCH(DATE(N$1,1,1),Shock_dev!$A$1:$CI$1,0),FALSE)</f>
        <v>398.2</v>
      </c>
      <c r="O114" s="52">
        <f>VLOOKUP($B114,Shock_dev!$A$1:$CI$361,MATCH(DATE(O$1,1,1),Shock_dev!$A$1:$CI$1,0),FALSE)</f>
        <v>395.7</v>
      </c>
      <c r="P114" s="52">
        <f>VLOOKUP($B114,Shock_dev!$A$1:$CI$361,MATCH(DATE(P$1,1,1),Shock_dev!$A$1:$CI$1,0),FALSE)</f>
        <v>393.3</v>
      </c>
      <c r="Q114" s="52">
        <f>VLOOKUP($B114,Shock_dev!$A$1:$CI$361,MATCH(DATE(Q$1,1,1),Shock_dev!$A$1:$CI$1,0),FALSE)</f>
        <v>224.9</v>
      </c>
      <c r="R114" s="52">
        <f>VLOOKUP($B114,Shock_dev!$A$1:$CI$361,MATCH(DATE(R$1,1,1),Shock_dev!$A$1:$CI$1,0),FALSE)</f>
        <v>222.4</v>
      </c>
      <c r="S114" s="52">
        <f>VLOOKUP($B114,Shock_dev!$A$1:$CI$361,MATCH(DATE(S$1,1,1),Shock_dev!$A$1:$CI$1,0),FALSE)</f>
        <v>219.9</v>
      </c>
      <c r="T114" s="52">
        <f>VLOOKUP($B114,Shock_dev!$A$1:$CI$361,MATCH(DATE(T$1,1,1),Shock_dev!$A$1:$CI$1,0),FALSE)</f>
        <v>217.4</v>
      </c>
      <c r="U114" s="52">
        <f>VLOOKUP($B114,Shock_dev!$A$1:$CI$361,MATCH(DATE(U$1,1,1),Shock_dev!$A$1:$CI$1,0),FALSE)</f>
        <v>214.9</v>
      </c>
      <c r="V114" s="52">
        <f>VLOOKUP($B114,Shock_dev!$A$1:$CI$361,MATCH(DATE(V$1,1,1),Shock_dev!$A$1:$CI$1,0),FALSE)</f>
        <v>105.8</v>
      </c>
      <c r="W114" s="52">
        <f>VLOOKUP($B114,Shock_dev!$A$1:$CI$361,MATCH(DATE(W$1,1,1),Shock_dev!$A$1:$CI$1,0),FALSE)</f>
        <v>104.9</v>
      </c>
      <c r="X114" s="52">
        <f>VLOOKUP($B114,Shock_dev!$A$1:$CI$361,MATCH(DATE(X$1,1,1),Shock_dev!$A$1:$CI$1,0),FALSE)</f>
        <v>102.6</v>
      </c>
      <c r="Y114" s="52">
        <f>VLOOKUP($B114,Shock_dev!$A$1:$CI$361,MATCH(DATE(Y$1,1,1),Shock_dev!$A$1:$CI$1,0),FALSE)</f>
        <v>100.3</v>
      </c>
      <c r="Z114" s="52">
        <f>VLOOKUP($B114,Shock_dev!$A$1:$CI$361,MATCH(DATE(Z$1,1,1),Shock_dev!$A$1:$CI$1,0),FALSE)</f>
        <v>1148.5999999999999</v>
      </c>
      <c r="AA114" s="52">
        <f>VLOOKUP($B114,Shock_dev!$A$1:$CI$361,MATCH(DATE(AA$1,1,1),Shock_dev!$A$1:$CI$1,0),FALSE)</f>
        <v>1105.7</v>
      </c>
      <c r="AB114" s="52">
        <f>VLOOKUP($B114,Shock_dev!$A$1:$CI$361,MATCH(DATE(AB$1,1,1),Shock_dev!$A$1:$CI$1,0),FALSE)</f>
        <v>1240.5999999999999</v>
      </c>
      <c r="AC114" s="52">
        <f>VLOOKUP($B114,Shock_dev!$A$1:$CI$361,MATCH(DATE(AC$1,1,1),Shock_dev!$A$1:$CI$1,0),FALSE)</f>
        <v>1240.5999999999999</v>
      </c>
      <c r="AD114" s="52">
        <f>VLOOKUP($B114,Shock_dev!$A$1:$CI$361,MATCH(DATE(AD$1,1,1),Shock_dev!$A$1:$CI$1,0),FALSE)</f>
        <v>1240.5999999999999</v>
      </c>
      <c r="AE114" s="52">
        <f>VLOOKUP($B114,Shock_dev!$A$1:$CI$361,MATCH(DATE(AE$1,1,1),Shock_dev!$A$1:$CI$1,0),FALSE)</f>
        <v>1240.5999999999999</v>
      </c>
      <c r="AF114" s="52">
        <f>VLOOKUP($B114,Shock_dev!$A$1:$CI$361,MATCH(DATE(AF$1,1,1),Shock_dev!$A$1:$CI$1,0),FALSE)</f>
        <v>1240.5999999999999</v>
      </c>
      <c r="AG114" s="52"/>
      <c r="AH114" s="65">
        <f t="shared" si="38"/>
        <v>1063.96</v>
      </c>
      <c r="AI114" s="65">
        <f t="shared" si="39"/>
        <v>851.8</v>
      </c>
      <c r="AJ114" s="65">
        <f t="shared" si="40"/>
        <v>364.22</v>
      </c>
      <c r="AK114" s="65">
        <f t="shared" si="41"/>
        <v>196.07999999999998</v>
      </c>
      <c r="AL114" s="65">
        <f t="shared" si="42"/>
        <v>512.41999999999996</v>
      </c>
      <c r="AM114" s="65">
        <f t="shared" si="43"/>
        <v>1240.5999999999999</v>
      </c>
      <c r="AN114" s="66"/>
      <c r="AO114" s="65">
        <f t="shared" si="44"/>
        <v>957.88</v>
      </c>
      <c r="AP114" s="65">
        <f t="shared" si="45"/>
        <v>280.14999999999998</v>
      </c>
      <c r="AQ114" s="65">
        <f t="shared" si="46"/>
        <v>876.51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1947</v>
      </c>
      <c r="D116" s="52">
        <f>VLOOKUP($B116,Shock_dev!$A$1:$CI$361,MATCH(DATE(D$1,1,1),Shock_dev!$A$1:$CI$1,0),FALSE)</f>
        <v>1943.2</v>
      </c>
      <c r="E116" s="52">
        <f>VLOOKUP($B116,Shock_dev!$A$1:$CI$361,MATCH(DATE(E$1,1,1),Shock_dev!$A$1:$CI$1,0),FALSE)</f>
        <v>1943.2</v>
      </c>
      <c r="F116" s="52">
        <f>VLOOKUP($B116,Shock_dev!$A$1:$CI$361,MATCH(DATE(F$1,1,1),Shock_dev!$A$1:$CI$1,0),FALSE)</f>
        <v>1943.2</v>
      </c>
      <c r="G116" s="52">
        <f>VLOOKUP($B116,Shock_dev!$A$1:$CI$361,MATCH(DATE(G$1,1,1),Shock_dev!$A$1:$CI$1,0),FALSE)</f>
        <v>2141</v>
      </c>
      <c r="H116" s="52">
        <f>VLOOKUP($B116,Shock_dev!$A$1:$CI$361,MATCH(DATE(H$1,1,1),Shock_dev!$A$1:$CI$1,0),FALSE)</f>
        <v>2165.8000000000002</v>
      </c>
      <c r="I116" s="52">
        <f>VLOOKUP($B116,Shock_dev!$A$1:$CI$361,MATCH(DATE(I$1,1,1),Shock_dev!$A$1:$CI$1,0),FALSE)</f>
        <v>2144.6</v>
      </c>
      <c r="J116" s="52">
        <f>VLOOKUP($B116,Shock_dev!$A$1:$CI$361,MATCH(DATE(J$1,1,1),Shock_dev!$A$1:$CI$1,0),FALSE)</f>
        <v>2144.6</v>
      </c>
      <c r="K116" s="52">
        <f>VLOOKUP($B116,Shock_dev!$A$1:$CI$361,MATCH(DATE(K$1,1,1),Shock_dev!$A$1:$CI$1,0),FALSE)</f>
        <v>2104.6</v>
      </c>
      <c r="L116" s="52">
        <f>VLOOKUP($B116,Shock_dev!$A$1:$CI$361,MATCH(DATE(L$1,1,1),Shock_dev!$A$1:$CI$1,0),FALSE)</f>
        <v>1881.2</v>
      </c>
      <c r="M116" s="52">
        <f>VLOOKUP($B116,Shock_dev!$A$1:$CI$361,MATCH(DATE(M$1,1,1),Shock_dev!$A$1:$CI$1,0),FALSE)</f>
        <v>1271.9000000000001</v>
      </c>
      <c r="N116" s="52">
        <f>VLOOKUP($B116,Shock_dev!$A$1:$CI$361,MATCH(DATE(N$1,1,1),Shock_dev!$A$1:$CI$1,0),FALSE)</f>
        <v>1216.3</v>
      </c>
      <c r="O116" s="52">
        <f>VLOOKUP($B116,Shock_dev!$A$1:$CI$361,MATCH(DATE(O$1,1,1),Shock_dev!$A$1:$CI$1,0),FALSE)</f>
        <v>1216.3</v>
      </c>
      <c r="P116" s="52">
        <f>VLOOKUP($B116,Shock_dev!$A$1:$CI$361,MATCH(DATE(P$1,1,1),Shock_dev!$A$1:$CI$1,0),FALSE)</f>
        <v>1216.3</v>
      </c>
      <c r="Q116" s="52">
        <f>VLOOKUP($B116,Shock_dev!$A$1:$CI$361,MATCH(DATE(Q$1,1,1),Shock_dev!$A$1:$CI$1,0),FALSE)</f>
        <v>1219.2</v>
      </c>
      <c r="R116" s="52">
        <f>VLOOKUP($B116,Shock_dev!$A$1:$CI$361,MATCH(DATE(R$1,1,1),Shock_dev!$A$1:$CI$1,0),FALSE)</f>
        <v>1076.4000000000001</v>
      </c>
      <c r="S116" s="52">
        <f>VLOOKUP($B116,Shock_dev!$A$1:$CI$361,MATCH(DATE(S$1,1,1),Shock_dev!$A$1:$CI$1,0),FALSE)</f>
        <v>1107.5999999999999</v>
      </c>
      <c r="T116" s="52">
        <f>VLOOKUP($B116,Shock_dev!$A$1:$CI$361,MATCH(DATE(T$1,1,1),Shock_dev!$A$1:$CI$1,0),FALSE)</f>
        <v>1107.5999999999999</v>
      </c>
      <c r="U116" s="52">
        <f>VLOOKUP($B116,Shock_dev!$A$1:$CI$361,MATCH(DATE(U$1,1,1),Shock_dev!$A$1:$CI$1,0),FALSE)</f>
        <v>1107.5999999999999</v>
      </c>
      <c r="V116" s="52">
        <f>VLOOKUP($B116,Shock_dev!$A$1:$CI$361,MATCH(DATE(V$1,1,1),Shock_dev!$A$1:$CI$1,0),FALSE)</f>
        <v>434.1</v>
      </c>
      <c r="W116" s="52">
        <f>VLOOKUP($B116,Shock_dev!$A$1:$CI$361,MATCH(DATE(W$1,1,1),Shock_dev!$A$1:$CI$1,0),FALSE)</f>
        <v>316.2</v>
      </c>
      <c r="X116" s="52">
        <f>VLOOKUP($B116,Shock_dev!$A$1:$CI$361,MATCH(DATE(X$1,1,1),Shock_dev!$A$1:$CI$1,0),FALSE)</f>
        <v>349</v>
      </c>
      <c r="Y116" s="52">
        <f>VLOOKUP($B116,Shock_dev!$A$1:$CI$361,MATCH(DATE(Y$1,1,1),Shock_dev!$A$1:$CI$1,0),FALSE)</f>
        <v>349</v>
      </c>
      <c r="Z116" s="52">
        <f>VLOOKUP($B116,Shock_dev!$A$1:$CI$361,MATCH(DATE(Z$1,1,1),Shock_dev!$A$1:$CI$1,0),FALSE)</f>
        <v>499.1</v>
      </c>
      <c r="AA116" s="52">
        <f>VLOOKUP($B116,Shock_dev!$A$1:$CI$361,MATCH(DATE(AA$1,1,1),Shock_dev!$A$1:$CI$1,0),FALSE)</f>
        <v>499.1</v>
      </c>
      <c r="AB116" s="52">
        <f>VLOOKUP($B116,Shock_dev!$A$1:$CI$361,MATCH(DATE(AB$1,1,1),Shock_dev!$A$1:$CI$1,0),FALSE)</f>
        <v>499.1</v>
      </c>
      <c r="AC116" s="52">
        <f>VLOOKUP($B116,Shock_dev!$A$1:$CI$361,MATCH(DATE(AC$1,1,1),Shock_dev!$A$1:$CI$1,0),FALSE)</f>
        <v>499.1</v>
      </c>
      <c r="AD116" s="52">
        <f>VLOOKUP($B116,Shock_dev!$A$1:$CI$361,MATCH(DATE(AD$1,1,1),Shock_dev!$A$1:$CI$1,0),FALSE)</f>
        <v>499.1</v>
      </c>
      <c r="AE116" s="52">
        <f>VLOOKUP($B116,Shock_dev!$A$1:$CI$361,MATCH(DATE(AE$1,1,1),Shock_dev!$A$1:$CI$1,0),FALSE)</f>
        <v>499.1</v>
      </c>
      <c r="AF116" s="52">
        <f>VLOOKUP($B116,Shock_dev!$A$1:$CI$361,MATCH(DATE(AF$1,1,1),Shock_dev!$A$1:$CI$1,0),FALSE)</f>
        <v>499.1</v>
      </c>
      <c r="AG116" s="52"/>
      <c r="AH116" s="65">
        <f t="shared" si="38"/>
        <v>1983.5199999999998</v>
      </c>
      <c r="AI116" s="65">
        <f t="shared" si="39"/>
        <v>2088.1600000000003</v>
      </c>
      <c r="AJ116" s="65">
        <f t="shared" si="40"/>
        <v>1228</v>
      </c>
      <c r="AK116" s="65">
        <f t="shared" si="41"/>
        <v>966.66000000000008</v>
      </c>
      <c r="AL116" s="65">
        <f t="shared" si="42"/>
        <v>402.48</v>
      </c>
      <c r="AM116" s="65">
        <f t="shared" si="43"/>
        <v>499.1</v>
      </c>
      <c r="AN116" s="66"/>
      <c r="AO116" s="65">
        <f t="shared" si="44"/>
        <v>2035.8400000000001</v>
      </c>
      <c r="AP116" s="65">
        <f t="shared" si="45"/>
        <v>1097.33</v>
      </c>
      <c r="AQ116" s="65">
        <f t="shared" si="46"/>
        <v>450.79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-14.5</v>
      </c>
      <c r="D117" s="52">
        <f>VLOOKUP($B117,Shock_dev!$A$1:$CI$361,MATCH(DATE(D$1,1,1),Shock_dev!$A$1:$CI$1,0),FALSE)</f>
        <v>-14.5</v>
      </c>
      <c r="E117" s="52">
        <f>VLOOKUP($B117,Shock_dev!$A$1:$CI$361,MATCH(DATE(E$1,1,1),Shock_dev!$A$1:$CI$1,0),FALSE)</f>
        <v>-14.5</v>
      </c>
      <c r="F117" s="52">
        <f>VLOOKUP($B117,Shock_dev!$A$1:$CI$361,MATCH(DATE(F$1,1,1),Shock_dev!$A$1:$CI$1,0),FALSE)</f>
        <v>-14.5</v>
      </c>
      <c r="G117" s="52">
        <f>VLOOKUP($B117,Shock_dev!$A$1:$CI$361,MATCH(DATE(G$1,1,1),Shock_dev!$A$1:$CI$1,0),FALSE)</f>
        <v>-14.5</v>
      </c>
      <c r="H117" s="52">
        <f>VLOOKUP($B117,Shock_dev!$A$1:$CI$361,MATCH(DATE(H$1,1,1),Shock_dev!$A$1:$CI$1,0),FALSE)</f>
        <v>-14.5</v>
      </c>
      <c r="I117" s="52">
        <f>VLOOKUP($B117,Shock_dev!$A$1:$CI$361,MATCH(DATE(I$1,1,1),Shock_dev!$A$1:$CI$1,0),FALSE)</f>
        <v>-14.5</v>
      </c>
      <c r="J117" s="52">
        <f>VLOOKUP($B117,Shock_dev!$A$1:$CI$361,MATCH(DATE(J$1,1,1),Shock_dev!$A$1:$CI$1,0),FALSE)</f>
        <v>-14.5</v>
      </c>
      <c r="K117" s="52">
        <f>VLOOKUP($B117,Shock_dev!$A$1:$CI$361,MATCH(DATE(K$1,1,1),Shock_dev!$A$1:$CI$1,0),FALSE)</f>
        <v>-14.5</v>
      </c>
      <c r="L117" s="52">
        <f>VLOOKUP($B117,Shock_dev!$A$1:$CI$361,MATCH(DATE(L$1,1,1),Shock_dev!$A$1:$CI$1,0),FALSE)</f>
        <v>-14.5</v>
      </c>
      <c r="M117" s="52">
        <f>VLOOKUP($B117,Shock_dev!$A$1:$CI$361,MATCH(DATE(M$1,1,1),Shock_dev!$A$1:$CI$1,0),FALSE)</f>
        <v>0.7</v>
      </c>
      <c r="N117" s="52">
        <f>VLOOKUP($B117,Shock_dev!$A$1:$CI$361,MATCH(DATE(N$1,1,1),Shock_dev!$A$1:$CI$1,0),FALSE)</f>
        <v>0.7</v>
      </c>
      <c r="O117" s="52">
        <f>VLOOKUP($B117,Shock_dev!$A$1:$CI$361,MATCH(DATE(O$1,1,1),Shock_dev!$A$1:$CI$1,0),FALSE)</f>
        <v>0.7</v>
      </c>
      <c r="P117" s="52">
        <f>VLOOKUP($B117,Shock_dev!$A$1:$CI$361,MATCH(DATE(P$1,1,1),Shock_dev!$A$1:$CI$1,0),FALSE)</f>
        <v>0.7</v>
      </c>
      <c r="Q117" s="52">
        <f>VLOOKUP($B117,Shock_dev!$A$1:$CI$361,MATCH(DATE(Q$1,1,1),Shock_dev!$A$1:$CI$1,0),FALSE)</f>
        <v>0.7</v>
      </c>
      <c r="R117" s="52">
        <f>VLOOKUP($B117,Shock_dev!$A$1:$CI$361,MATCH(DATE(R$1,1,1),Shock_dev!$A$1:$CI$1,0),FALSE)</f>
        <v>0.7</v>
      </c>
      <c r="S117" s="52">
        <f>VLOOKUP($B117,Shock_dev!$A$1:$CI$361,MATCH(DATE(S$1,1,1),Shock_dev!$A$1:$CI$1,0),FALSE)</f>
        <v>0.7</v>
      </c>
      <c r="T117" s="52">
        <f>VLOOKUP($B117,Shock_dev!$A$1:$CI$361,MATCH(DATE(T$1,1,1),Shock_dev!$A$1:$CI$1,0),FALSE)</f>
        <v>0.7</v>
      </c>
      <c r="U117" s="52">
        <f>VLOOKUP($B117,Shock_dev!$A$1:$CI$361,MATCH(DATE(U$1,1,1),Shock_dev!$A$1:$CI$1,0),FALSE)</f>
        <v>0.7</v>
      </c>
      <c r="V117" s="52">
        <f>VLOOKUP($B117,Shock_dev!$A$1:$CI$361,MATCH(DATE(V$1,1,1),Shock_dev!$A$1:$CI$1,0),FALSE)</f>
        <v>0.7</v>
      </c>
      <c r="W117" s="52">
        <f>VLOOKUP($B117,Shock_dev!$A$1:$CI$361,MATCH(DATE(W$1,1,1),Shock_dev!$A$1:$CI$1,0),FALSE)</f>
        <v>0.4</v>
      </c>
      <c r="X117" s="52">
        <f>VLOOKUP($B117,Shock_dev!$A$1:$CI$361,MATCH(DATE(X$1,1,1),Shock_dev!$A$1:$CI$1,0),FALSE)</f>
        <v>0.4</v>
      </c>
      <c r="Y117" s="52">
        <f>VLOOKUP($B117,Shock_dev!$A$1:$CI$361,MATCH(DATE(Y$1,1,1),Shock_dev!$A$1:$CI$1,0),FALSE)</f>
        <v>0.4</v>
      </c>
      <c r="Z117" s="52">
        <f>VLOOKUP($B117,Shock_dev!$A$1:$CI$361,MATCH(DATE(Z$1,1,1),Shock_dev!$A$1:$CI$1,0),FALSE)</f>
        <v>0.4</v>
      </c>
      <c r="AA117" s="52">
        <f>VLOOKUP($B117,Shock_dev!$A$1:$CI$361,MATCH(DATE(AA$1,1,1),Shock_dev!$A$1:$CI$1,0),FALSE)</f>
        <v>8.1</v>
      </c>
      <c r="AB117" s="52">
        <f>VLOOKUP($B117,Shock_dev!$A$1:$CI$361,MATCH(DATE(AB$1,1,1),Shock_dev!$A$1:$CI$1,0),FALSE)</f>
        <v>-18.8</v>
      </c>
      <c r="AC117" s="52">
        <f>VLOOKUP($B117,Shock_dev!$A$1:$CI$361,MATCH(DATE(AC$1,1,1),Shock_dev!$A$1:$CI$1,0),FALSE)</f>
        <v>-18.8</v>
      </c>
      <c r="AD117" s="52">
        <f>VLOOKUP($B117,Shock_dev!$A$1:$CI$361,MATCH(DATE(AD$1,1,1),Shock_dev!$A$1:$CI$1,0),FALSE)</f>
        <v>-18.8</v>
      </c>
      <c r="AE117" s="52">
        <f>VLOOKUP($B117,Shock_dev!$A$1:$CI$361,MATCH(DATE(AE$1,1,1),Shock_dev!$A$1:$CI$1,0),FALSE)</f>
        <v>-18.8</v>
      </c>
      <c r="AF117" s="52">
        <f>VLOOKUP($B117,Shock_dev!$A$1:$CI$361,MATCH(DATE(AF$1,1,1),Shock_dev!$A$1:$CI$1,0),FALSE)</f>
        <v>-18.8</v>
      </c>
      <c r="AG117" s="52"/>
      <c r="AH117" s="65">
        <f t="shared" si="38"/>
        <v>-14.5</v>
      </c>
      <c r="AI117" s="65">
        <f t="shared" si="39"/>
        <v>-14.5</v>
      </c>
      <c r="AJ117" s="65">
        <f t="shared" si="40"/>
        <v>0.7</v>
      </c>
      <c r="AK117" s="65">
        <f t="shared" si="41"/>
        <v>0.7</v>
      </c>
      <c r="AL117" s="65">
        <f t="shared" si="42"/>
        <v>1.94</v>
      </c>
      <c r="AM117" s="65">
        <f t="shared" si="43"/>
        <v>-18.8</v>
      </c>
      <c r="AN117" s="66"/>
      <c r="AO117" s="65">
        <f t="shared" si="44"/>
        <v>-14.5</v>
      </c>
      <c r="AP117" s="65">
        <f t="shared" si="45"/>
        <v>0.7</v>
      </c>
      <c r="AQ117" s="65">
        <f t="shared" si="46"/>
        <v>-8.43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5405.9000000000005</v>
      </c>
      <c r="D120" s="52">
        <f t="shared" si="47"/>
        <v>4848.8</v>
      </c>
      <c r="E120" s="52">
        <f t="shared" si="47"/>
        <v>5031.7</v>
      </c>
      <c r="F120" s="52">
        <f t="shared" si="47"/>
        <v>5284.1</v>
      </c>
      <c r="G120" s="52">
        <f t="shared" si="47"/>
        <v>5385</v>
      </c>
      <c r="H120" s="52">
        <f t="shared" si="47"/>
        <v>5738.5</v>
      </c>
      <c r="I120" s="52">
        <f t="shared" si="47"/>
        <v>5061.5</v>
      </c>
      <c r="J120" s="52">
        <f t="shared" si="47"/>
        <v>6054</v>
      </c>
      <c r="K120" s="52">
        <f t="shared" si="47"/>
        <v>6630</v>
      </c>
      <c r="L120" s="52">
        <f t="shared" si="47"/>
        <v>5962.3</v>
      </c>
      <c r="M120" s="52">
        <f t="shared" si="47"/>
        <v>6337.8</v>
      </c>
      <c r="N120" s="52">
        <f t="shared" si="47"/>
        <v>6919.2</v>
      </c>
      <c r="O120" s="52">
        <f t="shared" si="47"/>
        <v>5852</v>
      </c>
      <c r="P120" s="52">
        <f t="shared" si="47"/>
        <v>4814.8</v>
      </c>
      <c r="Q120" s="52">
        <f t="shared" si="47"/>
        <v>4219.8999999999996</v>
      </c>
      <c r="R120" s="52">
        <f t="shared" si="47"/>
        <v>2977.7000000000003</v>
      </c>
      <c r="S120" s="52">
        <f t="shared" si="47"/>
        <v>3310.2000000000003</v>
      </c>
      <c r="T120" s="52">
        <f t="shared" si="47"/>
        <v>2851.2000000000003</v>
      </c>
      <c r="U120" s="52">
        <f t="shared" si="47"/>
        <v>2640</v>
      </c>
      <c r="V120" s="52">
        <f t="shared" si="47"/>
        <v>2529</v>
      </c>
      <c r="W120" s="52">
        <f t="shared" si="47"/>
        <v>2609.1000000000004</v>
      </c>
      <c r="X120" s="52">
        <f t="shared" si="47"/>
        <v>2350.1000000000004</v>
      </c>
      <c r="Y120" s="52">
        <f t="shared" si="47"/>
        <v>2350.1000000000004</v>
      </c>
      <c r="Z120" s="52">
        <f t="shared" si="47"/>
        <v>2350.1000000000004</v>
      </c>
      <c r="AA120" s="52">
        <f t="shared" si="47"/>
        <v>2091.1000000000004</v>
      </c>
      <c r="AB120" s="52">
        <f t="shared" si="47"/>
        <v>2091.1000000000004</v>
      </c>
      <c r="AC120" s="52">
        <f t="shared" si="47"/>
        <v>2091.1000000000004</v>
      </c>
      <c r="AD120" s="52">
        <f t="shared" si="47"/>
        <v>2091.1000000000004</v>
      </c>
      <c r="AE120" s="52">
        <f t="shared" si="47"/>
        <v>2101.6000000000004</v>
      </c>
      <c r="AF120" s="52">
        <f t="shared" si="47"/>
        <v>2101.6000000000004</v>
      </c>
      <c r="AG120" s="52"/>
      <c r="AH120" s="65">
        <f>AVERAGE(C120:G120)</f>
        <v>5191.1000000000004</v>
      </c>
      <c r="AI120" s="65">
        <f>AVERAGE(H120:L120)</f>
        <v>5889.26</v>
      </c>
      <c r="AJ120" s="65">
        <f>AVERAGE(M120:Q120)</f>
        <v>5628.74</v>
      </c>
      <c r="AK120" s="65">
        <f>AVERAGE(R120:V120)</f>
        <v>2861.62</v>
      </c>
      <c r="AL120" s="65">
        <f>AVERAGE(W120:AA120)</f>
        <v>2350.1000000000004</v>
      </c>
      <c r="AM120" s="65">
        <f>AVERAGE(AB120:AF120)</f>
        <v>2095.3000000000002</v>
      </c>
      <c r="AN120" s="66"/>
      <c r="AO120" s="65">
        <f>AVERAGE(AH120:AI120)</f>
        <v>5540.18</v>
      </c>
      <c r="AP120" s="65">
        <f>AVERAGE(AJ120:AK120)</f>
        <v>4245.18</v>
      </c>
      <c r="AQ120" s="65">
        <f>AVERAGE(AL120:AM120)</f>
        <v>2222.7000000000003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36</v>
      </c>
      <c r="K124" s="52">
        <f>VLOOKUP($B124,Shock_dev!$A$1:$CI$361,MATCH(DATE(K$1,1,1),Shock_dev!$A$1:$CI$1,0),FALSE)</f>
        <v>36</v>
      </c>
      <c r="L124" s="52">
        <f>VLOOKUP($B124,Shock_dev!$A$1:$CI$361,MATCH(DATE(L$1,1,1),Shock_dev!$A$1:$CI$1,0),FALSE)</f>
        <v>36</v>
      </c>
      <c r="M124" s="52">
        <f>VLOOKUP($B124,Shock_dev!$A$1:$CI$361,MATCH(DATE(M$1,1,1),Shock_dev!$A$1:$CI$1,0),FALSE)</f>
        <v>36</v>
      </c>
      <c r="N124" s="52">
        <f>VLOOKUP($B124,Shock_dev!$A$1:$CI$361,MATCH(DATE(N$1,1,1),Shock_dev!$A$1:$CI$1,0),FALSE)</f>
        <v>36</v>
      </c>
      <c r="O124" s="52">
        <f>VLOOKUP($B124,Shock_dev!$A$1:$CI$361,MATCH(DATE(O$1,1,1),Shock_dev!$A$1:$CI$1,0),FALSE)</f>
        <v>36</v>
      </c>
      <c r="P124" s="52">
        <f>VLOOKUP($B124,Shock_dev!$A$1:$CI$361,MATCH(DATE(P$1,1,1),Shock_dev!$A$1:$CI$1,0),FALSE)</f>
        <v>36</v>
      </c>
      <c r="Q124" s="52">
        <f>VLOOKUP($B124,Shock_dev!$A$1:$CI$361,MATCH(DATE(Q$1,1,1),Shock_dev!$A$1:$CI$1,0),FALSE)</f>
        <v>36</v>
      </c>
      <c r="R124" s="52">
        <f>VLOOKUP($B124,Shock_dev!$A$1:$CI$361,MATCH(DATE(R$1,1,1),Shock_dev!$A$1:$CI$1,0),FALSE)</f>
        <v>36</v>
      </c>
      <c r="S124" s="52">
        <f>VLOOKUP($B124,Shock_dev!$A$1:$CI$361,MATCH(DATE(S$1,1,1),Shock_dev!$A$1:$CI$1,0),FALSE)</f>
        <v>36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48"/>
        <v>0</v>
      </c>
      <c r="AI124" s="65">
        <f t="shared" si="49"/>
        <v>21.6</v>
      </c>
      <c r="AJ124" s="65">
        <f t="shared" si="50"/>
        <v>36</v>
      </c>
      <c r="AK124" s="65">
        <f t="shared" si="51"/>
        <v>14.4</v>
      </c>
      <c r="AL124" s="65">
        <f t="shared" si="52"/>
        <v>0</v>
      </c>
      <c r="AM124" s="65">
        <f t="shared" si="53"/>
        <v>0</v>
      </c>
      <c r="AN124" s="66"/>
      <c r="AO124" s="65">
        <f t="shared" si="54"/>
        <v>10.8</v>
      </c>
      <c r="AP124" s="65">
        <f t="shared" si="55"/>
        <v>25.2</v>
      </c>
      <c r="AQ124" s="65">
        <f t="shared" si="56"/>
        <v>0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225.3</v>
      </c>
      <c r="D127" s="52">
        <f>VLOOKUP($B127,Shock_dev!$A$1:$CI$361,MATCH(DATE(D$1,1,1),Shock_dev!$A$1:$CI$1,0),FALSE)</f>
        <v>228.8</v>
      </c>
      <c r="E127" s="52">
        <f>VLOOKUP($B127,Shock_dev!$A$1:$CI$361,MATCH(DATE(E$1,1,1),Shock_dev!$A$1:$CI$1,0),FALSE)</f>
        <v>239.3</v>
      </c>
      <c r="F127" s="52">
        <f>VLOOKUP($B127,Shock_dev!$A$1:$CI$361,MATCH(DATE(F$1,1,1),Shock_dev!$A$1:$CI$1,0),FALSE)</f>
        <v>260.3</v>
      </c>
      <c r="G127" s="52">
        <f>VLOOKUP($B127,Shock_dev!$A$1:$CI$361,MATCH(DATE(G$1,1,1),Shock_dev!$A$1:$CI$1,0),FALSE)</f>
        <v>281.39999999999998</v>
      </c>
      <c r="H127" s="52">
        <f>VLOOKUP($B127,Shock_dev!$A$1:$CI$361,MATCH(DATE(H$1,1,1),Shock_dev!$A$1:$CI$1,0),FALSE)</f>
        <v>309.5</v>
      </c>
      <c r="I127" s="52">
        <f>VLOOKUP($B127,Shock_dev!$A$1:$CI$361,MATCH(DATE(I$1,1,1),Shock_dev!$A$1:$CI$1,0),FALSE)</f>
        <v>330.5</v>
      </c>
      <c r="J127" s="52">
        <f>VLOOKUP($B127,Shock_dev!$A$1:$CI$361,MATCH(DATE(J$1,1,1),Shock_dev!$A$1:$CI$1,0),FALSE)</f>
        <v>341</v>
      </c>
      <c r="K127" s="52">
        <f>VLOOKUP($B127,Shock_dev!$A$1:$CI$361,MATCH(DATE(K$1,1,1),Shock_dev!$A$1:$CI$1,0),FALSE)</f>
        <v>348</v>
      </c>
      <c r="L127" s="52">
        <f>VLOOKUP($B127,Shock_dev!$A$1:$CI$361,MATCH(DATE(L$1,1,1),Shock_dev!$A$1:$CI$1,0),FALSE)</f>
        <v>356.7</v>
      </c>
      <c r="M127" s="52">
        <f>VLOOKUP($B127,Shock_dev!$A$1:$CI$361,MATCH(DATE(M$1,1,1),Shock_dev!$A$1:$CI$1,0),FALSE)</f>
        <v>280.2</v>
      </c>
      <c r="N127" s="52">
        <f>VLOOKUP($B127,Shock_dev!$A$1:$CI$361,MATCH(DATE(N$1,1,1),Shock_dev!$A$1:$CI$1,0),FALSE)</f>
        <v>290.8</v>
      </c>
      <c r="O127" s="52">
        <f>VLOOKUP($B127,Shock_dev!$A$1:$CI$361,MATCH(DATE(O$1,1,1),Shock_dev!$A$1:$CI$1,0),FALSE)</f>
        <v>294.8</v>
      </c>
      <c r="P127" s="52">
        <f>VLOOKUP($B127,Shock_dev!$A$1:$CI$361,MATCH(DATE(P$1,1,1),Shock_dev!$A$1:$CI$1,0),FALSE)</f>
        <v>308.8</v>
      </c>
      <c r="Q127" s="52">
        <f>VLOOKUP($B127,Shock_dev!$A$1:$CI$361,MATCH(DATE(Q$1,1,1),Shock_dev!$A$1:$CI$1,0),FALSE)</f>
        <v>326.3</v>
      </c>
      <c r="R127" s="52">
        <f>VLOOKUP($B127,Shock_dev!$A$1:$CI$361,MATCH(DATE(R$1,1,1),Shock_dev!$A$1:$CI$1,0),FALSE)</f>
        <v>343.9</v>
      </c>
      <c r="S127" s="52">
        <f>VLOOKUP($B127,Shock_dev!$A$1:$CI$361,MATCH(DATE(S$1,1,1),Shock_dev!$A$1:$CI$1,0),FALSE)</f>
        <v>368.4</v>
      </c>
      <c r="T127" s="52">
        <f>VLOOKUP($B127,Shock_dev!$A$1:$CI$361,MATCH(DATE(T$1,1,1),Shock_dev!$A$1:$CI$1,0),FALSE)</f>
        <v>375.4</v>
      </c>
      <c r="U127" s="52">
        <f>VLOOKUP($B127,Shock_dev!$A$1:$CI$361,MATCH(DATE(U$1,1,1),Shock_dev!$A$1:$CI$1,0),FALSE)</f>
        <v>379</v>
      </c>
      <c r="V127" s="52">
        <f>VLOOKUP($B127,Shock_dev!$A$1:$CI$361,MATCH(DATE(V$1,1,1),Shock_dev!$A$1:$CI$1,0),FALSE)</f>
        <v>379</v>
      </c>
      <c r="W127" s="52">
        <f>VLOOKUP($B127,Shock_dev!$A$1:$CI$361,MATCH(DATE(W$1,1,1),Shock_dev!$A$1:$CI$1,0),FALSE)</f>
        <v>405.7</v>
      </c>
      <c r="X127" s="52">
        <f>VLOOKUP($B127,Shock_dev!$A$1:$CI$361,MATCH(DATE(X$1,1,1),Shock_dev!$A$1:$CI$1,0),FALSE)</f>
        <v>405.7</v>
      </c>
      <c r="Y127" s="52">
        <f>VLOOKUP($B127,Shock_dev!$A$1:$CI$361,MATCH(DATE(Y$1,1,1),Shock_dev!$A$1:$CI$1,0),FALSE)</f>
        <v>405.7</v>
      </c>
      <c r="Z127" s="52">
        <f>VLOOKUP($B127,Shock_dev!$A$1:$CI$361,MATCH(DATE(Z$1,1,1),Shock_dev!$A$1:$CI$1,0),FALSE)</f>
        <v>405.7</v>
      </c>
      <c r="AA127" s="52">
        <f>VLOOKUP($B127,Shock_dev!$A$1:$CI$361,MATCH(DATE(AA$1,1,1),Shock_dev!$A$1:$CI$1,0),FALSE)</f>
        <v>405.7</v>
      </c>
      <c r="AB127" s="52">
        <f>VLOOKUP($B127,Shock_dev!$A$1:$CI$361,MATCH(DATE(AB$1,1,1),Shock_dev!$A$1:$CI$1,0),FALSE)</f>
        <v>405.7</v>
      </c>
      <c r="AC127" s="52">
        <f>VLOOKUP($B127,Shock_dev!$A$1:$CI$361,MATCH(DATE(AC$1,1,1),Shock_dev!$A$1:$CI$1,0),FALSE)</f>
        <v>405.7</v>
      </c>
      <c r="AD127" s="52">
        <f>VLOOKUP($B127,Shock_dev!$A$1:$CI$361,MATCH(DATE(AD$1,1,1),Shock_dev!$A$1:$CI$1,0),FALSE)</f>
        <v>405.7</v>
      </c>
      <c r="AE127" s="52">
        <f>VLOOKUP($B127,Shock_dev!$A$1:$CI$361,MATCH(DATE(AE$1,1,1),Shock_dev!$A$1:$CI$1,0),FALSE)</f>
        <v>409.2</v>
      </c>
      <c r="AF127" s="52">
        <f>VLOOKUP($B127,Shock_dev!$A$1:$CI$361,MATCH(DATE(AF$1,1,1),Shock_dev!$A$1:$CI$1,0),FALSE)</f>
        <v>409.2</v>
      </c>
      <c r="AG127" s="52"/>
      <c r="AH127" s="65">
        <f t="shared" si="48"/>
        <v>247.01999999999998</v>
      </c>
      <c r="AI127" s="65">
        <f t="shared" si="49"/>
        <v>337.14</v>
      </c>
      <c r="AJ127" s="65">
        <f t="shared" si="50"/>
        <v>300.17999999999995</v>
      </c>
      <c r="AK127" s="65">
        <f t="shared" si="51"/>
        <v>369.14</v>
      </c>
      <c r="AL127" s="65">
        <f t="shared" si="52"/>
        <v>405.7</v>
      </c>
      <c r="AM127" s="65">
        <f t="shared" si="53"/>
        <v>407.1</v>
      </c>
      <c r="AN127" s="66"/>
      <c r="AO127" s="65">
        <f t="shared" si="54"/>
        <v>292.08</v>
      </c>
      <c r="AP127" s="65">
        <f t="shared" si="55"/>
        <v>334.65999999999997</v>
      </c>
      <c r="AQ127" s="65">
        <f t="shared" si="56"/>
        <v>406.4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2590.3000000000002</v>
      </c>
      <c r="D128" s="52">
        <f>VLOOKUP($B128,Shock_dev!$A$1:$CI$361,MATCH(DATE(D$1,1,1),Shock_dev!$A$1:$CI$1,0),FALSE)</f>
        <v>2310</v>
      </c>
      <c r="E128" s="52">
        <f>VLOOKUP($B128,Shock_dev!$A$1:$CI$361,MATCH(DATE(E$1,1,1),Shock_dev!$A$1:$CI$1,0),FALSE)</f>
        <v>2396.1999999999998</v>
      </c>
      <c r="F128" s="52">
        <f>VLOOKUP($B128,Shock_dev!$A$1:$CI$361,MATCH(DATE(F$1,1,1),Shock_dev!$A$1:$CI$1,0),FALSE)</f>
        <v>2511.9</v>
      </c>
      <c r="G128" s="52">
        <f>VLOOKUP($B128,Shock_dev!$A$1:$CI$361,MATCH(DATE(G$1,1,1),Shock_dev!$A$1:$CI$1,0),FALSE)</f>
        <v>2551.8000000000002</v>
      </c>
      <c r="H128" s="52">
        <f>VLOOKUP($B128,Shock_dev!$A$1:$CI$361,MATCH(DATE(H$1,1,1),Shock_dev!$A$1:$CI$1,0),FALSE)</f>
        <v>2714.5</v>
      </c>
      <c r="I128" s="52">
        <f>VLOOKUP($B128,Shock_dev!$A$1:$CI$361,MATCH(DATE(I$1,1,1),Shock_dev!$A$1:$CI$1,0),FALSE)</f>
        <v>2365.5</v>
      </c>
      <c r="J128" s="52">
        <f>VLOOKUP($B128,Shock_dev!$A$1:$CI$361,MATCH(DATE(J$1,1,1),Shock_dev!$A$1:$CI$1,0),FALSE)</f>
        <v>2838.5</v>
      </c>
      <c r="K128" s="52">
        <f>VLOOKUP($B128,Shock_dev!$A$1:$CI$361,MATCH(DATE(K$1,1,1),Shock_dev!$A$1:$CI$1,0),FALSE)</f>
        <v>3123</v>
      </c>
      <c r="L128" s="52">
        <f>VLOOKUP($B128,Shock_dev!$A$1:$CI$361,MATCH(DATE(L$1,1,1),Shock_dev!$A$1:$CI$1,0),FALSE)</f>
        <v>2784.8</v>
      </c>
      <c r="M128" s="52">
        <f>VLOOKUP($B128,Shock_dev!$A$1:$CI$361,MATCH(DATE(M$1,1,1),Shock_dev!$A$1:$CI$1,0),FALSE)</f>
        <v>3010.8</v>
      </c>
      <c r="N128" s="52">
        <f>VLOOKUP($B128,Shock_dev!$A$1:$CI$361,MATCH(DATE(N$1,1,1),Shock_dev!$A$1:$CI$1,0),FALSE)</f>
        <v>3296.2</v>
      </c>
      <c r="O128" s="52">
        <f>VLOOKUP($B128,Shock_dev!$A$1:$CI$361,MATCH(DATE(O$1,1,1),Shock_dev!$A$1:$CI$1,0),FALSE)</f>
        <v>2760.6</v>
      </c>
      <c r="P128" s="52">
        <f>VLOOKUP($B128,Shock_dev!$A$1:$CI$361,MATCH(DATE(P$1,1,1),Shock_dev!$A$1:$CI$1,0),FALSE)</f>
        <v>2235</v>
      </c>
      <c r="Q128" s="52">
        <f>VLOOKUP($B128,Shock_dev!$A$1:$CI$361,MATCH(DATE(Q$1,1,1),Shock_dev!$A$1:$CI$1,0),FALSE)</f>
        <v>1928.8</v>
      </c>
      <c r="R128" s="52">
        <f>VLOOKUP($B128,Shock_dev!$A$1:$CI$361,MATCH(DATE(R$1,1,1),Shock_dev!$A$1:$CI$1,0),FALSE)</f>
        <v>1298.9000000000001</v>
      </c>
      <c r="S128" s="52">
        <f>VLOOKUP($B128,Shock_dev!$A$1:$CI$361,MATCH(DATE(S$1,1,1),Shock_dev!$A$1:$CI$1,0),FALSE)</f>
        <v>1452.9</v>
      </c>
      <c r="T128" s="52">
        <f>VLOOKUP($B128,Shock_dev!$A$1:$CI$361,MATCH(DATE(T$1,1,1),Shock_dev!$A$1:$CI$1,0),FALSE)</f>
        <v>1237.9000000000001</v>
      </c>
      <c r="U128" s="52">
        <f>VLOOKUP($B128,Shock_dev!$A$1:$CI$361,MATCH(DATE(U$1,1,1),Shock_dev!$A$1:$CI$1,0),FALSE)</f>
        <v>1130.5</v>
      </c>
      <c r="V128" s="52">
        <f>VLOOKUP($B128,Shock_dev!$A$1:$CI$361,MATCH(DATE(V$1,1,1),Shock_dev!$A$1:$CI$1,0),FALSE)</f>
        <v>1075</v>
      </c>
      <c r="W128" s="52">
        <f>VLOOKUP($B128,Shock_dev!$A$1:$CI$361,MATCH(DATE(W$1,1,1),Shock_dev!$A$1:$CI$1,0),FALSE)</f>
        <v>1101.7</v>
      </c>
      <c r="X128" s="52">
        <f>VLOOKUP($B128,Shock_dev!$A$1:$CI$361,MATCH(DATE(X$1,1,1),Shock_dev!$A$1:$CI$1,0),FALSE)</f>
        <v>972.2</v>
      </c>
      <c r="Y128" s="52">
        <f>VLOOKUP($B128,Shock_dev!$A$1:$CI$361,MATCH(DATE(Y$1,1,1),Shock_dev!$A$1:$CI$1,0),FALSE)</f>
        <v>972.2</v>
      </c>
      <c r="Z128" s="52">
        <f>VLOOKUP($B128,Shock_dev!$A$1:$CI$361,MATCH(DATE(Z$1,1,1),Shock_dev!$A$1:$CI$1,0),FALSE)</f>
        <v>972.2</v>
      </c>
      <c r="AA128" s="52">
        <f>VLOOKUP($B128,Shock_dev!$A$1:$CI$361,MATCH(DATE(AA$1,1,1),Shock_dev!$A$1:$CI$1,0),FALSE)</f>
        <v>842.7</v>
      </c>
      <c r="AB128" s="52">
        <f>VLOOKUP($B128,Shock_dev!$A$1:$CI$361,MATCH(DATE(AB$1,1,1),Shock_dev!$A$1:$CI$1,0),FALSE)</f>
        <v>842.7</v>
      </c>
      <c r="AC128" s="52">
        <f>VLOOKUP($B128,Shock_dev!$A$1:$CI$361,MATCH(DATE(AC$1,1,1),Shock_dev!$A$1:$CI$1,0),FALSE)</f>
        <v>842.7</v>
      </c>
      <c r="AD128" s="52">
        <f>VLOOKUP($B128,Shock_dev!$A$1:$CI$361,MATCH(DATE(AD$1,1,1),Shock_dev!$A$1:$CI$1,0),FALSE)</f>
        <v>842.7</v>
      </c>
      <c r="AE128" s="52">
        <f>VLOOKUP($B128,Shock_dev!$A$1:$CI$361,MATCH(DATE(AE$1,1,1),Shock_dev!$A$1:$CI$1,0),FALSE)</f>
        <v>846.2</v>
      </c>
      <c r="AF128" s="52">
        <f>VLOOKUP($B128,Shock_dev!$A$1:$CI$361,MATCH(DATE(AF$1,1,1),Shock_dev!$A$1:$CI$1,0),FALSE)</f>
        <v>846.2</v>
      </c>
      <c r="AG128" s="52"/>
      <c r="AH128" s="65">
        <f t="shared" si="48"/>
        <v>2472.04</v>
      </c>
      <c r="AI128" s="65">
        <f t="shared" si="49"/>
        <v>2765.2599999999998</v>
      </c>
      <c r="AJ128" s="65">
        <f t="shared" si="50"/>
        <v>2646.2799999999997</v>
      </c>
      <c r="AK128" s="65">
        <f t="shared" si="51"/>
        <v>1239.0400000000002</v>
      </c>
      <c r="AL128" s="65">
        <f t="shared" si="52"/>
        <v>972.2</v>
      </c>
      <c r="AM128" s="65">
        <f t="shared" si="53"/>
        <v>844.1</v>
      </c>
      <c r="AN128" s="66"/>
      <c r="AO128" s="65">
        <f t="shared" si="54"/>
        <v>2618.6499999999996</v>
      </c>
      <c r="AP128" s="65">
        <f t="shared" si="55"/>
        <v>1942.6599999999999</v>
      </c>
      <c r="AQ128" s="65">
        <f t="shared" si="56"/>
        <v>908.15000000000009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2590.3000000000002</v>
      </c>
      <c r="D129" s="52">
        <f>VLOOKUP($B129,Shock_dev!$A$1:$CI$361,MATCH(DATE(D$1,1,1),Shock_dev!$A$1:$CI$1,0),FALSE)</f>
        <v>2310</v>
      </c>
      <c r="E129" s="52">
        <f>VLOOKUP($B129,Shock_dev!$A$1:$CI$361,MATCH(DATE(E$1,1,1),Shock_dev!$A$1:$CI$1,0),FALSE)</f>
        <v>2396.1999999999998</v>
      </c>
      <c r="F129" s="52">
        <f>VLOOKUP($B129,Shock_dev!$A$1:$CI$361,MATCH(DATE(F$1,1,1),Shock_dev!$A$1:$CI$1,0),FALSE)</f>
        <v>2511.9</v>
      </c>
      <c r="G129" s="52">
        <f>VLOOKUP($B129,Shock_dev!$A$1:$CI$361,MATCH(DATE(G$1,1,1),Shock_dev!$A$1:$CI$1,0),FALSE)</f>
        <v>2551.8000000000002</v>
      </c>
      <c r="H129" s="52">
        <f>VLOOKUP($B129,Shock_dev!$A$1:$CI$361,MATCH(DATE(H$1,1,1),Shock_dev!$A$1:$CI$1,0),FALSE)</f>
        <v>2714.5</v>
      </c>
      <c r="I129" s="52">
        <f>VLOOKUP($B129,Shock_dev!$A$1:$CI$361,MATCH(DATE(I$1,1,1),Shock_dev!$A$1:$CI$1,0),FALSE)</f>
        <v>2365.5</v>
      </c>
      <c r="J129" s="52">
        <f>VLOOKUP($B129,Shock_dev!$A$1:$CI$361,MATCH(DATE(J$1,1,1),Shock_dev!$A$1:$CI$1,0),FALSE)</f>
        <v>2838.5</v>
      </c>
      <c r="K129" s="52">
        <f>VLOOKUP($B129,Shock_dev!$A$1:$CI$361,MATCH(DATE(K$1,1,1),Shock_dev!$A$1:$CI$1,0),FALSE)</f>
        <v>3123</v>
      </c>
      <c r="L129" s="52">
        <f>VLOOKUP($B129,Shock_dev!$A$1:$CI$361,MATCH(DATE(L$1,1,1),Shock_dev!$A$1:$CI$1,0),FALSE)</f>
        <v>2784.8</v>
      </c>
      <c r="M129" s="52">
        <f>VLOOKUP($B129,Shock_dev!$A$1:$CI$361,MATCH(DATE(M$1,1,1),Shock_dev!$A$1:$CI$1,0),FALSE)</f>
        <v>3010.8</v>
      </c>
      <c r="N129" s="52">
        <f>VLOOKUP($B129,Shock_dev!$A$1:$CI$361,MATCH(DATE(N$1,1,1),Shock_dev!$A$1:$CI$1,0),FALSE)</f>
        <v>3296.2</v>
      </c>
      <c r="O129" s="52">
        <f>VLOOKUP($B129,Shock_dev!$A$1:$CI$361,MATCH(DATE(O$1,1,1),Shock_dev!$A$1:$CI$1,0),FALSE)</f>
        <v>2760.6</v>
      </c>
      <c r="P129" s="52">
        <f>VLOOKUP($B129,Shock_dev!$A$1:$CI$361,MATCH(DATE(P$1,1,1),Shock_dev!$A$1:$CI$1,0),FALSE)</f>
        <v>2235</v>
      </c>
      <c r="Q129" s="52">
        <f>VLOOKUP($B129,Shock_dev!$A$1:$CI$361,MATCH(DATE(Q$1,1,1),Shock_dev!$A$1:$CI$1,0),FALSE)</f>
        <v>1928.8</v>
      </c>
      <c r="R129" s="52">
        <f>VLOOKUP($B129,Shock_dev!$A$1:$CI$361,MATCH(DATE(R$1,1,1),Shock_dev!$A$1:$CI$1,0),FALSE)</f>
        <v>1298.9000000000001</v>
      </c>
      <c r="S129" s="52">
        <f>VLOOKUP($B129,Shock_dev!$A$1:$CI$361,MATCH(DATE(S$1,1,1),Shock_dev!$A$1:$CI$1,0),FALSE)</f>
        <v>1452.9</v>
      </c>
      <c r="T129" s="52">
        <f>VLOOKUP($B129,Shock_dev!$A$1:$CI$361,MATCH(DATE(T$1,1,1),Shock_dev!$A$1:$CI$1,0),FALSE)</f>
        <v>1237.9000000000001</v>
      </c>
      <c r="U129" s="52">
        <f>VLOOKUP($B129,Shock_dev!$A$1:$CI$361,MATCH(DATE(U$1,1,1),Shock_dev!$A$1:$CI$1,0),FALSE)</f>
        <v>1130.5</v>
      </c>
      <c r="V129" s="52">
        <f>VLOOKUP($B129,Shock_dev!$A$1:$CI$361,MATCH(DATE(V$1,1,1),Shock_dev!$A$1:$CI$1,0),FALSE)</f>
        <v>1075</v>
      </c>
      <c r="W129" s="52">
        <f>VLOOKUP($B129,Shock_dev!$A$1:$CI$361,MATCH(DATE(W$1,1,1),Shock_dev!$A$1:$CI$1,0),FALSE)</f>
        <v>1101.7</v>
      </c>
      <c r="X129" s="52">
        <f>VLOOKUP($B129,Shock_dev!$A$1:$CI$361,MATCH(DATE(X$1,1,1),Shock_dev!$A$1:$CI$1,0),FALSE)</f>
        <v>972.2</v>
      </c>
      <c r="Y129" s="52">
        <f>VLOOKUP($B129,Shock_dev!$A$1:$CI$361,MATCH(DATE(Y$1,1,1),Shock_dev!$A$1:$CI$1,0),FALSE)</f>
        <v>972.2</v>
      </c>
      <c r="Z129" s="52">
        <f>VLOOKUP($B129,Shock_dev!$A$1:$CI$361,MATCH(DATE(Z$1,1,1),Shock_dev!$A$1:$CI$1,0),FALSE)</f>
        <v>972.2</v>
      </c>
      <c r="AA129" s="52">
        <f>VLOOKUP($B129,Shock_dev!$A$1:$CI$361,MATCH(DATE(AA$1,1,1),Shock_dev!$A$1:$CI$1,0),FALSE)</f>
        <v>842.7</v>
      </c>
      <c r="AB129" s="52">
        <f>VLOOKUP($B129,Shock_dev!$A$1:$CI$361,MATCH(DATE(AB$1,1,1),Shock_dev!$A$1:$CI$1,0),FALSE)</f>
        <v>842.7</v>
      </c>
      <c r="AC129" s="52">
        <f>VLOOKUP($B129,Shock_dev!$A$1:$CI$361,MATCH(DATE(AC$1,1,1),Shock_dev!$A$1:$CI$1,0),FALSE)</f>
        <v>842.7</v>
      </c>
      <c r="AD129" s="52">
        <f>VLOOKUP($B129,Shock_dev!$A$1:$CI$361,MATCH(DATE(AD$1,1,1),Shock_dev!$A$1:$CI$1,0),FALSE)</f>
        <v>842.7</v>
      </c>
      <c r="AE129" s="52">
        <f>VLOOKUP($B129,Shock_dev!$A$1:$CI$361,MATCH(DATE(AE$1,1,1),Shock_dev!$A$1:$CI$1,0),FALSE)</f>
        <v>846.2</v>
      </c>
      <c r="AF129" s="52">
        <f>VLOOKUP($B129,Shock_dev!$A$1:$CI$361,MATCH(DATE(AF$1,1,1),Shock_dev!$A$1:$CI$1,0),FALSE)</f>
        <v>846.2</v>
      </c>
      <c r="AG129" s="52"/>
      <c r="AH129" s="65">
        <f t="shared" si="48"/>
        <v>2472.04</v>
      </c>
      <c r="AI129" s="65">
        <f t="shared" si="49"/>
        <v>2765.2599999999998</v>
      </c>
      <c r="AJ129" s="65">
        <f t="shared" si="50"/>
        <v>2646.2799999999997</v>
      </c>
      <c r="AK129" s="65">
        <f t="shared" si="51"/>
        <v>1239.0400000000002</v>
      </c>
      <c r="AL129" s="65">
        <f t="shared" si="52"/>
        <v>972.2</v>
      </c>
      <c r="AM129" s="65">
        <f t="shared" si="53"/>
        <v>844.1</v>
      </c>
      <c r="AN129" s="66"/>
      <c r="AO129" s="65">
        <f t="shared" si="54"/>
        <v>2618.6499999999996</v>
      </c>
      <c r="AP129" s="65">
        <f t="shared" si="55"/>
        <v>1942.6599999999999</v>
      </c>
      <c r="AQ129" s="65">
        <f t="shared" si="56"/>
        <v>908.15000000000009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1874.8000000000002</v>
      </c>
      <c r="D133" s="52">
        <f t="shared" ref="D133:AF133" si="57">SUM(D134:D143)</f>
        <v>1871.4</v>
      </c>
      <c r="E133" s="52">
        <f t="shared" si="57"/>
        <v>1867.1</v>
      </c>
      <c r="F133" s="52">
        <f t="shared" si="57"/>
        <v>1861.6000000000001</v>
      </c>
      <c r="G133" s="52">
        <f t="shared" si="57"/>
        <v>1855.1000000000001</v>
      </c>
      <c r="H133" s="52">
        <f t="shared" si="57"/>
        <v>1846.8</v>
      </c>
      <c r="I133" s="52">
        <f t="shared" si="57"/>
        <v>1836.6</v>
      </c>
      <c r="J133" s="52">
        <f t="shared" si="57"/>
        <v>1824.4</v>
      </c>
      <c r="K133" s="52">
        <f t="shared" si="57"/>
        <v>1809.9</v>
      </c>
      <c r="L133" s="52">
        <f t="shared" si="57"/>
        <v>1792.9</v>
      </c>
      <c r="M133" s="52">
        <f t="shared" si="57"/>
        <v>1773.3</v>
      </c>
      <c r="N133" s="52">
        <f t="shared" si="57"/>
        <v>1751.3000000000002</v>
      </c>
      <c r="O133" s="52">
        <f t="shared" si="57"/>
        <v>1727.3</v>
      </c>
      <c r="P133" s="52">
        <f t="shared" si="57"/>
        <v>1701.5999999999997</v>
      </c>
      <c r="Q133" s="52">
        <f t="shared" si="57"/>
        <v>1675.3000000000002</v>
      </c>
      <c r="R133" s="52">
        <f t="shared" si="57"/>
        <v>1648.8999999999999</v>
      </c>
      <c r="S133" s="52">
        <f t="shared" si="57"/>
        <v>1623.5000000000002</v>
      </c>
      <c r="T133" s="52">
        <f t="shared" si="57"/>
        <v>1599.4</v>
      </c>
      <c r="U133" s="52">
        <f t="shared" si="57"/>
        <v>1577.4</v>
      </c>
      <c r="V133" s="52">
        <f t="shared" si="57"/>
        <v>1557.7999999999997</v>
      </c>
      <c r="W133" s="52">
        <f t="shared" si="57"/>
        <v>1540.7</v>
      </c>
      <c r="X133" s="52">
        <f t="shared" si="57"/>
        <v>1526.1999999999998</v>
      </c>
      <c r="Y133" s="52">
        <f t="shared" si="57"/>
        <v>1513.9999999999998</v>
      </c>
      <c r="Z133" s="52">
        <f t="shared" si="57"/>
        <v>1503.8999999999999</v>
      </c>
      <c r="AA133" s="52">
        <f t="shared" si="57"/>
        <v>1495.6</v>
      </c>
      <c r="AB133" s="52">
        <f t="shared" si="57"/>
        <v>1488.8999999999996</v>
      </c>
      <c r="AC133" s="52">
        <f t="shared" si="57"/>
        <v>1483.5</v>
      </c>
      <c r="AD133" s="52">
        <f t="shared" si="57"/>
        <v>1479.2</v>
      </c>
      <c r="AE133" s="52">
        <f t="shared" si="57"/>
        <v>1475.9</v>
      </c>
      <c r="AF133" s="52">
        <f t="shared" si="57"/>
        <v>1473.2</v>
      </c>
      <c r="AG133" s="52"/>
      <c r="AH133" s="65">
        <f>AVERAGE(C133:G133)</f>
        <v>1866</v>
      </c>
      <c r="AI133" s="65">
        <f>AVERAGE(H133:L133)</f>
        <v>1822.1199999999997</v>
      </c>
      <c r="AJ133" s="65">
        <f>AVERAGE(M133:Q133)</f>
        <v>1725.7599999999998</v>
      </c>
      <c r="AK133" s="65">
        <f>AVERAGE(R133:V133)</f>
        <v>1601.4</v>
      </c>
      <c r="AL133" s="65">
        <f>AVERAGE(W133:AA133)</f>
        <v>1516.08</v>
      </c>
      <c r="AM133" s="65">
        <f>AVERAGE(AB133:AF133)</f>
        <v>1480.1399999999999</v>
      </c>
      <c r="AN133" s="66"/>
      <c r="AO133" s="65">
        <f>AVERAGE(AH133:AI133)</f>
        <v>1844.06</v>
      </c>
      <c r="AP133" s="65">
        <f>AVERAGE(AJ133:AK133)</f>
        <v>1663.58</v>
      </c>
      <c r="AQ133" s="65">
        <f>AVERAGE(AL133:AM133)</f>
        <v>1498.11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41.7</v>
      </c>
      <c r="D134" s="52">
        <f>VLOOKUP($B134,Shock_dev!$A$1:$CI$361,MATCH(DATE(D$1,1,1),Shock_dev!$A$1:$CI$1,0),FALSE)</f>
        <v>53.1</v>
      </c>
      <c r="E134" s="52">
        <f>VLOOKUP($B134,Shock_dev!$A$1:$CI$361,MATCH(DATE(E$1,1,1),Shock_dev!$A$1:$CI$1,0),FALSE)</f>
        <v>67.400000000000006</v>
      </c>
      <c r="F134" s="52">
        <f>VLOOKUP($B134,Shock_dev!$A$1:$CI$361,MATCH(DATE(F$1,1,1),Shock_dev!$A$1:$CI$1,0),FALSE)</f>
        <v>85.4</v>
      </c>
      <c r="G134" s="52">
        <f>VLOOKUP($B134,Shock_dev!$A$1:$CI$361,MATCH(DATE(G$1,1,1),Shock_dev!$A$1:$CI$1,0),FALSE)</f>
        <v>107.8</v>
      </c>
      <c r="H134" s="52">
        <f>VLOOKUP($B134,Shock_dev!$A$1:$CI$361,MATCH(DATE(H$1,1,1),Shock_dev!$A$1:$CI$1,0),FALSE)</f>
        <v>135.5</v>
      </c>
      <c r="I134" s="52">
        <f>VLOOKUP($B134,Shock_dev!$A$1:$CI$361,MATCH(DATE(I$1,1,1),Shock_dev!$A$1:$CI$1,0),FALSE)</f>
        <v>169.4</v>
      </c>
      <c r="J134" s="52">
        <f>VLOOKUP($B134,Shock_dev!$A$1:$CI$361,MATCH(DATE(J$1,1,1),Shock_dev!$A$1:$CI$1,0),FALSE)</f>
        <v>210.4</v>
      </c>
      <c r="K134" s="52">
        <f>VLOOKUP($B134,Shock_dev!$A$1:$CI$361,MATCH(DATE(K$1,1,1),Shock_dev!$A$1:$CI$1,0),FALSE)</f>
        <v>259.3</v>
      </c>
      <c r="L134" s="52">
        <f>VLOOKUP($B134,Shock_dev!$A$1:$CI$361,MATCH(DATE(L$1,1,1),Shock_dev!$A$1:$CI$1,0),FALSE)</f>
        <v>316.60000000000002</v>
      </c>
      <c r="M134" s="52">
        <f>VLOOKUP($B134,Shock_dev!$A$1:$CI$361,MATCH(DATE(M$1,1,1),Shock_dev!$A$1:$CI$1,0),FALSE)</f>
        <v>382.3</v>
      </c>
      <c r="N134" s="52">
        <f>VLOOKUP($B134,Shock_dev!$A$1:$CI$361,MATCH(DATE(N$1,1,1),Shock_dev!$A$1:$CI$1,0),FALSE)</f>
        <v>456</v>
      </c>
      <c r="O134" s="52">
        <f>VLOOKUP($B134,Shock_dev!$A$1:$CI$361,MATCH(DATE(O$1,1,1),Shock_dev!$A$1:$CI$1,0),FALSE)</f>
        <v>536.70000000000005</v>
      </c>
      <c r="P134" s="52">
        <f>VLOOKUP($B134,Shock_dev!$A$1:$CI$361,MATCH(DATE(P$1,1,1),Shock_dev!$A$1:$CI$1,0),FALSE)</f>
        <v>622.29999999999995</v>
      </c>
      <c r="Q134" s="52">
        <f>VLOOKUP($B134,Shock_dev!$A$1:$CI$361,MATCH(DATE(Q$1,1,1),Shock_dev!$A$1:$CI$1,0),FALSE)</f>
        <v>710.7</v>
      </c>
      <c r="R134" s="52">
        <f>VLOOKUP($B134,Shock_dev!$A$1:$CI$361,MATCH(DATE(R$1,1,1),Shock_dev!$A$1:$CI$1,0),FALSE)</f>
        <v>799.1</v>
      </c>
      <c r="S134" s="52">
        <f>VLOOKUP($B134,Shock_dev!$A$1:$CI$361,MATCH(DATE(S$1,1,1),Shock_dev!$A$1:$CI$1,0),FALSE)</f>
        <v>884.8</v>
      </c>
      <c r="T134" s="52">
        <f>VLOOKUP($B134,Shock_dev!$A$1:$CI$361,MATCH(DATE(T$1,1,1),Shock_dev!$A$1:$CI$1,0),FALSE)</f>
        <v>965.4</v>
      </c>
      <c r="U134" s="52">
        <f>VLOOKUP($B134,Shock_dev!$A$1:$CI$361,MATCH(DATE(U$1,1,1),Shock_dev!$A$1:$CI$1,0),FALSE)</f>
        <v>1039.2</v>
      </c>
      <c r="V134" s="52">
        <f>VLOOKUP($B134,Shock_dev!$A$1:$CI$361,MATCH(DATE(V$1,1,1),Shock_dev!$A$1:$CI$1,0),FALSE)</f>
        <v>1104.9000000000001</v>
      </c>
      <c r="W134" s="52">
        <f>VLOOKUP($B134,Shock_dev!$A$1:$CI$361,MATCH(DATE(W$1,1,1),Shock_dev!$A$1:$CI$1,0),FALSE)</f>
        <v>1162.2</v>
      </c>
      <c r="X134" s="52">
        <f>VLOOKUP($B134,Shock_dev!$A$1:$CI$361,MATCH(DATE(X$1,1,1),Shock_dev!$A$1:$CI$1,0),FALSE)</f>
        <v>1211</v>
      </c>
      <c r="Y134" s="52">
        <f>VLOOKUP($B134,Shock_dev!$A$1:$CI$361,MATCH(DATE(Y$1,1,1),Shock_dev!$A$1:$CI$1,0),FALSE)</f>
        <v>1252</v>
      </c>
      <c r="Z134" s="52">
        <f>VLOOKUP($B134,Shock_dev!$A$1:$CI$361,MATCH(DATE(Z$1,1,1),Shock_dev!$A$1:$CI$1,0),FALSE)</f>
        <v>1285.9000000000001</v>
      </c>
      <c r="AA134" s="52">
        <f>VLOOKUP($B134,Shock_dev!$A$1:$CI$361,MATCH(DATE(AA$1,1,1),Shock_dev!$A$1:$CI$1,0),FALSE)</f>
        <v>1313.6</v>
      </c>
      <c r="AB134" s="52">
        <f>VLOOKUP($B134,Shock_dev!$A$1:$CI$361,MATCH(DATE(AB$1,1,1),Shock_dev!$A$1:$CI$1,0),FALSE)</f>
        <v>1336.1</v>
      </c>
      <c r="AC134" s="52">
        <f>VLOOKUP($B134,Shock_dev!$A$1:$CI$361,MATCH(DATE(AC$1,1,1),Shock_dev!$A$1:$CI$1,0),FALSE)</f>
        <v>1354</v>
      </c>
      <c r="AD134" s="52">
        <f>VLOOKUP($B134,Shock_dev!$A$1:$CI$361,MATCH(DATE(AD$1,1,1),Shock_dev!$A$1:$CI$1,0),FALSE)</f>
        <v>1368.4</v>
      </c>
      <c r="AE134" s="52">
        <f>VLOOKUP($B134,Shock_dev!$A$1:$CI$361,MATCH(DATE(AE$1,1,1),Shock_dev!$A$1:$CI$1,0),FALSE)</f>
        <v>1379.8</v>
      </c>
      <c r="AF134" s="52">
        <f>VLOOKUP($B134,Shock_dev!$A$1:$CI$361,MATCH(DATE(AF$1,1,1),Shock_dev!$A$1:$CI$1,0),FALSE)</f>
        <v>1388.8</v>
      </c>
      <c r="AG134" s="52"/>
      <c r="AH134" s="65">
        <f t="shared" ref="AH134:AH143" si="58">AVERAGE(C134:G134)</f>
        <v>71.080000000000013</v>
      </c>
      <c r="AI134" s="65">
        <f t="shared" ref="AI134:AI143" si="59">AVERAGE(H134:L134)</f>
        <v>218.23999999999995</v>
      </c>
      <c r="AJ134" s="65">
        <f t="shared" ref="AJ134:AJ143" si="60">AVERAGE(M134:Q134)</f>
        <v>541.6</v>
      </c>
      <c r="AK134" s="65">
        <f t="shared" ref="AK134:AK143" si="61">AVERAGE(R134:V134)</f>
        <v>958.68</v>
      </c>
      <c r="AL134" s="65">
        <f t="shared" ref="AL134:AL143" si="62">AVERAGE(W134:AA134)</f>
        <v>1244.94</v>
      </c>
      <c r="AM134" s="65">
        <f t="shared" ref="AM134:AM143" si="63">AVERAGE(AB134:AF134)</f>
        <v>1365.42</v>
      </c>
      <c r="AN134" s="66"/>
      <c r="AO134" s="65">
        <f t="shared" ref="AO134:AO143" si="64">AVERAGE(AH134:AI134)</f>
        <v>144.65999999999997</v>
      </c>
      <c r="AP134" s="65">
        <f t="shared" ref="AP134:AP143" si="65">AVERAGE(AJ134:AK134)</f>
        <v>750.14</v>
      </c>
      <c r="AQ134" s="65">
        <f t="shared" ref="AQ134:AQ143" si="66">AVERAGE(AL134:AM134)</f>
        <v>1305.18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1.2</v>
      </c>
      <c r="D135" s="52">
        <f>VLOOKUP($B135,Shock_dev!$A$1:$CI$361,MATCH(DATE(D$1,1,1),Shock_dev!$A$1:$CI$1,0),FALSE)</f>
        <v>1.6</v>
      </c>
      <c r="E135" s="52">
        <f>VLOOKUP($B135,Shock_dev!$A$1:$CI$361,MATCH(DATE(E$1,1,1),Shock_dev!$A$1:$CI$1,0),FALSE)</f>
        <v>2</v>
      </c>
      <c r="F135" s="52">
        <f>VLOOKUP($B135,Shock_dev!$A$1:$CI$361,MATCH(DATE(F$1,1,1),Shock_dev!$A$1:$CI$1,0),FALSE)</f>
        <v>2.5</v>
      </c>
      <c r="G135" s="52">
        <f>VLOOKUP($B135,Shock_dev!$A$1:$CI$361,MATCH(DATE(G$1,1,1),Shock_dev!$A$1:$CI$1,0),FALSE)</f>
        <v>3.2</v>
      </c>
      <c r="H135" s="52">
        <f>VLOOKUP($B135,Shock_dev!$A$1:$CI$361,MATCH(DATE(H$1,1,1),Shock_dev!$A$1:$CI$1,0),FALSE)</f>
        <v>4</v>
      </c>
      <c r="I135" s="52">
        <f>VLOOKUP($B135,Shock_dev!$A$1:$CI$361,MATCH(DATE(I$1,1,1),Shock_dev!$A$1:$CI$1,0),FALSE)</f>
        <v>5</v>
      </c>
      <c r="J135" s="52">
        <f>VLOOKUP($B135,Shock_dev!$A$1:$CI$361,MATCH(DATE(J$1,1,1),Shock_dev!$A$1:$CI$1,0),FALSE)</f>
        <v>6.2</v>
      </c>
      <c r="K135" s="52">
        <f>VLOOKUP($B135,Shock_dev!$A$1:$CI$361,MATCH(DATE(K$1,1,1),Shock_dev!$A$1:$CI$1,0),FALSE)</f>
        <v>7.7</v>
      </c>
      <c r="L135" s="52">
        <f>VLOOKUP($B135,Shock_dev!$A$1:$CI$361,MATCH(DATE(L$1,1,1),Shock_dev!$A$1:$CI$1,0),FALSE)</f>
        <v>9.4</v>
      </c>
      <c r="M135" s="52">
        <f>VLOOKUP($B135,Shock_dev!$A$1:$CI$361,MATCH(DATE(M$1,1,1),Shock_dev!$A$1:$CI$1,0),FALSE)</f>
        <v>11.3</v>
      </c>
      <c r="N135" s="52">
        <f>VLOOKUP($B135,Shock_dev!$A$1:$CI$361,MATCH(DATE(N$1,1,1),Shock_dev!$A$1:$CI$1,0),FALSE)</f>
        <v>13.5</v>
      </c>
      <c r="O135" s="52">
        <f>VLOOKUP($B135,Shock_dev!$A$1:$CI$361,MATCH(DATE(O$1,1,1),Shock_dev!$A$1:$CI$1,0),FALSE)</f>
        <v>15.9</v>
      </c>
      <c r="P135" s="52">
        <f>VLOOKUP($B135,Shock_dev!$A$1:$CI$361,MATCH(DATE(P$1,1,1),Shock_dev!$A$1:$CI$1,0),FALSE)</f>
        <v>18.399999999999999</v>
      </c>
      <c r="Q135" s="52">
        <f>VLOOKUP($B135,Shock_dev!$A$1:$CI$361,MATCH(DATE(Q$1,1,1),Shock_dev!$A$1:$CI$1,0),FALSE)</f>
        <v>21</v>
      </c>
      <c r="R135" s="52">
        <f>VLOOKUP($B135,Shock_dev!$A$1:$CI$361,MATCH(DATE(R$1,1,1),Shock_dev!$A$1:$CI$1,0),FALSE)</f>
        <v>23.6</v>
      </c>
      <c r="S135" s="52">
        <f>VLOOKUP($B135,Shock_dev!$A$1:$CI$361,MATCH(DATE(S$1,1,1),Shock_dev!$A$1:$CI$1,0),FALSE)</f>
        <v>26.1</v>
      </c>
      <c r="T135" s="52">
        <f>VLOOKUP($B135,Shock_dev!$A$1:$CI$361,MATCH(DATE(T$1,1,1),Shock_dev!$A$1:$CI$1,0),FALSE)</f>
        <v>28.5</v>
      </c>
      <c r="U135" s="52">
        <f>VLOOKUP($B135,Shock_dev!$A$1:$CI$361,MATCH(DATE(U$1,1,1),Shock_dev!$A$1:$CI$1,0),FALSE)</f>
        <v>30.7</v>
      </c>
      <c r="V135" s="52">
        <f>VLOOKUP($B135,Shock_dev!$A$1:$CI$361,MATCH(DATE(V$1,1,1),Shock_dev!$A$1:$CI$1,0),FALSE)</f>
        <v>32.6</v>
      </c>
      <c r="W135" s="52">
        <f>VLOOKUP($B135,Shock_dev!$A$1:$CI$361,MATCH(DATE(W$1,1,1),Shock_dev!$A$1:$CI$1,0),FALSE)</f>
        <v>34.299999999999997</v>
      </c>
      <c r="X135" s="52">
        <f>VLOOKUP($B135,Shock_dev!$A$1:$CI$361,MATCH(DATE(X$1,1,1),Shock_dev!$A$1:$CI$1,0),FALSE)</f>
        <v>35.799999999999997</v>
      </c>
      <c r="Y135" s="52">
        <f>VLOOKUP($B135,Shock_dev!$A$1:$CI$361,MATCH(DATE(Y$1,1,1),Shock_dev!$A$1:$CI$1,0),FALSE)</f>
        <v>37</v>
      </c>
      <c r="Z135" s="52">
        <f>VLOOKUP($B135,Shock_dev!$A$1:$CI$361,MATCH(DATE(Z$1,1,1),Shock_dev!$A$1:$CI$1,0),FALSE)</f>
        <v>38</v>
      </c>
      <c r="AA135" s="52">
        <f>VLOOKUP($B135,Shock_dev!$A$1:$CI$361,MATCH(DATE(AA$1,1,1),Shock_dev!$A$1:$CI$1,0),FALSE)</f>
        <v>38.799999999999997</v>
      </c>
      <c r="AB135" s="52">
        <f>VLOOKUP($B135,Shock_dev!$A$1:$CI$361,MATCH(DATE(AB$1,1,1),Shock_dev!$A$1:$CI$1,0),FALSE)</f>
        <v>39.5</v>
      </c>
      <c r="AC135" s="52">
        <f>VLOOKUP($B135,Shock_dev!$A$1:$CI$361,MATCH(DATE(AC$1,1,1),Shock_dev!$A$1:$CI$1,0),FALSE)</f>
        <v>40</v>
      </c>
      <c r="AD135" s="52">
        <f>VLOOKUP($B135,Shock_dev!$A$1:$CI$361,MATCH(DATE(AD$1,1,1),Shock_dev!$A$1:$CI$1,0),FALSE)</f>
        <v>40.4</v>
      </c>
      <c r="AE135" s="52">
        <f>VLOOKUP($B135,Shock_dev!$A$1:$CI$361,MATCH(DATE(AE$1,1,1),Shock_dev!$A$1:$CI$1,0),FALSE)</f>
        <v>40.799999999999997</v>
      </c>
      <c r="AF135" s="52">
        <f>VLOOKUP($B135,Shock_dev!$A$1:$CI$361,MATCH(DATE(AF$1,1,1),Shock_dev!$A$1:$CI$1,0),FALSE)</f>
        <v>41</v>
      </c>
      <c r="AG135" s="52"/>
      <c r="AH135" s="65">
        <f t="shared" si="58"/>
        <v>2.1</v>
      </c>
      <c r="AI135" s="65">
        <f t="shared" si="59"/>
        <v>6.4599999999999991</v>
      </c>
      <c r="AJ135" s="65">
        <f t="shared" si="60"/>
        <v>16.02</v>
      </c>
      <c r="AK135" s="65">
        <f t="shared" si="61"/>
        <v>28.3</v>
      </c>
      <c r="AL135" s="65">
        <f t="shared" si="62"/>
        <v>36.779999999999994</v>
      </c>
      <c r="AM135" s="65">
        <f t="shared" si="63"/>
        <v>40.339999999999996</v>
      </c>
      <c r="AN135" s="66"/>
      <c r="AO135" s="65">
        <f t="shared" si="64"/>
        <v>4.2799999999999994</v>
      </c>
      <c r="AP135" s="65">
        <f t="shared" si="65"/>
        <v>22.16</v>
      </c>
      <c r="AQ135" s="65">
        <f t="shared" si="66"/>
        <v>38.559999999999995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802.1</v>
      </c>
      <c r="D136" s="52">
        <f>VLOOKUP($B136,Shock_dev!$A$1:$CI$361,MATCH(DATE(D$1,1,1),Shock_dev!$A$1:$CI$1,0),FALSE)</f>
        <v>795.4</v>
      </c>
      <c r="E136" s="52">
        <f>VLOOKUP($B136,Shock_dev!$A$1:$CI$361,MATCH(DATE(E$1,1,1),Shock_dev!$A$1:$CI$1,0),FALSE)</f>
        <v>787.1</v>
      </c>
      <c r="F136" s="52">
        <f>VLOOKUP($B136,Shock_dev!$A$1:$CI$361,MATCH(DATE(F$1,1,1),Shock_dev!$A$1:$CI$1,0),FALSE)</f>
        <v>776.6</v>
      </c>
      <c r="G136" s="52">
        <f>VLOOKUP($B136,Shock_dev!$A$1:$CI$361,MATCH(DATE(G$1,1,1),Shock_dev!$A$1:$CI$1,0),FALSE)</f>
        <v>763.6</v>
      </c>
      <c r="H136" s="52">
        <f>VLOOKUP($B136,Shock_dev!$A$1:$CI$361,MATCH(DATE(H$1,1,1),Shock_dev!$A$1:$CI$1,0),FALSE)</f>
        <v>747.5</v>
      </c>
      <c r="I136" s="52">
        <f>VLOOKUP($B136,Shock_dev!$A$1:$CI$361,MATCH(DATE(I$1,1,1),Shock_dev!$A$1:$CI$1,0),FALSE)</f>
        <v>727.8</v>
      </c>
      <c r="J136" s="52">
        <f>VLOOKUP($B136,Shock_dev!$A$1:$CI$361,MATCH(DATE(J$1,1,1),Shock_dev!$A$1:$CI$1,0),FALSE)</f>
        <v>703.9</v>
      </c>
      <c r="K136" s="52">
        <f>VLOOKUP($B136,Shock_dev!$A$1:$CI$361,MATCH(DATE(K$1,1,1),Shock_dev!$A$1:$CI$1,0),FALSE)</f>
        <v>675.5</v>
      </c>
      <c r="L136" s="52">
        <f>VLOOKUP($B136,Shock_dev!$A$1:$CI$361,MATCH(DATE(L$1,1,1),Shock_dev!$A$1:$CI$1,0),FALSE)</f>
        <v>642.29999999999995</v>
      </c>
      <c r="M136" s="52">
        <f>VLOOKUP($B136,Shock_dev!$A$1:$CI$361,MATCH(DATE(M$1,1,1),Shock_dev!$A$1:$CI$1,0),FALSE)</f>
        <v>604.1</v>
      </c>
      <c r="N136" s="52">
        <f>VLOOKUP($B136,Shock_dev!$A$1:$CI$361,MATCH(DATE(N$1,1,1),Shock_dev!$A$1:$CI$1,0),FALSE)</f>
        <v>561.20000000000005</v>
      </c>
      <c r="O136" s="52">
        <f>VLOOKUP($B136,Shock_dev!$A$1:$CI$361,MATCH(DATE(O$1,1,1),Shock_dev!$A$1:$CI$1,0),FALSE)</f>
        <v>514.29999999999995</v>
      </c>
      <c r="P136" s="52">
        <f>VLOOKUP($B136,Shock_dev!$A$1:$CI$361,MATCH(DATE(P$1,1,1),Shock_dev!$A$1:$CI$1,0),FALSE)</f>
        <v>464.5</v>
      </c>
      <c r="Q136" s="52">
        <f>VLOOKUP($B136,Shock_dev!$A$1:$CI$361,MATCH(DATE(Q$1,1,1),Shock_dev!$A$1:$CI$1,0),FALSE)</f>
        <v>413.1</v>
      </c>
      <c r="R136" s="52">
        <f>VLOOKUP($B136,Shock_dev!$A$1:$CI$361,MATCH(DATE(R$1,1,1),Shock_dev!$A$1:$CI$1,0),FALSE)</f>
        <v>361.8</v>
      </c>
      <c r="S136" s="52">
        <f>VLOOKUP($B136,Shock_dev!$A$1:$CI$361,MATCH(DATE(S$1,1,1),Shock_dev!$A$1:$CI$1,0),FALSE)</f>
        <v>312</v>
      </c>
      <c r="T136" s="52">
        <f>VLOOKUP($B136,Shock_dev!$A$1:$CI$361,MATCH(DATE(T$1,1,1),Shock_dev!$A$1:$CI$1,0),FALSE)</f>
        <v>265.10000000000002</v>
      </c>
      <c r="U136" s="52">
        <f>VLOOKUP($B136,Shock_dev!$A$1:$CI$361,MATCH(DATE(U$1,1,1),Shock_dev!$A$1:$CI$1,0),FALSE)</f>
        <v>222.2</v>
      </c>
      <c r="V136" s="52">
        <f>VLOOKUP($B136,Shock_dev!$A$1:$CI$361,MATCH(DATE(V$1,1,1),Shock_dev!$A$1:$CI$1,0),FALSE)</f>
        <v>184</v>
      </c>
      <c r="W136" s="52">
        <f>VLOOKUP($B136,Shock_dev!$A$1:$CI$361,MATCH(DATE(W$1,1,1),Shock_dev!$A$1:$CI$1,0),FALSE)</f>
        <v>150.69999999999999</v>
      </c>
      <c r="X136" s="52">
        <f>VLOOKUP($B136,Shock_dev!$A$1:$CI$361,MATCH(DATE(X$1,1,1),Shock_dev!$A$1:$CI$1,0),FALSE)</f>
        <v>122.3</v>
      </c>
      <c r="Y136" s="52">
        <f>VLOOKUP($B136,Shock_dev!$A$1:$CI$361,MATCH(DATE(Y$1,1,1),Shock_dev!$A$1:$CI$1,0),FALSE)</f>
        <v>98.5</v>
      </c>
      <c r="Z136" s="52">
        <f>VLOOKUP($B136,Shock_dev!$A$1:$CI$361,MATCH(DATE(Z$1,1,1),Shock_dev!$A$1:$CI$1,0),FALSE)</f>
        <v>78.8</v>
      </c>
      <c r="AA136" s="52">
        <f>VLOOKUP($B136,Shock_dev!$A$1:$CI$361,MATCH(DATE(AA$1,1,1),Shock_dev!$A$1:$CI$1,0),FALSE)</f>
        <v>62.7</v>
      </c>
      <c r="AB136" s="52">
        <f>VLOOKUP($B136,Shock_dev!$A$1:$CI$361,MATCH(DATE(AB$1,1,1),Shock_dev!$A$1:$CI$1,0),FALSE)</f>
        <v>49.6</v>
      </c>
      <c r="AC136" s="52">
        <f>VLOOKUP($B136,Shock_dev!$A$1:$CI$361,MATCH(DATE(AC$1,1,1),Shock_dev!$A$1:$CI$1,0),FALSE)</f>
        <v>39.200000000000003</v>
      </c>
      <c r="AD136" s="52">
        <f>VLOOKUP($B136,Shock_dev!$A$1:$CI$361,MATCH(DATE(AD$1,1,1),Shock_dev!$A$1:$CI$1,0),FALSE)</f>
        <v>30.8</v>
      </c>
      <c r="AE136" s="52">
        <f>VLOOKUP($B136,Shock_dev!$A$1:$CI$361,MATCH(DATE(AE$1,1,1),Shock_dev!$A$1:$CI$1,0),FALSE)</f>
        <v>24.2</v>
      </c>
      <c r="AF136" s="52">
        <f>VLOOKUP($B136,Shock_dev!$A$1:$CI$361,MATCH(DATE(AF$1,1,1),Shock_dev!$A$1:$CI$1,0),FALSE)</f>
        <v>19</v>
      </c>
      <c r="AG136" s="52"/>
      <c r="AH136" s="65">
        <f t="shared" si="58"/>
        <v>784.95999999999992</v>
      </c>
      <c r="AI136" s="65">
        <f t="shared" si="59"/>
        <v>699.4</v>
      </c>
      <c r="AJ136" s="65">
        <f t="shared" si="60"/>
        <v>511.44000000000005</v>
      </c>
      <c r="AK136" s="65">
        <f t="shared" si="61"/>
        <v>269.02</v>
      </c>
      <c r="AL136" s="65">
        <f t="shared" si="62"/>
        <v>102.6</v>
      </c>
      <c r="AM136" s="65">
        <f t="shared" si="63"/>
        <v>32.56</v>
      </c>
      <c r="AN136" s="66"/>
      <c r="AO136" s="65">
        <f t="shared" si="64"/>
        <v>742.18</v>
      </c>
      <c r="AP136" s="65">
        <f t="shared" si="65"/>
        <v>390.23</v>
      </c>
      <c r="AQ136" s="65">
        <f t="shared" si="66"/>
        <v>67.58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735.2</v>
      </c>
      <c r="D137" s="52">
        <f>VLOOKUP($B137,Shock_dev!$A$1:$CI$361,MATCH(DATE(D$1,1,1),Shock_dev!$A$1:$CI$1,0),FALSE)</f>
        <v>729.1</v>
      </c>
      <c r="E137" s="52">
        <f>VLOOKUP($B137,Shock_dev!$A$1:$CI$361,MATCH(DATE(E$1,1,1),Shock_dev!$A$1:$CI$1,0),FALSE)</f>
        <v>721.5</v>
      </c>
      <c r="F137" s="52">
        <f>VLOOKUP($B137,Shock_dev!$A$1:$CI$361,MATCH(DATE(F$1,1,1),Shock_dev!$A$1:$CI$1,0),FALSE)</f>
        <v>711.9</v>
      </c>
      <c r="G137" s="52">
        <f>VLOOKUP($B137,Shock_dev!$A$1:$CI$361,MATCH(DATE(G$1,1,1),Shock_dev!$A$1:$CI$1,0),FALSE)</f>
        <v>700</v>
      </c>
      <c r="H137" s="52">
        <f>VLOOKUP($B137,Shock_dev!$A$1:$CI$361,MATCH(DATE(H$1,1,1),Shock_dev!$A$1:$CI$1,0),FALSE)</f>
        <v>685.2</v>
      </c>
      <c r="I137" s="52">
        <f>VLOOKUP($B137,Shock_dev!$A$1:$CI$361,MATCH(DATE(I$1,1,1),Shock_dev!$A$1:$CI$1,0),FALSE)</f>
        <v>667.1</v>
      </c>
      <c r="J137" s="52">
        <f>VLOOKUP($B137,Shock_dev!$A$1:$CI$361,MATCH(DATE(J$1,1,1),Shock_dev!$A$1:$CI$1,0),FALSE)</f>
        <v>645.29999999999995</v>
      </c>
      <c r="K137" s="52">
        <f>VLOOKUP($B137,Shock_dev!$A$1:$CI$361,MATCH(DATE(K$1,1,1),Shock_dev!$A$1:$CI$1,0),FALSE)</f>
        <v>619.20000000000005</v>
      </c>
      <c r="L137" s="52">
        <f>VLOOKUP($B137,Shock_dev!$A$1:$CI$361,MATCH(DATE(L$1,1,1),Shock_dev!$A$1:$CI$1,0),FALSE)</f>
        <v>588.70000000000005</v>
      </c>
      <c r="M137" s="52">
        <f>VLOOKUP($B137,Shock_dev!$A$1:$CI$361,MATCH(DATE(M$1,1,1),Shock_dev!$A$1:$CI$1,0),FALSE)</f>
        <v>553.70000000000005</v>
      </c>
      <c r="N137" s="52">
        <f>VLOOKUP($B137,Shock_dev!$A$1:$CI$361,MATCH(DATE(N$1,1,1),Shock_dev!$A$1:$CI$1,0),FALSE)</f>
        <v>514.4</v>
      </c>
      <c r="O137" s="52">
        <f>VLOOKUP($B137,Shock_dev!$A$1:$CI$361,MATCH(DATE(O$1,1,1),Shock_dev!$A$1:$CI$1,0),FALSE)</f>
        <v>471.5</v>
      </c>
      <c r="P137" s="52">
        <f>VLOOKUP($B137,Shock_dev!$A$1:$CI$361,MATCH(DATE(P$1,1,1),Shock_dev!$A$1:$CI$1,0),FALSE)</f>
        <v>425.8</v>
      </c>
      <c r="Q137" s="52">
        <f>VLOOKUP($B137,Shock_dev!$A$1:$CI$361,MATCH(DATE(Q$1,1,1),Shock_dev!$A$1:$CI$1,0),FALSE)</f>
        <v>378.7</v>
      </c>
      <c r="R137" s="52">
        <f>VLOOKUP($B137,Shock_dev!$A$1:$CI$361,MATCH(DATE(R$1,1,1),Shock_dev!$A$1:$CI$1,0),FALSE)</f>
        <v>331.6</v>
      </c>
      <c r="S137" s="52">
        <f>VLOOKUP($B137,Shock_dev!$A$1:$CI$361,MATCH(DATE(S$1,1,1),Shock_dev!$A$1:$CI$1,0),FALSE)</f>
        <v>286</v>
      </c>
      <c r="T137" s="52">
        <f>VLOOKUP($B137,Shock_dev!$A$1:$CI$361,MATCH(DATE(T$1,1,1),Shock_dev!$A$1:$CI$1,0),FALSE)</f>
        <v>243</v>
      </c>
      <c r="U137" s="52">
        <f>VLOOKUP($B137,Shock_dev!$A$1:$CI$361,MATCH(DATE(U$1,1,1),Shock_dev!$A$1:$CI$1,0),FALSE)</f>
        <v>203.7</v>
      </c>
      <c r="V137" s="52">
        <f>VLOOKUP($B137,Shock_dev!$A$1:$CI$361,MATCH(DATE(V$1,1,1),Shock_dev!$A$1:$CI$1,0),FALSE)</f>
        <v>168.7</v>
      </c>
      <c r="W137" s="52">
        <f>VLOOKUP($B137,Shock_dev!$A$1:$CI$361,MATCH(DATE(W$1,1,1),Shock_dev!$A$1:$CI$1,0),FALSE)</f>
        <v>138.19999999999999</v>
      </c>
      <c r="X137" s="52">
        <f>VLOOKUP($B137,Shock_dev!$A$1:$CI$361,MATCH(DATE(X$1,1,1),Shock_dev!$A$1:$CI$1,0),FALSE)</f>
        <v>112.1</v>
      </c>
      <c r="Y137" s="52">
        <f>VLOOKUP($B137,Shock_dev!$A$1:$CI$361,MATCH(DATE(Y$1,1,1),Shock_dev!$A$1:$CI$1,0),FALSE)</f>
        <v>90.3</v>
      </c>
      <c r="Z137" s="52">
        <f>VLOOKUP($B137,Shock_dev!$A$1:$CI$361,MATCH(DATE(Z$1,1,1),Shock_dev!$A$1:$CI$1,0),FALSE)</f>
        <v>72.2</v>
      </c>
      <c r="AA137" s="52">
        <f>VLOOKUP($B137,Shock_dev!$A$1:$CI$361,MATCH(DATE(AA$1,1,1),Shock_dev!$A$1:$CI$1,0),FALSE)</f>
        <v>57.5</v>
      </c>
      <c r="AB137" s="52">
        <f>VLOOKUP($B137,Shock_dev!$A$1:$CI$361,MATCH(DATE(AB$1,1,1),Shock_dev!$A$1:$CI$1,0),FALSE)</f>
        <v>45.5</v>
      </c>
      <c r="AC137" s="52">
        <f>VLOOKUP($B137,Shock_dev!$A$1:$CI$361,MATCH(DATE(AC$1,1,1),Shock_dev!$A$1:$CI$1,0),FALSE)</f>
        <v>35.9</v>
      </c>
      <c r="AD137" s="52">
        <f>VLOOKUP($B137,Shock_dev!$A$1:$CI$361,MATCH(DATE(AD$1,1,1),Shock_dev!$A$1:$CI$1,0),FALSE)</f>
        <v>28.3</v>
      </c>
      <c r="AE137" s="52">
        <f>VLOOKUP($B137,Shock_dev!$A$1:$CI$361,MATCH(DATE(AE$1,1,1),Shock_dev!$A$1:$CI$1,0),FALSE)</f>
        <v>22.2</v>
      </c>
      <c r="AF137" s="52">
        <f>VLOOKUP($B137,Shock_dev!$A$1:$CI$361,MATCH(DATE(AF$1,1,1),Shock_dev!$A$1:$CI$1,0),FALSE)</f>
        <v>17.399999999999999</v>
      </c>
      <c r="AG137" s="52"/>
      <c r="AH137" s="65">
        <f t="shared" si="58"/>
        <v>719.54000000000008</v>
      </c>
      <c r="AI137" s="65">
        <f t="shared" si="59"/>
        <v>641.1</v>
      </c>
      <c r="AJ137" s="65">
        <f t="shared" si="60"/>
        <v>468.82</v>
      </c>
      <c r="AK137" s="65">
        <f t="shared" si="61"/>
        <v>246.6</v>
      </c>
      <c r="AL137" s="65">
        <f t="shared" si="62"/>
        <v>94.059999999999988</v>
      </c>
      <c r="AM137" s="65">
        <f t="shared" si="63"/>
        <v>29.860000000000003</v>
      </c>
      <c r="AN137" s="66"/>
      <c r="AO137" s="65">
        <f t="shared" si="64"/>
        <v>680.32</v>
      </c>
      <c r="AP137" s="65">
        <f t="shared" si="65"/>
        <v>357.71</v>
      </c>
      <c r="AQ137" s="65">
        <f t="shared" si="66"/>
        <v>61.959999999999994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53.5</v>
      </c>
      <c r="D138" s="52">
        <f>VLOOKUP($B138,Shock_dev!$A$1:$CI$361,MATCH(DATE(D$1,1,1),Shock_dev!$A$1:$CI$1,0),FALSE)</f>
        <v>53</v>
      </c>
      <c r="E138" s="52">
        <f>VLOOKUP($B138,Shock_dev!$A$1:$CI$361,MATCH(DATE(E$1,1,1),Shock_dev!$A$1:$CI$1,0),FALSE)</f>
        <v>52.5</v>
      </c>
      <c r="F138" s="52">
        <f>VLOOKUP($B138,Shock_dev!$A$1:$CI$361,MATCH(DATE(F$1,1,1),Shock_dev!$A$1:$CI$1,0),FALSE)</f>
        <v>51.8</v>
      </c>
      <c r="G138" s="52">
        <f>VLOOKUP($B138,Shock_dev!$A$1:$CI$361,MATCH(DATE(G$1,1,1),Shock_dev!$A$1:$CI$1,0),FALSE)</f>
        <v>50.9</v>
      </c>
      <c r="H138" s="52">
        <f>VLOOKUP($B138,Shock_dev!$A$1:$CI$361,MATCH(DATE(H$1,1,1),Shock_dev!$A$1:$CI$1,0),FALSE)</f>
        <v>49.8</v>
      </c>
      <c r="I138" s="52">
        <f>VLOOKUP($B138,Shock_dev!$A$1:$CI$361,MATCH(DATE(I$1,1,1),Shock_dev!$A$1:$CI$1,0),FALSE)</f>
        <v>48.5</v>
      </c>
      <c r="J138" s="52">
        <f>VLOOKUP($B138,Shock_dev!$A$1:$CI$361,MATCH(DATE(J$1,1,1),Shock_dev!$A$1:$CI$1,0),FALSE)</f>
        <v>46.9</v>
      </c>
      <c r="K138" s="52">
        <f>VLOOKUP($B138,Shock_dev!$A$1:$CI$361,MATCH(DATE(K$1,1,1),Shock_dev!$A$1:$CI$1,0),FALSE)</f>
        <v>45</v>
      </c>
      <c r="L138" s="52">
        <f>VLOOKUP($B138,Shock_dev!$A$1:$CI$361,MATCH(DATE(L$1,1,1),Shock_dev!$A$1:$CI$1,0),FALSE)</f>
        <v>42.8</v>
      </c>
      <c r="M138" s="52">
        <f>VLOOKUP($B138,Shock_dev!$A$1:$CI$361,MATCH(DATE(M$1,1,1),Shock_dev!$A$1:$CI$1,0),FALSE)</f>
        <v>40.299999999999997</v>
      </c>
      <c r="N138" s="52">
        <f>VLOOKUP($B138,Shock_dev!$A$1:$CI$361,MATCH(DATE(N$1,1,1),Shock_dev!$A$1:$CI$1,0),FALSE)</f>
        <v>37.4</v>
      </c>
      <c r="O138" s="52">
        <f>VLOOKUP($B138,Shock_dev!$A$1:$CI$361,MATCH(DATE(O$1,1,1),Shock_dev!$A$1:$CI$1,0),FALSE)</f>
        <v>34.299999999999997</v>
      </c>
      <c r="P138" s="52">
        <f>VLOOKUP($B138,Shock_dev!$A$1:$CI$361,MATCH(DATE(P$1,1,1),Shock_dev!$A$1:$CI$1,0),FALSE)</f>
        <v>31</v>
      </c>
      <c r="Q138" s="52">
        <f>VLOOKUP($B138,Shock_dev!$A$1:$CI$361,MATCH(DATE(Q$1,1,1),Shock_dev!$A$1:$CI$1,0),FALSE)</f>
        <v>27.5</v>
      </c>
      <c r="R138" s="52">
        <f>VLOOKUP($B138,Shock_dev!$A$1:$CI$361,MATCH(DATE(R$1,1,1),Shock_dev!$A$1:$CI$1,0),FALSE)</f>
        <v>24.1</v>
      </c>
      <c r="S138" s="52">
        <f>VLOOKUP($B138,Shock_dev!$A$1:$CI$361,MATCH(DATE(S$1,1,1),Shock_dev!$A$1:$CI$1,0),FALSE)</f>
        <v>20.8</v>
      </c>
      <c r="T138" s="52">
        <f>VLOOKUP($B138,Shock_dev!$A$1:$CI$361,MATCH(DATE(T$1,1,1),Shock_dev!$A$1:$CI$1,0),FALSE)</f>
        <v>17.7</v>
      </c>
      <c r="U138" s="52">
        <f>VLOOKUP($B138,Shock_dev!$A$1:$CI$361,MATCH(DATE(U$1,1,1),Shock_dev!$A$1:$CI$1,0),FALSE)</f>
        <v>14.8</v>
      </c>
      <c r="V138" s="52">
        <f>VLOOKUP($B138,Shock_dev!$A$1:$CI$361,MATCH(DATE(V$1,1,1),Shock_dev!$A$1:$CI$1,0),FALSE)</f>
        <v>12.3</v>
      </c>
      <c r="W138" s="52">
        <f>VLOOKUP($B138,Shock_dev!$A$1:$CI$361,MATCH(DATE(W$1,1,1),Shock_dev!$A$1:$CI$1,0),FALSE)</f>
        <v>10</v>
      </c>
      <c r="X138" s="52">
        <f>VLOOKUP($B138,Shock_dev!$A$1:$CI$361,MATCH(DATE(X$1,1,1),Shock_dev!$A$1:$CI$1,0),FALSE)</f>
        <v>8.1999999999999993</v>
      </c>
      <c r="Y138" s="52">
        <f>VLOOKUP($B138,Shock_dev!$A$1:$CI$361,MATCH(DATE(Y$1,1,1),Shock_dev!$A$1:$CI$1,0),FALSE)</f>
        <v>6.6</v>
      </c>
      <c r="Z138" s="52">
        <f>VLOOKUP($B138,Shock_dev!$A$1:$CI$361,MATCH(DATE(Z$1,1,1),Shock_dev!$A$1:$CI$1,0),FALSE)</f>
        <v>5.3</v>
      </c>
      <c r="AA138" s="52">
        <f>VLOOKUP($B138,Shock_dev!$A$1:$CI$361,MATCH(DATE(AA$1,1,1),Shock_dev!$A$1:$CI$1,0),FALSE)</f>
        <v>4.2</v>
      </c>
      <c r="AB138" s="52">
        <f>VLOOKUP($B138,Shock_dev!$A$1:$CI$361,MATCH(DATE(AB$1,1,1),Shock_dev!$A$1:$CI$1,0),FALSE)</f>
        <v>3.3</v>
      </c>
      <c r="AC138" s="52">
        <f>VLOOKUP($B138,Shock_dev!$A$1:$CI$361,MATCH(DATE(AC$1,1,1),Shock_dev!$A$1:$CI$1,0),FALSE)</f>
        <v>2.6</v>
      </c>
      <c r="AD138" s="52">
        <f>VLOOKUP($B138,Shock_dev!$A$1:$CI$361,MATCH(DATE(AD$1,1,1),Shock_dev!$A$1:$CI$1,0),FALSE)</f>
        <v>2.1</v>
      </c>
      <c r="AE138" s="52">
        <f>VLOOKUP($B138,Shock_dev!$A$1:$CI$361,MATCH(DATE(AE$1,1,1),Shock_dev!$A$1:$CI$1,0),FALSE)</f>
        <v>1.6</v>
      </c>
      <c r="AF138" s="52">
        <f>VLOOKUP($B138,Shock_dev!$A$1:$CI$361,MATCH(DATE(AF$1,1,1),Shock_dev!$A$1:$CI$1,0),FALSE)</f>
        <v>1.3</v>
      </c>
      <c r="AG138" s="52"/>
      <c r="AH138" s="65">
        <f t="shared" si="58"/>
        <v>52.339999999999996</v>
      </c>
      <c r="AI138" s="65">
        <f t="shared" si="59"/>
        <v>46.6</v>
      </c>
      <c r="AJ138" s="65">
        <f t="shared" si="60"/>
        <v>34.1</v>
      </c>
      <c r="AK138" s="65">
        <f t="shared" si="61"/>
        <v>17.940000000000001</v>
      </c>
      <c r="AL138" s="65">
        <f t="shared" si="62"/>
        <v>6.8599999999999994</v>
      </c>
      <c r="AM138" s="65">
        <f t="shared" si="63"/>
        <v>2.1800000000000002</v>
      </c>
      <c r="AN138" s="66"/>
      <c r="AO138" s="65">
        <f t="shared" si="64"/>
        <v>49.47</v>
      </c>
      <c r="AP138" s="65">
        <f t="shared" si="65"/>
        <v>26.020000000000003</v>
      </c>
      <c r="AQ138" s="65">
        <f t="shared" si="66"/>
        <v>4.5199999999999996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13.4</v>
      </c>
      <c r="D139" s="52">
        <f>VLOOKUP($B139,Shock_dev!$A$1:$CI$361,MATCH(DATE(D$1,1,1),Shock_dev!$A$1:$CI$1,0),FALSE)</f>
        <v>13.3</v>
      </c>
      <c r="E139" s="52">
        <f>VLOOKUP($B139,Shock_dev!$A$1:$CI$361,MATCH(DATE(E$1,1,1),Shock_dev!$A$1:$CI$1,0),FALSE)</f>
        <v>13.1</v>
      </c>
      <c r="F139" s="52">
        <f>VLOOKUP($B139,Shock_dev!$A$1:$CI$361,MATCH(DATE(F$1,1,1),Shock_dev!$A$1:$CI$1,0),FALSE)</f>
        <v>12.9</v>
      </c>
      <c r="G139" s="52">
        <f>VLOOKUP($B139,Shock_dev!$A$1:$CI$361,MATCH(DATE(G$1,1,1),Shock_dev!$A$1:$CI$1,0),FALSE)</f>
        <v>12.7</v>
      </c>
      <c r="H139" s="52">
        <f>VLOOKUP($B139,Shock_dev!$A$1:$CI$361,MATCH(DATE(H$1,1,1),Shock_dev!$A$1:$CI$1,0),FALSE)</f>
        <v>12.5</v>
      </c>
      <c r="I139" s="52">
        <f>VLOOKUP($B139,Shock_dev!$A$1:$CI$361,MATCH(DATE(I$1,1,1),Shock_dev!$A$1:$CI$1,0),FALSE)</f>
        <v>12.1</v>
      </c>
      <c r="J139" s="52">
        <f>VLOOKUP($B139,Shock_dev!$A$1:$CI$361,MATCH(DATE(J$1,1,1),Shock_dev!$A$1:$CI$1,0),FALSE)</f>
        <v>11.7</v>
      </c>
      <c r="K139" s="52">
        <f>VLOOKUP($B139,Shock_dev!$A$1:$CI$361,MATCH(DATE(K$1,1,1),Shock_dev!$A$1:$CI$1,0),FALSE)</f>
        <v>11.3</v>
      </c>
      <c r="L139" s="52">
        <f>VLOOKUP($B139,Shock_dev!$A$1:$CI$361,MATCH(DATE(L$1,1,1),Shock_dev!$A$1:$CI$1,0),FALSE)</f>
        <v>10.7</v>
      </c>
      <c r="M139" s="52">
        <f>VLOOKUP($B139,Shock_dev!$A$1:$CI$361,MATCH(DATE(M$1,1,1),Shock_dev!$A$1:$CI$1,0),FALSE)</f>
        <v>10.1</v>
      </c>
      <c r="N139" s="52">
        <f>VLOOKUP($B139,Shock_dev!$A$1:$CI$361,MATCH(DATE(N$1,1,1),Shock_dev!$A$1:$CI$1,0),FALSE)</f>
        <v>9.4</v>
      </c>
      <c r="O139" s="52">
        <f>VLOOKUP($B139,Shock_dev!$A$1:$CI$361,MATCH(DATE(O$1,1,1),Shock_dev!$A$1:$CI$1,0),FALSE)</f>
        <v>8.6</v>
      </c>
      <c r="P139" s="52">
        <f>VLOOKUP($B139,Shock_dev!$A$1:$CI$361,MATCH(DATE(P$1,1,1),Shock_dev!$A$1:$CI$1,0),FALSE)</f>
        <v>7.7</v>
      </c>
      <c r="Q139" s="52">
        <f>VLOOKUP($B139,Shock_dev!$A$1:$CI$361,MATCH(DATE(Q$1,1,1),Shock_dev!$A$1:$CI$1,0),FALSE)</f>
        <v>6.9</v>
      </c>
      <c r="R139" s="52">
        <f>VLOOKUP($B139,Shock_dev!$A$1:$CI$361,MATCH(DATE(R$1,1,1),Shock_dev!$A$1:$CI$1,0),FALSE)</f>
        <v>6</v>
      </c>
      <c r="S139" s="52">
        <f>VLOOKUP($B139,Shock_dev!$A$1:$CI$361,MATCH(DATE(S$1,1,1),Shock_dev!$A$1:$CI$1,0),FALSE)</f>
        <v>5.2</v>
      </c>
      <c r="T139" s="52">
        <f>VLOOKUP($B139,Shock_dev!$A$1:$CI$361,MATCH(DATE(T$1,1,1),Shock_dev!$A$1:$CI$1,0),FALSE)</f>
        <v>4.4000000000000004</v>
      </c>
      <c r="U139" s="52">
        <f>VLOOKUP($B139,Shock_dev!$A$1:$CI$361,MATCH(DATE(U$1,1,1),Shock_dev!$A$1:$CI$1,0),FALSE)</f>
        <v>3.7</v>
      </c>
      <c r="V139" s="52">
        <f>VLOOKUP($B139,Shock_dev!$A$1:$CI$361,MATCH(DATE(V$1,1,1),Shock_dev!$A$1:$CI$1,0),FALSE)</f>
        <v>3.1</v>
      </c>
      <c r="W139" s="52">
        <f>VLOOKUP($B139,Shock_dev!$A$1:$CI$361,MATCH(DATE(W$1,1,1),Shock_dev!$A$1:$CI$1,0),FALSE)</f>
        <v>2.5</v>
      </c>
      <c r="X139" s="52">
        <f>VLOOKUP($B139,Shock_dev!$A$1:$CI$361,MATCH(DATE(X$1,1,1),Shock_dev!$A$1:$CI$1,0),FALSE)</f>
        <v>2</v>
      </c>
      <c r="Y139" s="52">
        <f>VLOOKUP($B139,Shock_dev!$A$1:$CI$361,MATCH(DATE(Y$1,1,1),Shock_dev!$A$1:$CI$1,0),FALSE)</f>
        <v>1.6</v>
      </c>
      <c r="Z139" s="52">
        <f>VLOOKUP($B139,Shock_dev!$A$1:$CI$361,MATCH(DATE(Z$1,1,1),Shock_dev!$A$1:$CI$1,0),FALSE)</f>
        <v>1.3</v>
      </c>
      <c r="AA139" s="52">
        <f>VLOOKUP($B139,Shock_dev!$A$1:$CI$361,MATCH(DATE(AA$1,1,1),Shock_dev!$A$1:$CI$1,0),FALSE)</f>
        <v>1</v>
      </c>
      <c r="AB139" s="52">
        <f>VLOOKUP($B139,Shock_dev!$A$1:$CI$361,MATCH(DATE(AB$1,1,1),Shock_dev!$A$1:$CI$1,0),FALSE)</f>
        <v>0.8</v>
      </c>
      <c r="AC139" s="52">
        <f>VLOOKUP($B139,Shock_dev!$A$1:$CI$361,MATCH(DATE(AC$1,1,1),Shock_dev!$A$1:$CI$1,0),FALSE)</f>
        <v>0.7</v>
      </c>
      <c r="AD139" s="52">
        <f>VLOOKUP($B139,Shock_dev!$A$1:$CI$361,MATCH(DATE(AD$1,1,1),Shock_dev!$A$1:$CI$1,0),FALSE)</f>
        <v>0.5</v>
      </c>
      <c r="AE139" s="52">
        <f>VLOOKUP($B139,Shock_dev!$A$1:$CI$361,MATCH(DATE(AE$1,1,1),Shock_dev!$A$1:$CI$1,0),FALSE)</f>
        <v>0.4</v>
      </c>
      <c r="AF139" s="52">
        <f>VLOOKUP($B139,Shock_dev!$A$1:$CI$361,MATCH(DATE(AF$1,1,1),Shock_dev!$A$1:$CI$1,0),FALSE)</f>
        <v>0.3</v>
      </c>
      <c r="AG139" s="52"/>
      <c r="AH139" s="65">
        <f t="shared" si="58"/>
        <v>13.080000000000002</v>
      </c>
      <c r="AI139" s="65">
        <f t="shared" si="59"/>
        <v>11.66</v>
      </c>
      <c r="AJ139" s="65">
        <f t="shared" si="60"/>
        <v>8.5400000000000009</v>
      </c>
      <c r="AK139" s="65">
        <f t="shared" si="61"/>
        <v>4.4800000000000004</v>
      </c>
      <c r="AL139" s="65">
        <f t="shared" si="62"/>
        <v>1.6799999999999997</v>
      </c>
      <c r="AM139" s="65">
        <f t="shared" si="63"/>
        <v>0.53999999999999992</v>
      </c>
      <c r="AN139" s="66"/>
      <c r="AO139" s="65">
        <f t="shared" si="64"/>
        <v>12.370000000000001</v>
      </c>
      <c r="AP139" s="65">
        <f t="shared" si="65"/>
        <v>6.5100000000000007</v>
      </c>
      <c r="AQ139" s="65">
        <f t="shared" si="66"/>
        <v>1.1099999999999999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0.5</v>
      </c>
      <c r="D140" s="52">
        <f>VLOOKUP($B140,Shock_dev!$A$1:$CI$361,MATCH(DATE(D$1,1,1),Shock_dev!$A$1:$CI$1,0),FALSE)</f>
        <v>0.5</v>
      </c>
      <c r="E140" s="52">
        <f>VLOOKUP($B140,Shock_dev!$A$1:$CI$361,MATCH(DATE(E$1,1,1),Shock_dev!$A$1:$CI$1,0),FALSE)</f>
        <v>0.5</v>
      </c>
      <c r="F140" s="52">
        <f>VLOOKUP($B140,Shock_dev!$A$1:$CI$361,MATCH(DATE(F$1,1,1),Shock_dev!$A$1:$CI$1,0),FALSE)</f>
        <v>0.5</v>
      </c>
      <c r="G140" s="52">
        <f>VLOOKUP($B140,Shock_dev!$A$1:$CI$361,MATCH(DATE(G$1,1,1),Shock_dev!$A$1:$CI$1,0),FALSE)</f>
        <v>0.5</v>
      </c>
      <c r="H140" s="52">
        <f>VLOOKUP($B140,Shock_dev!$A$1:$CI$361,MATCH(DATE(H$1,1,1),Shock_dev!$A$1:$CI$1,0),FALSE)</f>
        <v>0.5</v>
      </c>
      <c r="I140" s="52">
        <f>VLOOKUP($B140,Shock_dev!$A$1:$CI$361,MATCH(DATE(I$1,1,1),Shock_dev!$A$1:$CI$1,0),FALSE)</f>
        <v>0.5</v>
      </c>
      <c r="J140" s="52">
        <f>VLOOKUP($B140,Shock_dev!$A$1:$CI$361,MATCH(DATE(J$1,1,1),Shock_dev!$A$1:$CI$1,0),FALSE)</f>
        <v>0.5</v>
      </c>
      <c r="K140" s="52">
        <f>VLOOKUP($B140,Shock_dev!$A$1:$CI$361,MATCH(DATE(K$1,1,1),Shock_dev!$A$1:$CI$1,0),FALSE)</f>
        <v>0.5</v>
      </c>
      <c r="L140" s="52">
        <f>VLOOKUP($B140,Shock_dev!$A$1:$CI$361,MATCH(DATE(L$1,1,1),Shock_dev!$A$1:$CI$1,0),FALSE)</f>
        <v>0.4</v>
      </c>
      <c r="M140" s="52">
        <f>VLOOKUP($B140,Shock_dev!$A$1:$CI$361,MATCH(DATE(M$1,1,1),Shock_dev!$A$1:$CI$1,0),FALSE)</f>
        <v>0.4</v>
      </c>
      <c r="N140" s="52">
        <f>VLOOKUP($B140,Shock_dev!$A$1:$CI$361,MATCH(DATE(N$1,1,1),Shock_dev!$A$1:$CI$1,0),FALSE)</f>
        <v>0.4</v>
      </c>
      <c r="O140" s="52">
        <f>VLOOKUP($B140,Shock_dev!$A$1:$CI$361,MATCH(DATE(O$1,1,1),Shock_dev!$A$1:$CI$1,0),FALSE)</f>
        <v>0.3</v>
      </c>
      <c r="P140" s="52">
        <f>VLOOKUP($B140,Shock_dev!$A$1:$CI$361,MATCH(DATE(P$1,1,1),Shock_dev!$A$1:$CI$1,0),FALSE)</f>
        <v>0.3</v>
      </c>
      <c r="Q140" s="52">
        <f>VLOOKUP($B140,Shock_dev!$A$1:$CI$361,MATCH(DATE(Q$1,1,1),Shock_dev!$A$1:$CI$1,0),FALSE)</f>
        <v>0.3</v>
      </c>
      <c r="R140" s="52">
        <f>VLOOKUP($B140,Shock_dev!$A$1:$CI$361,MATCH(DATE(R$1,1,1),Shock_dev!$A$1:$CI$1,0),FALSE)</f>
        <v>0.2</v>
      </c>
      <c r="S140" s="52">
        <f>VLOOKUP($B140,Shock_dev!$A$1:$CI$361,MATCH(DATE(S$1,1,1),Shock_dev!$A$1:$CI$1,0),FALSE)</f>
        <v>0.2</v>
      </c>
      <c r="T140" s="52">
        <f>VLOOKUP($B140,Shock_dev!$A$1:$CI$361,MATCH(DATE(T$1,1,1),Shock_dev!$A$1:$CI$1,0),FALSE)</f>
        <v>0.2</v>
      </c>
      <c r="U140" s="52">
        <f>VLOOKUP($B140,Shock_dev!$A$1:$CI$361,MATCH(DATE(U$1,1,1),Shock_dev!$A$1:$CI$1,0),FALSE)</f>
        <v>0.1</v>
      </c>
      <c r="V140" s="52">
        <f>VLOOKUP($B140,Shock_dev!$A$1:$CI$361,MATCH(DATE(V$1,1,1),Shock_dev!$A$1:$CI$1,0),FALSE)</f>
        <v>0.1</v>
      </c>
      <c r="W140" s="52">
        <f>VLOOKUP($B140,Shock_dev!$A$1:$CI$361,MATCH(DATE(W$1,1,1),Shock_dev!$A$1:$CI$1,0),FALSE)</f>
        <v>0.1</v>
      </c>
      <c r="X140" s="52">
        <f>VLOOKUP($B140,Shock_dev!$A$1:$CI$361,MATCH(DATE(X$1,1,1),Shock_dev!$A$1:$CI$1,0),FALSE)</f>
        <v>0.1</v>
      </c>
      <c r="Y140" s="52">
        <f>VLOOKUP($B140,Shock_dev!$A$1:$CI$361,MATCH(DATE(Y$1,1,1),Shock_dev!$A$1:$CI$1,0),FALSE)</f>
        <v>0.1</v>
      </c>
      <c r="Z140" s="52">
        <f>VLOOKUP($B140,Shock_dev!$A$1:$CI$361,MATCH(DATE(Z$1,1,1),Shock_dev!$A$1:$CI$1,0),FALSE)</f>
        <v>0.1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0.5</v>
      </c>
      <c r="AI140" s="65">
        <f t="shared" si="59"/>
        <v>0.48</v>
      </c>
      <c r="AJ140" s="65">
        <f t="shared" si="60"/>
        <v>0.34</v>
      </c>
      <c r="AK140" s="65">
        <f t="shared" si="61"/>
        <v>0.16</v>
      </c>
      <c r="AL140" s="65">
        <f t="shared" si="62"/>
        <v>0.08</v>
      </c>
      <c r="AM140" s="65">
        <f t="shared" si="63"/>
        <v>0</v>
      </c>
      <c r="AN140" s="66"/>
      <c r="AO140" s="65">
        <f t="shared" si="64"/>
        <v>0.49</v>
      </c>
      <c r="AP140" s="65">
        <f t="shared" si="65"/>
        <v>0.25</v>
      </c>
      <c r="AQ140" s="65">
        <f t="shared" si="66"/>
        <v>0.04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227.2</v>
      </c>
      <c r="D142" s="52">
        <f>VLOOKUP($B142,Shock_dev!$A$1:$CI$361,MATCH(DATE(D$1,1,1),Shock_dev!$A$1:$CI$1,0),FALSE)</f>
        <v>225.4</v>
      </c>
      <c r="E142" s="52">
        <f>VLOOKUP($B142,Shock_dev!$A$1:$CI$361,MATCH(DATE(E$1,1,1),Shock_dev!$A$1:$CI$1,0),FALSE)</f>
        <v>223</v>
      </c>
      <c r="F142" s="52">
        <f>VLOOKUP($B142,Shock_dev!$A$1:$CI$361,MATCH(DATE(F$1,1,1),Shock_dev!$A$1:$CI$1,0),FALSE)</f>
        <v>220</v>
      </c>
      <c r="G142" s="52">
        <f>VLOOKUP($B142,Shock_dev!$A$1:$CI$361,MATCH(DATE(G$1,1,1),Shock_dev!$A$1:$CI$1,0),FALSE)</f>
        <v>216.4</v>
      </c>
      <c r="H142" s="52">
        <f>VLOOKUP($B142,Shock_dev!$A$1:$CI$361,MATCH(DATE(H$1,1,1),Shock_dev!$A$1:$CI$1,0),FALSE)</f>
        <v>211.8</v>
      </c>
      <c r="I142" s="52">
        <f>VLOOKUP($B142,Shock_dev!$A$1:$CI$361,MATCH(DATE(I$1,1,1),Shock_dev!$A$1:$CI$1,0),FALSE)</f>
        <v>206.2</v>
      </c>
      <c r="J142" s="52">
        <f>VLOOKUP($B142,Shock_dev!$A$1:$CI$361,MATCH(DATE(J$1,1,1),Shock_dev!$A$1:$CI$1,0),FALSE)</f>
        <v>199.5</v>
      </c>
      <c r="K142" s="52">
        <f>VLOOKUP($B142,Shock_dev!$A$1:$CI$361,MATCH(DATE(K$1,1,1),Shock_dev!$A$1:$CI$1,0),FALSE)</f>
        <v>191.4</v>
      </c>
      <c r="L142" s="52">
        <f>VLOOKUP($B142,Shock_dev!$A$1:$CI$361,MATCH(DATE(L$1,1,1),Shock_dev!$A$1:$CI$1,0),FALSE)</f>
        <v>182</v>
      </c>
      <c r="M142" s="52">
        <f>VLOOKUP($B142,Shock_dev!$A$1:$CI$361,MATCH(DATE(M$1,1,1),Shock_dev!$A$1:$CI$1,0),FALSE)</f>
        <v>171.1</v>
      </c>
      <c r="N142" s="52">
        <f>VLOOKUP($B142,Shock_dev!$A$1:$CI$361,MATCH(DATE(N$1,1,1),Shock_dev!$A$1:$CI$1,0),FALSE)</f>
        <v>159</v>
      </c>
      <c r="O142" s="52">
        <f>VLOOKUP($B142,Shock_dev!$A$1:$CI$361,MATCH(DATE(O$1,1,1),Shock_dev!$A$1:$CI$1,0),FALSE)</f>
        <v>145.69999999999999</v>
      </c>
      <c r="P142" s="52">
        <f>VLOOKUP($B142,Shock_dev!$A$1:$CI$361,MATCH(DATE(P$1,1,1),Shock_dev!$A$1:$CI$1,0),FALSE)</f>
        <v>131.6</v>
      </c>
      <c r="Q142" s="52">
        <f>VLOOKUP($B142,Shock_dev!$A$1:$CI$361,MATCH(DATE(Q$1,1,1),Shock_dev!$A$1:$CI$1,0),FALSE)</f>
        <v>117.1</v>
      </c>
      <c r="R142" s="52">
        <f>VLOOKUP($B142,Shock_dev!$A$1:$CI$361,MATCH(DATE(R$1,1,1),Shock_dev!$A$1:$CI$1,0),FALSE)</f>
        <v>102.5</v>
      </c>
      <c r="S142" s="52">
        <f>VLOOKUP($B142,Shock_dev!$A$1:$CI$361,MATCH(DATE(S$1,1,1),Shock_dev!$A$1:$CI$1,0),FALSE)</f>
        <v>88.4</v>
      </c>
      <c r="T142" s="52">
        <f>VLOOKUP($B142,Shock_dev!$A$1:$CI$361,MATCH(DATE(T$1,1,1),Shock_dev!$A$1:$CI$1,0),FALSE)</f>
        <v>75.099999999999994</v>
      </c>
      <c r="U142" s="52">
        <f>VLOOKUP($B142,Shock_dev!$A$1:$CI$361,MATCH(DATE(U$1,1,1),Shock_dev!$A$1:$CI$1,0),FALSE)</f>
        <v>63</v>
      </c>
      <c r="V142" s="52">
        <f>VLOOKUP($B142,Shock_dev!$A$1:$CI$361,MATCH(DATE(V$1,1,1),Shock_dev!$A$1:$CI$1,0),FALSE)</f>
        <v>52.1</v>
      </c>
      <c r="W142" s="52">
        <f>VLOOKUP($B142,Shock_dev!$A$1:$CI$361,MATCH(DATE(W$1,1,1),Shock_dev!$A$1:$CI$1,0),FALSE)</f>
        <v>42.7</v>
      </c>
      <c r="X142" s="52">
        <f>VLOOKUP($B142,Shock_dev!$A$1:$CI$361,MATCH(DATE(X$1,1,1),Shock_dev!$A$1:$CI$1,0),FALSE)</f>
        <v>34.700000000000003</v>
      </c>
      <c r="Y142" s="52">
        <f>VLOOKUP($B142,Shock_dev!$A$1:$CI$361,MATCH(DATE(Y$1,1,1),Shock_dev!$A$1:$CI$1,0),FALSE)</f>
        <v>27.9</v>
      </c>
      <c r="Z142" s="52">
        <f>VLOOKUP($B142,Shock_dev!$A$1:$CI$361,MATCH(DATE(Z$1,1,1),Shock_dev!$A$1:$CI$1,0),FALSE)</f>
        <v>22.3</v>
      </c>
      <c r="AA142" s="52">
        <f>VLOOKUP($B142,Shock_dev!$A$1:$CI$361,MATCH(DATE(AA$1,1,1),Shock_dev!$A$1:$CI$1,0),FALSE)</f>
        <v>17.8</v>
      </c>
      <c r="AB142" s="52">
        <f>VLOOKUP($B142,Shock_dev!$A$1:$CI$361,MATCH(DATE(AB$1,1,1),Shock_dev!$A$1:$CI$1,0),FALSE)</f>
        <v>14.1</v>
      </c>
      <c r="AC142" s="52">
        <f>VLOOKUP($B142,Shock_dev!$A$1:$CI$361,MATCH(DATE(AC$1,1,1),Shock_dev!$A$1:$CI$1,0),FALSE)</f>
        <v>11.1</v>
      </c>
      <c r="AD142" s="52">
        <f>VLOOKUP($B142,Shock_dev!$A$1:$CI$361,MATCH(DATE(AD$1,1,1),Shock_dev!$A$1:$CI$1,0),FALSE)</f>
        <v>8.6999999999999993</v>
      </c>
      <c r="AE142" s="52">
        <f>VLOOKUP($B142,Shock_dev!$A$1:$CI$361,MATCH(DATE(AE$1,1,1),Shock_dev!$A$1:$CI$1,0),FALSE)</f>
        <v>6.9</v>
      </c>
      <c r="AF142" s="52">
        <f>VLOOKUP($B142,Shock_dev!$A$1:$CI$361,MATCH(DATE(AF$1,1,1),Shock_dev!$A$1:$CI$1,0),FALSE)</f>
        <v>5.4</v>
      </c>
      <c r="AG142" s="52"/>
      <c r="AH142" s="65">
        <f t="shared" si="58"/>
        <v>222.4</v>
      </c>
      <c r="AI142" s="65">
        <f t="shared" si="59"/>
        <v>198.18</v>
      </c>
      <c r="AJ142" s="65">
        <f t="shared" si="60"/>
        <v>144.9</v>
      </c>
      <c r="AK142" s="65">
        <f t="shared" si="61"/>
        <v>76.22</v>
      </c>
      <c r="AL142" s="65">
        <f t="shared" si="62"/>
        <v>29.080000000000002</v>
      </c>
      <c r="AM142" s="65">
        <f t="shared" si="63"/>
        <v>9.2399999999999984</v>
      </c>
      <c r="AN142" s="66"/>
      <c r="AO142" s="65">
        <f t="shared" si="64"/>
        <v>210.29000000000002</v>
      </c>
      <c r="AP142" s="65">
        <f t="shared" si="65"/>
        <v>110.56</v>
      </c>
      <c r="AQ142" s="65">
        <f t="shared" si="66"/>
        <v>19.16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18164.300000000003</v>
      </c>
      <c r="D146" s="52">
        <f t="shared" ref="D146:AF146" si="67">SUM(D147:D156)</f>
        <v>17622.3</v>
      </c>
      <c r="E146" s="52">
        <f t="shared" si="67"/>
        <v>17819.400000000001</v>
      </c>
      <c r="F146" s="52">
        <f t="shared" si="67"/>
        <v>18084.900000000001</v>
      </c>
      <c r="G146" s="52">
        <f t="shared" si="67"/>
        <v>19059.700000000004</v>
      </c>
      <c r="H146" s="52">
        <f t="shared" si="67"/>
        <v>19547.7</v>
      </c>
      <c r="I146" s="52">
        <f t="shared" si="67"/>
        <v>18667.599999999999</v>
      </c>
      <c r="J146" s="52">
        <f t="shared" si="67"/>
        <v>19667</v>
      </c>
      <c r="K146" s="52">
        <f t="shared" si="67"/>
        <v>19766.099999999999</v>
      </c>
      <c r="L146" s="52">
        <f t="shared" si="67"/>
        <v>17888.300000000003</v>
      </c>
      <c r="M146" s="52">
        <f t="shared" si="67"/>
        <v>15133.100000000004</v>
      </c>
      <c r="N146" s="52">
        <f t="shared" si="67"/>
        <v>15125.1</v>
      </c>
      <c r="O146" s="52">
        <f t="shared" si="67"/>
        <v>14022.099999999999</v>
      </c>
      <c r="P146" s="52">
        <f t="shared" si="67"/>
        <v>12947.500000000002</v>
      </c>
      <c r="Q146" s="52">
        <f t="shared" si="67"/>
        <v>11420.7</v>
      </c>
      <c r="R146" s="52">
        <f t="shared" si="67"/>
        <v>9426.0999999999985</v>
      </c>
      <c r="S146" s="52">
        <f t="shared" si="67"/>
        <v>10033.300000000001</v>
      </c>
      <c r="T146" s="52">
        <f t="shared" si="67"/>
        <v>9538.1</v>
      </c>
      <c r="U146" s="52">
        <f t="shared" si="67"/>
        <v>9292.7999999999993</v>
      </c>
      <c r="V146" s="52">
        <f t="shared" si="67"/>
        <v>6142.0999999999995</v>
      </c>
      <c r="W146" s="52">
        <f t="shared" si="67"/>
        <v>5603.5</v>
      </c>
      <c r="X146" s="52">
        <f t="shared" si="67"/>
        <v>5645.6999999999989</v>
      </c>
      <c r="Y146" s="52">
        <f t="shared" si="67"/>
        <v>5621.1</v>
      </c>
      <c r="Z146" s="52">
        <f t="shared" si="67"/>
        <v>7099.5</v>
      </c>
      <c r="AA146" s="52">
        <f t="shared" si="67"/>
        <v>6819.6000000000013</v>
      </c>
      <c r="AB146" s="52">
        <f t="shared" si="67"/>
        <v>6800.3</v>
      </c>
      <c r="AC146" s="52">
        <f t="shared" si="67"/>
        <v>6782.3</v>
      </c>
      <c r="AD146" s="52">
        <f t="shared" si="67"/>
        <v>6765.2999999999993</v>
      </c>
      <c r="AE146" s="52">
        <f t="shared" si="67"/>
        <v>6759.7</v>
      </c>
      <c r="AF146" s="52">
        <f t="shared" si="67"/>
        <v>6744.2</v>
      </c>
      <c r="AG146" s="52"/>
      <c r="AH146" s="65">
        <f>AVERAGE(C146:G146)</f>
        <v>18150.120000000003</v>
      </c>
      <c r="AI146" s="65">
        <f>AVERAGE(H146:L146)</f>
        <v>19107.34</v>
      </c>
      <c r="AJ146" s="65">
        <f>AVERAGE(M146:Q146)</f>
        <v>13729.7</v>
      </c>
      <c r="AK146" s="65">
        <f>AVERAGE(R146:V146)</f>
        <v>8886.48</v>
      </c>
      <c r="AL146" s="65">
        <f>AVERAGE(W146:AA146)</f>
        <v>6157.88</v>
      </c>
      <c r="AM146" s="65">
        <f>AVERAGE(AB146:AF146)</f>
        <v>6770.3600000000006</v>
      </c>
      <c r="AN146" s="66"/>
      <c r="AO146" s="65">
        <f>AVERAGE(AH146:AI146)</f>
        <v>18628.730000000003</v>
      </c>
      <c r="AP146" s="65">
        <f>AVERAGE(AJ146:AK146)</f>
        <v>11308.09</v>
      </c>
      <c r="AQ146" s="65">
        <f>AVERAGE(AL146:AM146)</f>
        <v>6464.1200000000008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4731.3</v>
      </c>
      <c r="D147" s="52">
        <f t="shared" si="69"/>
        <v>4742.7000000000007</v>
      </c>
      <c r="E147" s="52">
        <f t="shared" si="69"/>
        <v>4757</v>
      </c>
      <c r="F147" s="52">
        <f t="shared" si="69"/>
        <v>4775</v>
      </c>
      <c r="G147" s="52">
        <f t="shared" si="69"/>
        <v>5209.3</v>
      </c>
      <c r="H147" s="52">
        <f t="shared" si="69"/>
        <v>5336</v>
      </c>
      <c r="I147" s="52">
        <f t="shared" si="69"/>
        <v>5369.9</v>
      </c>
      <c r="J147" s="52">
        <f t="shared" si="69"/>
        <v>5410.9</v>
      </c>
      <c r="K147" s="52">
        <f t="shared" si="69"/>
        <v>5459.8</v>
      </c>
      <c r="L147" s="52">
        <f t="shared" si="69"/>
        <v>4659.4000000000005</v>
      </c>
      <c r="M147" s="52">
        <f t="shared" si="69"/>
        <v>3892.6000000000004</v>
      </c>
      <c r="N147" s="52">
        <f t="shared" si="69"/>
        <v>3966.3</v>
      </c>
      <c r="O147" s="52">
        <f t="shared" si="69"/>
        <v>4047</v>
      </c>
      <c r="P147" s="52">
        <f t="shared" si="69"/>
        <v>4132.6000000000004</v>
      </c>
      <c r="Q147" s="52">
        <f t="shared" si="69"/>
        <v>3039.8999999999996</v>
      </c>
      <c r="R147" s="52">
        <f t="shared" si="69"/>
        <v>2557.1</v>
      </c>
      <c r="S147" s="52">
        <f t="shared" si="69"/>
        <v>2642.8</v>
      </c>
      <c r="T147" s="52">
        <f t="shared" si="69"/>
        <v>2723.4</v>
      </c>
      <c r="U147" s="52">
        <f t="shared" si="69"/>
        <v>2797.2</v>
      </c>
      <c r="V147" s="52">
        <f t="shared" si="69"/>
        <v>1462.2</v>
      </c>
      <c r="W147" s="52">
        <f t="shared" si="69"/>
        <v>1048.1000000000001</v>
      </c>
      <c r="X147" s="52">
        <f t="shared" si="69"/>
        <v>1096.9000000000001</v>
      </c>
      <c r="Y147" s="52">
        <f t="shared" si="69"/>
        <v>1137.9000000000001</v>
      </c>
      <c r="Z147" s="52">
        <f t="shared" si="69"/>
        <v>1171.8000000000002</v>
      </c>
      <c r="AA147" s="52">
        <f t="shared" si="69"/>
        <v>1199.5</v>
      </c>
      <c r="AB147" s="52">
        <f t="shared" si="69"/>
        <v>1222</v>
      </c>
      <c r="AC147" s="52">
        <f t="shared" si="69"/>
        <v>1239.9000000000001</v>
      </c>
      <c r="AD147" s="52">
        <f t="shared" si="69"/>
        <v>1254.3000000000002</v>
      </c>
      <c r="AE147" s="52">
        <f t="shared" si="69"/>
        <v>1265.7</v>
      </c>
      <c r="AF147" s="52">
        <f t="shared" si="69"/>
        <v>1274.7</v>
      </c>
      <c r="AG147" s="52"/>
      <c r="AH147" s="65">
        <f t="shared" ref="AH147:AH156" si="70">AVERAGE(C147:G147)</f>
        <v>4843.0599999999995</v>
      </c>
      <c r="AI147" s="65">
        <f t="shared" ref="AI147:AI156" si="71">AVERAGE(H147:L147)</f>
        <v>5247.2</v>
      </c>
      <c r="AJ147" s="65">
        <f t="shared" ref="AJ147:AJ156" si="72">AVERAGE(M147:Q147)</f>
        <v>3815.6800000000003</v>
      </c>
      <c r="AK147" s="65">
        <f t="shared" ref="AK147:AK156" si="73">AVERAGE(R147:V147)</f>
        <v>2436.54</v>
      </c>
      <c r="AL147" s="65">
        <f t="shared" ref="AL147:AL156" si="74">AVERAGE(W147:AA147)</f>
        <v>1130.8400000000001</v>
      </c>
      <c r="AM147" s="65">
        <f t="shared" ref="AM147:AM156" si="75">AVERAGE(AB147:AF147)</f>
        <v>1251.3200000000002</v>
      </c>
      <c r="AN147" s="66"/>
      <c r="AO147" s="65">
        <f t="shared" ref="AO147:AO156" si="76">AVERAGE(AH147:AI147)</f>
        <v>5045.1299999999992</v>
      </c>
      <c r="AP147" s="65">
        <f t="shared" ref="AP147:AP156" si="77">AVERAGE(AJ147:AK147)</f>
        <v>3126.11</v>
      </c>
      <c r="AQ147" s="65">
        <f t="shared" ref="AQ147:AQ156" si="78">AVERAGE(AL147:AM147)</f>
        <v>1191.0800000000002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1978.8</v>
      </c>
      <c r="D148" s="52">
        <f t="shared" si="79"/>
        <v>1979.1999999999998</v>
      </c>
      <c r="E148" s="52">
        <f t="shared" si="79"/>
        <v>1979.6</v>
      </c>
      <c r="F148" s="52">
        <f t="shared" si="79"/>
        <v>1980.1</v>
      </c>
      <c r="G148" s="52">
        <f t="shared" si="79"/>
        <v>1980.8</v>
      </c>
      <c r="H148" s="52">
        <f t="shared" si="79"/>
        <v>1981.6</v>
      </c>
      <c r="I148" s="52">
        <f t="shared" si="79"/>
        <v>1834.2</v>
      </c>
      <c r="J148" s="52">
        <f t="shared" si="79"/>
        <v>1835.4</v>
      </c>
      <c r="K148" s="52">
        <f t="shared" si="79"/>
        <v>1516.9</v>
      </c>
      <c r="L148" s="52">
        <f t="shared" si="79"/>
        <v>1518.6000000000001</v>
      </c>
      <c r="M148" s="52">
        <f t="shared" si="79"/>
        <v>442.7</v>
      </c>
      <c r="N148" s="52">
        <f t="shared" si="79"/>
        <v>64.099999999999994</v>
      </c>
      <c r="O148" s="52">
        <f t="shared" si="79"/>
        <v>66.5</v>
      </c>
      <c r="P148" s="52">
        <f t="shared" si="79"/>
        <v>69</v>
      </c>
      <c r="Q148" s="52">
        <f t="shared" si="79"/>
        <v>71.599999999999994</v>
      </c>
      <c r="R148" s="52">
        <f t="shared" si="79"/>
        <v>74.2</v>
      </c>
      <c r="S148" s="52">
        <f t="shared" si="79"/>
        <v>295.10000000000002</v>
      </c>
      <c r="T148" s="52">
        <f t="shared" si="79"/>
        <v>297.5</v>
      </c>
      <c r="U148" s="52">
        <f t="shared" si="79"/>
        <v>299.7</v>
      </c>
      <c r="V148" s="52">
        <f t="shared" si="79"/>
        <v>301.60000000000002</v>
      </c>
      <c r="W148" s="52">
        <f t="shared" si="79"/>
        <v>303.3</v>
      </c>
      <c r="X148" s="52">
        <f t="shared" si="79"/>
        <v>534.4</v>
      </c>
      <c r="Y148" s="52">
        <f t="shared" si="79"/>
        <v>535.6</v>
      </c>
      <c r="Z148" s="52">
        <f t="shared" si="79"/>
        <v>536.6</v>
      </c>
      <c r="AA148" s="52">
        <f t="shared" si="79"/>
        <v>537.4</v>
      </c>
      <c r="AB148" s="52">
        <f t="shared" si="79"/>
        <v>538.1</v>
      </c>
      <c r="AC148" s="52">
        <f t="shared" si="79"/>
        <v>538.6</v>
      </c>
      <c r="AD148" s="52">
        <f t="shared" si="79"/>
        <v>539</v>
      </c>
      <c r="AE148" s="52">
        <f t="shared" si="79"/>
        <v>539.4</v>
      </c>
      <c r="AF148" s="52">
        <f t="shared" si="79"/>
        <v>539.6</v>
      </c>
      <c r="AG148" s="52"/>
      <c r="AH148" s="65">
        <f t="shared" si="70"/>
        <v>1979.7</v>
      </c>
      <c r="AI148" s="65">
        <f t="shared" si="71"/>
        <v>1737.3400000000001</v>
      </c>
      <c r="AJ148" s="65">
        <f t="shared" si="72"/>
        <v>142.78</v>
      </c>
      <c r="AK148" s="65">
        <f t="shared" si="73"/>
        <v>253.61999999999998</v>
      </c>
      <c r="AL148" s="65">
        <f t="shared" si="74"/>
        <v>489.46000000000004</v>
      </c>
      <c r="AM148" s="65">
        <f t="shared" si="75"/>
        <v>538.93999999999994</v>
      </c>
      <c r="AN148" s="66"/>
      <c r="AO148" s="65">
        <f t="shared" si="76"/>
        <v>1858.52</v>
      </c>
      <c r="AP148" s="65">
        <f t="shared" si="77"/>
        <v>198.2</v>
      </c>
      <c r="AQ148" s="65">
        <f t="shared" si="78"/>
        <v>514.20000000000005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1788.2</v>
      </c>
      <c r="D149" s="52">
        <f t="shared" si="80"/>
        <v>1781.5</v>
      </c>
      <c r="E149" s="52">
        <f t="shared" si="80"/>
        <v>1773.2</v>
      </c>
      <c r="F149" s="52">
        <f t="shared" si="80"/>
        <v>1762.7</v>
      </c>
      <c r="G149" s="52">
        <f t="shared" si="80"/>
        <v>1865.8000000000002</v>
      </c>
      <c r="H149" s="52">
        <f t="shared" si="80"/>
        <v>1849.7</v>
      </c>
      <c r="I149" s="52">
        <f t="shared" si="80"/>
        <v>1819.3999999999999</v>
      </c>
      <c r="J149" s="52">
        <f t="shared" si="80"/>
        <v>1795.5</v>
      </c>
      <c r="K149" s="52">
        <f t="shared" si="80"/>
        <v>1747.1</v>
      </c>
      <c r="L149" s="52">
        <f t="shared" si="80"/>
        <v>1553</v>
      </c>
      <c r="M149" s="52">
        <f t="shared" si="80"/>
        <v>1354.4</v>
      </c>
      <c r="N149" s="52">
        <f t="shared" si="80"/>
        <v>1284.3000000000002</v>
      </c>
      <c r="O149" s="52">
        <f t="shared" si="80"/>
        <v>1237.4000000000001</v>
      </c>
      <c r="P149" s="52">
        <f t="shared" si="80"/>
        <v>1187.5999999999999</v>
      </c>
      <c r="Q149" s="52">
        <f t="shared" si="80"/>
        <v>895.90000000000009</v>
      </c>
      <c r="R149" s="52">
        <f t="shared" si="80"/>
        <v>844.6</v>
      </c>
      <c r="S149" s="52">
        <f t="shared" si="80"/>
        <v>810.4</v>
      </c>
      <c r="T149" s="52">
        <f t="shared" si="80"/>
        <v>763.5</v>
      </c>
      <c r="U149" s="52">
        <f t="shared" si="80"/>
        <v>720.59999999999991</v>
      </c>
      <c r="V149" s="52">
        <f t="shared" si="80"/>
        <v>484.9</v>
      </c>
      <c r="W149" s="52">
        <f t="shared" si="80"/>
        <v>451.59999999999997</v>
      </c>
      <c r="X149" s="52">
        <f t="shared" si="80"/>
        <v>439.6</v>
      </c>
      <c r="Y149" s="52">
        <f t="shared" si="80"/>
        <v>415.8</v>
      </c>
      <c r="Z149" s="52">
        <f t="shared" si="80"/>
        <v>396.1</v>
      </c>
      <c r="AA149" s="52">
        <f t="shared" si="80"/>
        <v>380</v>
      </c>
      <c r="AB149" s="52">
        <f t="shared" si="80"/>
        <v>366.90000000000003</v>
      </c>
      <c r="AC149" s="52">
        <f t="shared" si="80"/>
        <v>356.5</v>
      </c>
      <c r="AD149" s="52">
        <f t="shared" si="80"/>
        <v>348.1</v>
      </c>
      <c r="AE149" s="52">
        <f t="shared" si="80"/>
        <v>341.5</v>
      </c>
      <c r="AF149" s="52">
        <f t="shared" si="80"/>
        <v>336.3</v>
      </c>
      <c r="AG149" s="52"/>
      <c r="AH149" s="65">
        <f t="shared" si="70"/>
        <v>1794.28</v>
      </c>
      <c r="AI149" s="65">
        <f t="shared" si="71"/>
        <v>1752.94</v>
      </c>
      <c r="AJ149" s="65">
        <f t="shared" si="72"/>
        <v>1191.92</v>
      </c>
      <c r="AK149" s="65">
        <f t="shared" si="73"/>
        <v>724.8</v>
      </c>
      <c r="AL149" s="65">
        <f t="shared" si="74"/>
        <v>416.62</v>
      </c>
      <c r="AM149" s="65">
        <f t="shared" si="75"/>
        <v>349.86</v>
      </c>
      <c r="AN149" s="66"/>
      <c r="AO149" s="65">
        <f t="shared" si="76"/>
        <v>1773.6100000000001</v>
      </c>
      <c r="AP149" s="65">
        <f t="shared" si="77"/>
        <v>958.36</v>
      </c>
      <c r="AQ149" s="65">
        <f t="shared" si="78"/>
        <v>383.24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480.1</v>
      </c>
      <c r="D150" s="52">
        <f t="shared" si="81"/>
        <v>492.40000000000003</v>
      </c>
      <c r="E150" s="52">
        <f t="shared" si="81"/>
        <v>503.2</v>
      </c>
      <c r="F150" s="52">
        <f t="shared" si="81"/>
        <v>512.20000000000005</v>
      </c>
      <c r="G150" s="52">
        <f t="shared" si="81"/>
        <v>695.3</v>
      </c>
      <c r="H150" s="52">
        <f t="shared" si="81"/>
        <v>699.40000000000009</v>
      </c>
      <c r="I150" s="52">
        <f t="shared" si="81"/>
        <v>700.30000000000007</v>
      </c>
      <c r="J150" s="52">
        <f t="shared" si="81"/>
        <v>733.59999999999991</v>
      </c>
      <c r="K150" s="52">
        <f t="shared" si="81"/>
        <v>644.90000000000009</v>
      </c>
      <c r="L150" s="52">
        <f t="shared" si="81"/>
        <v>806.40000000000009</v>
      </c>
      <c r="M150" s="52">
        <f t="shared" si="81"/>
        <v>456.70000000000005</v>
      </c>
      <c r="N150" s="52">
        <f t="shared" si="81"/>
        <v>418.4</v>
      </c>
      <c r="O150" s="52">
        <f t="shared" si="81"/>
        <v>376.4</v>
      </c>
      <c r="P150" s="52">
        <f t="shared" si="81"/>
        <v>331.5</v>
      </c>
      <c r="Q150" s="52">
        <f t="shared" si="81"/>
        <v>382.59999999999997</v>
      </c>
      <c r="R150" s="52">
        <f t="shared" si="81"/>
        <v>336.1</v>
      </c>
      <c r="S150" s="52">
        <f t="shared" si="81"/>
        <v>291.2</v>
      </c>
      <c r="T150" s="52">
        <f t="shared" si="81"/>
        <v>212.7</v>
      </c>
      <c r="U150" s="52">
        <f t="shared" si="81"/>
        <v>173.89999999999998</v>
      </c>
      <c r="V150" s="52">
        <f t="shared" si="81"/>
        <v>326.29999999999995</v>
      </c>
      <c r="W150" s="52">
        <f t="shared" si="81"/>
        <v>294.79999999999995</v>
      </c>
      <c r="X150" s="52">
        <f t="shared" si="81"/>
        <v>268.79999999999995</v>
      </c>
      <c r="Y150" s="52">
        <f t="shared" si="81"/>
        <v>247</v>
      </c>
      <c r="Z150" s="52">
        <f t="shared" si="81"/>
        <v>228.89999999999998</v>
      </c>
      <c r="AA150" s="52">
        <f t="shared" si="81"/>
        <v>246.9</v>
      </c>
      <c r="AB150" s="52">
        <f t="shared" si="81"/>
        <v>124.5</v>
      </c>
      <c r="AC150" s="52">
        <f t="shared" si="81"/>
        <v>112.4</v>
      </c>
      <c r="AD150" s="52">
        <f t="shared" si="81"/>
        <v>102.2</v>
      </c>
      <c r="AE150" s="52">
        <f t="shared" si="81"/>
        <v>93.4</v>
      </c>
      <c r="AF150" s="52">
        <f t="shared" si="81"/>
        <v>85.9</v>
      </c>
      <c r="AG150" s="52"/>
      <c r="AH150" s="65">
        <f t="shared" si="70"/>
        <v>536.64</v>
      </c>
      <c r="AI150" s="65">
        <f t="shared" si="71"/>
        <v>716.92000000000007</v>
      </c>
      <c r="AJ150" s="65">
        <f t="shared" si="72"/>
        <v>393.12</v>
      </c>
      <c r="AK150" s="65">
        <f t="shared" si="73"/>
        <v>268.03999999999996</v>
      </c>
      <c r="AL150" s="65">
        <f t="shared" si="74"/>
        <v>257.28000000000003</v>
      </c>
      <c r="AM150" s="65">
        <f t="shared" si="75"/>
        <v>103.67999999999999</v>
      </c>
      <c r="AN150" s="66"/>
      <c r="AO150" s="65">
        <f t="shared" si="76"/>
        <v>626.78</v>
      </c>
      <c r="AP150" s="65">
        <f t="shared" si="77"/>
        <v>330.58</v>
      </c>
      <c r="AQ150" s="65">
        <f t="shared" si="78"/>
        <v>180.48000000000002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505.5</v>
      </c>
      <c r="D151" s="52">
        <f t="shared" si="82"/>
        <v>506.2</v>
      </c>
      <c r="E151" s="52">
        <f t="shared" si="82"/>
        <v>507</v>
      </c>
      <c r="F151" s="52">
        <f t="shared" si="82"/>
        <v>507.5</v>
      </c>
      <c r="G151" s="52">
        <f t="shared" si="82"/>
        <v>655.69999999999993</v>
      </c>
      <c r="H151" s="52">
        <f t="shared" si="82"/>
        <v>655.8</v>
      </c>
      <c r="I151" s="52">
        <f t="shared" si="82"/>
        <v>624</v>
      </c>
      <c r="J151" s="52">
        <f t="shared" si="82"/>
        <v>623.6</v>
      </c>
      <c r="K151" s="52">
        <f t="shared" si="82"/>
        <v>603</v>
      </c>
      <c r="L151" s="52">
        <f t="shared" si="82"/>
        <v>741.09999999999991</v>
      </c>
      <c r="M151" s="52">
        <f t="shared" si="82"/>
        <v>821.69999999999993</v>
      </c>
      <c r="N151" s="52">
        <f t="shared" si="82"/>
        <v>724.8</v>
      </c>
      <c r="O151" s="52">
        <f t="shared" si="82"/>
        <v>711.5</v>
      </c>
      <c r="P151" s="52">
        <f t="shared" si="82"/>
        <v>698.1</v>
      </c>
      <c r="Q151" s="52">
        <f t="shared" si="82"/>
        <v>1277.7</v>
      </c>
      <c r="R151" s="52">
        <f t="shared" si="82"/>
        <v>1264.1999999999998</v>
      </c>
      <c r="S151" s="52">
        <f t="shared" si="82"/>
        <v>1297.5999999999999</v>
      </c>
      <c r="T151" s="52">
        <f t="shared" si="82"/>
        <v>1284.4000000000001</v>
      </c>
      <c r="U151" s="52">
        <f t="shared" si="82"/>
        <v>1271.3999999999999</v>
      </c>
      <c r="V151" s="52">
        <f t="shared" si="82"/>
        <v>442.2</v>
      </c>
      <c r="W151" s="52">
        <f t="shared" si="82"/>
        <v>429.8</v>
      </c>
      <c r="X151" s="52">
        <f t="shared" si="82"/>
        <v>467.09999999999997</v>
      </c>
      <c r="Y151" s="52">
        <f t="shared" si="82"/>
        <v>455.40000000000003</v>
      </c>
      <c r="Z151" s="52">
        <f t="shared" si="82"/>
        <v>744.19999999999993</v>
      </c>
      <c r="AA151" s="52">
        <f t="shared" si="82"/>
        <v>733</v>
      </c>
      <c r="AB151" s="52">
        <f t="shared" si="82"/>
        <v>721.9</v>
      </c>
      <c r="AC151" s="52">
        <f t="shared" si="82"/>
        <v>711.1</v>
      </c>
      <c r="AD151" s="52">
        <f t="shared" si="82"/>
        <v>700.5</v>
      </c>
      <c r="AE151" s="52">
        <f t="shared" si="82"/>
        <v>689.9</v>
      </c>
      <c r="AF151" s="52">
        <f t="shared" si="82"/>
        <v>679.5</v>
      </c>
      <c r="AG151" s="52"/>
      <c r="AH151" s="65">
        <f t="shared" si="70"/>
        <v>536.38</v>
      </c>
      <c r="AI151" s="65">
        <f t="shared" si="71"/>
        <v>649.5</v>
      </c>
      <c r="AJ151" s="65">
        <f t="shared" si="72"/>
        <v>846.76</v>
      </c>
      <c r="AK151" s="65">
        <f t="shared" si="73"/>
        <v>1111.9599999999998</v>
      </c>
      <c r="AL151" s="65">
        <f t="shared" si="74"/>
        <v>565.9</v>
      </c>
      <c r="AM151" s="65">
        <f t="shared" si="75"/>
        <v>700.58</v>
      </c>
      <c r="AN151" s="66"/>
      <c r="AO151" s="65">
        <f t="shared" si="76"/>
        <v>592.94000000000005</v>
      </c>
      <c r="AP151" s="65">
        <f t="shared" si="77"/>
        <v>979.3599999999999</v>
      </c>
      <c r="AQ151" s="65">
        <f t="shared" si="78"/>
        <v>633.24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13.4</v>
      </c>
      <c r="D152" s="52">
        <f t="shared" si="83"/>
        <v>13.3</v>
      </c>
      <c r="E152" s="52">
        <f t="shared" si="83"/>
        <v>13.1</v>
      </c>
      <c r="F152" s="52">
        <f t="shared" si="83"/>
        <v>12.9</v>
      </c>
      <c r="G152" s="52">
        <f t="shared" si="83"/>
        <v>12.7</v>
      </c>
      <c r="H152" s="52">
        <f t="shared" si="83"/>
        <v>12.5</v>
      </c>
      <c r="I152" s="52">
        <f t="shared" si="83"/>
        <v>12.1</v>
      </c>
      <c r="J152" s="52">
        <f t="shared" si="83"/>
        <v>11.7</v>
      </c>
      <c r="K152" s="52">
        <f t="shared" si="83"/>
        <v>11.3</v>
      </c>
      <c r="L152" s="52">
        <f t="shared" si="83"/>
        <v>10.7</v>
      </c>
      <c r="M152" s="52">
        <f t="shared" si="83"/>
        <v>10.1</v>
      </c>
      <c r="N152" s="52">
        <f t="shared" si="83"/>
        <v>9.4</v>
      </c>
      <c r="O152" s="52">
        <f t="shared" si="83"/>
        <v>8.6</v>
      </c>
      <c r="P152" s="52">
        <f t="shared" si="83"/>
        <v>7.7</v>
      </c>
      <c r="Q152" s="52">
        <f t="shared" si="83"/>
        <v>6.9</v>
      </c>
      <c r="R152" s="52">
        <f t="shared" si="83"/>
        <v>6</v>
      </c>
      <c r="S152" s="52">
        <f t="shared" si="83"/>
        <v>5.2</v>
      </c>
      <c r="T152" s="52">
        <f t="shared" si="83"/>
        <v>4.4000000000000004</v>
      </c>
      <c r="U152" s="52">
        <f t="shared" si="83"/>
        <v>3.7</v>
      </c>
      <c r="V152" s="52">
        <f t="shared" si="83"/>
        <v>3.1</v>
      </c>
      <c r="W152" s="52">
        <f t="shared" si="83"/>
        <v>2.5</v>
      </c>
      <c r="X152" s="52">
        <f t="shared" si="83"/>
        <v>2</v>
      </c>
      <c r="Y152" s="52">
        <f t="shared" si="83"/>
        <v>1.6</v>
      </c>
      <c r="Z152" s="52">
        <f t="shared" si="83"/>
        <v>1.3</v>
      </c>
      <c r="AA152" s="52">
        <f t="shared" si="83"/>
        <v>1</v>
      </c>
      <c r="AB152" s="52">
        <f t="shared" si="83"/>
        <v>0.8</v>
      </c>
      <c r="AC152" s="52">
        <f t="shared" si="83"/>
        <v>0.7</v>
      </c>
      <c r="AD152" s="52">
        <f t="shared" si="83"/>
        <v>0.5</v>
      </c>
      <c r="AE152" s="52">
        <f t="shared" si="83"/>
        <v>0.4</v>
      </c>
      <c r="AF152" s="52">
        <f t="shared" si="83"/>
        <v>0.3</v>
      </c>
      <c r="AG152" s="52"/>
      <c r="AH152" s="65">
        <f t="shared" si="70"/>
        <v>13.080000000000002</v>
      </c>
      <c r="AI152" s="65">
        <f t="shared" si="71"/>
        <v>11.66</v>
      </c>
      <c r="AJ152" s="65">
        <f t="shared" si="72"/>
        <v>8.5400000000000009</v>
      </c>
      <c r="AK152" s="65">
        <f t="shared" si="73"/>
        <v>4.4800000000000004</v>
      </c>
      <c r="AL152" s="65">
        <f t="shared" si="74"/>
        <v>1.6799999999999997</v>
      </c>
      <c r="AM152" s="65">
        <f t="shared" si="75"/>
        <v>0.53999999999999992</v>
      </c>
      <c r="AN152" s="66"/>
      <c r="AO152" s="65">
        <f t="shared" si="76"/>
        <v>12.370000000000001</v>
      </c>
      <c r="AP152" s="65">
        <f t="shared" si="77"/>
        <v>6.5100000000000007</v>
      </c>
      <c r="AQ152" s="65">
        <f t="shared" si="78"/>
        <v>1.1099999999999999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1326.7</v>
      </c>
      <c r="D153" s="52">
        <f t="shared" si="84"/>
        <v>1332.8999999999999</v>
      </c>
      <c r="E153" s="52">
        <f t="shared" si="84"/>
        <v>1342.2</v>
      </c>
      <c r="F153" s="52">
        <f t="shared" si="84"/>
        <v>1362</v>
      </c>
      <c r="G153" s="52">
        <f t="shared" si="84"/>
        <v>1193.5999999999999</v>
      </c>
      <c r="H153" s="52">
        <f t="shared" si="84"/>
        <v>1220.5999999999999</v>
      </c>
      <c r="I153" s="52">
        <f t="shared" si="84"/>
        <v>1240.4000000000001</v>
      </c>
      <c r="J153" s="52">
        <f t="shared" si="84"/>
        <v>1249.7</v>
      </c>
      <c r="K153" s="52">
        <f t="shared" si="84"/>
        <v>1255.5999999999999</v>
      </c>
      <c r="L153" s="52">
        <f t="shared" si="84"/>
        <v>980.80000000000007</v>
      </c>
      <c r="M153" s="52">
        <f t="shared" si="84"/>
        <v>689.6</v>
      </c>
      <c r="N153" s="52">
        <f t="shared" si="84"/>
        <v>689.4</v>
      </c>
      <c r="O153" s="52">
        <f t="shared" si="84"/>
        <v>690.8</v>
      </c>
      <c r="P153" s="52">
        <f t="shared" si="84"/>
        <v>702.4</v>
      </c>
      <c r="Q153" s="52">
        <f t="shared" si="84"/>
        <v>551.5</v>
      </c>
      <c r="R153" s="52">
        <f t="shared" si="84"/>
        <v>566.5</v>
      </c>
      <c r="S153" s="52">
        <f t="shared" si="84"/>
        <v>588.5</v>
      </c>
      <c r="T153" s="52">
        <f t="shared" si="84"/>
        <v>593</v>
      </c>
      <c r="U153" s="52">
        <f t="shared" si="84"/>
        <v>594</v>
      </c>
      <c r="V153" s="52">
        <f t="shared" si="84"/>
        <v>484.90000000000003</v>
      </c>
      <c r="W153" s="52">
        <f t="shared" si="84"/>
        <v>510.70000000000005</v>
      </c>
      <c r="X153" s="52">
        <f t="shared" si="84"/>
        <v>508.4</v>
      </c>
      <c r="Y153" s="52">
        <f t="shared" si="84"/>
        <v>506.1</v>
      </c>
      <c r="Z153" s="52">
        <f t="shared" si="84"/>
        <v>1554.3999999999999</v>
      </c>
      <c r="AA153" s="52">
        <f t="shared" si="84"/>
        <v>1511.4</v>
      </c>
      <c r="AB153" s="52">
        <f t="shared" si="84"/>
        <v>1646.3</v>
      </c>
      <c r="AC153" s="52">
        <f t="shared" si="84"/>
        <v>1646.3</v>
      </c>
      <c r="AD153" s="52">
        <f t="shared" si="84"/>
        <v>1646.3</v>
      </c>
      <c r="AE153" s="52">
        <f t="shared" si="84"/>
        <v>1649.8</v>
      </c>
      <c r="AF153" s="52">
        <f t="shared" si="84"/>
        <v>1649.8</v>
      </c>
      <c r="AG153" s="52"/>
      <c r="AH153" s="65">
        <f t="shared" si="70"/>
        <v>1311.48</v>
      </c>
      <c r="AI153" s="65">
        <f t="shared" si="71"/>
        <v>1189.4199999999998</v>
      </c>
      <c r="AJ153" s="65">
        <f t="shared" si="72"/>
        <v>664.74</v>
      </c>
      <c r="AK153" s="65">
        <f t="shared" si="73"/>
        <v>565.38</v>
      </c>
      <c r="AL153" s="65">
        <f t="shared" si="74"/>
        <v>918.2</v>
      </c>
      <c r="AM153" s="65">
        <f t="shared" si="75"/>
        <v>1647.7</v>
      </c>
      <c r="AN153" s="66"/>
      <c r="AO153" s="65">
        <f t="shared" si="76"/>
        <v>1250.4499999999998</v>
      </c>
      <c r="AP153" s="65">
        <f t="shared" si="77"/>
        <v>615.05999999999995</v>
      </c>
      <c r="AQ153" s="65">
        <f t="shared" si="78"/>
        <v>1282.95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2590.3000000000002</v>
      </c>
      <c r="D154" s="52">
        <f t="shared" si="85"/>
        <v>2310</v>
      </c>
      <c r="E154" s="52">
        <f t="shared" si="85"/>
        <v>2396.1999999999998</v>
      </c>
      <c r="F154" s="52">
        <f t="shared" si="85"/>
        <v>2511.9</v>
      </c>
      <c r="G154" s="52">
        <f t="shared" si="85"/>
        <v>2551.8000000000002</v>
      </c>
      <c r="H154" s="52">
        <f t="shared" si="85"/>
        <v>2714.5</v>
      </c>
      <c r="I154" s="52">
        <f t="shared" si="85"/>
        <v>2365.5</v>
      </c>
      <c r="J154" s="52">
        <f t="shared" si="85"/>
        <v>2838.5</v>
      </c>
      <c r="K154" s="52">
        <f t="shared" si="85"/>
        <v>3123</v>
      </c>
      <c r="L154" s="52">
        <f t="shared" si="85"/>
        <v>2784.8</v>
      </c>
      <c r="M154" s="52">
        <f t="shared" si="85"/>
        <v>3010.8</v>
      </c>
      <c r="N154" s="52">
        <f t="shared" si="85"/>
        <v>3296.2</v>
      </c>
      <c r="O154" s="52">
        <f t="shared" si="85"/>
        <v>2760.6</v>
      </c>
      <c r="P154" s="52">
        <f t="shared" si="85"/>
        <v>2235</v>
      </c>
      <c r="Q154" s="52">
        <f t="shared" si="85"/>
        <v>1928.8</v>
      </c>
      <c r="R154" s="52">
        <f t="shared" si="85"/>
        <v>1298.9000000000001</v>
      </c>
      <c r="S154" s="52">
        <f t="shared" si="85"/>
        <v>1452.9</v>
      </c>
      <c r="T154" s="52">
        <f t="shared" si="85"/>
        <v>1237.9000000000001</v>
      </c>
      <c r="U154" s="52">
        <f t="shared" si="85"/>
        <v>1130.5</v>
      </c>
      <c r="V154" s="52">
        <f t="shared" si="85"/>
        <v>1075</v>
      </c>
      <c r="W154" s="52">
        <f t="shared" si="85"/>
        <v>1101.7</v>
      </c>
      <c r="X154" s="52">
        <f t="shared" si="85"/>
        <v>972.2</v>
      </c>
      <c r="Y154" s="52">
        <f t="shared" si="85"/>
        <v>972.2</v>
      </c>
      <c r="Z154" s="52">
        <f t="shared" si="85"/>
        <v>972.2</v>
      </c>
      <c r="AA154" s="52">
        <f t="shared" si="85"/>
        <v>842.7</v>
      </c>
      <c r="AB154" s="52">
        <f t="shared" si="85"/>
        <v>842.7</v>
      </c>
      <c r="AC154" s="52">
        <f t="shared" si="85"/>
        <v>842.7</v>
      </c>
      <c r="AD154" s="52">
        <f t="shared" si="85"/>
        <v>842.7</v>
      </c>
      <c r="AE154" s="52">
        <f t="shared" si="85"/>
        <v>846.2</v>
      </c>
      <c r="AF154" s="52">
        <f t="shared" si="85"/>
        <v>846.2</v>
      </c>
      <c r="AG154" s="52"/>
      <c r="AH154" s="65">
        <f t="shared" si="70"/>
        <v>2472.04</v>
      </c>
      <c r="AI154" s="65">
        <f t="shared" si="71"/>
        <v>2765.2599999999998</v>
      </c>
      <c r="AJ154" s="65">
        <f t="shared" si="72"/>
        <v>2646.2799999999997</v>
      </c>
      <c r="AK154" s="65">
        <f t="shared" si="73"/>
        <v>1239.0400000000002</v>
      </c>
      <c r="AL154" s="65">
        <f t="shared" si="74"/>
        <v>972.2</v>
      </c>
      <c r="AM154" s="65">
        <f t="shared" si="75"/>
        <v>844.1</v>
      </c>
      <c r="AN154" s="66"/>
      <c r="AO154" s="65">
        <f t="shared" si="76"/>
        <v>2618.6499999999996</v>
      </c>
      <c r="AP154" s="65">
        <f t="shared" si="77"/>
        <v>1942.6599999999999</v>
      </c>
      <c r="AQ154" s="65">
        <f t="shared" si="78"/>
        <v>908.15000000000009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4764.5</v>
      </c>
      <c r="D155" s="52">
        <f t="shared" si="86"/>
        <v>4478.5999999999995</v>
      </c>
      <c r="E155" s="52">
        <f t="shared" si="86"/>
        <v>4562.3999999999996</v>
      </c>
      <c r="F155" s="52">
        <f t="shared" si="86"/>
        <v>4675.1000000000004</v>
      </c>
      <c r="G155" s="52">
        <f t="shared" si="86"/>
        <v>4909.2</v>
      </c>
      <c r="H155" s="52">
        <f t="shared" si="86"/>
        <v>5092.1000000000004</v>
      </c>
      <c r="I155" s="52">
        <f t="shared" si="86"/>
        <v>4716.3</v>
      </c>
      <c r="J155" s="52">
        <f t="shared" si="86"/>
        <v>5182.6000000000004</v>
      </c>
      <c r="K155" s="52">
        <f t="shared" si="86"/>
        <v>5419</v>
      </c>
      <c r="L155" s="52">
        <f t="shared" si="86"/>
        <v>4848</v>
      </c>
      <c r="M155" s="52">
        <f t="shared" si="86"/>
        <v>4453.8000000000011</v>
      </c>
      <c r="N155" s="52">
        <f t="shared" si="86"/>
        <v>4671.5</v>
      </c>
      <c r="O155" s="52">
        <f t="shared" si="86"/>
        <v>4122.5999999999995</v>
      </c>
      <c r="P155" s="52">
        <f t="shared" si="86"/>
        <v>3582.9</v>
      </c>
      <c r="Q155" s="52">
        <f t="shared" si="86"/>
        <v>3265.1</v>
      </c>
      <c r="R155" s="52">
        <f t="shared" si="86"/>
        <v>2477.8000000000002</v>
      </c>
      <c r="S155" s="52">
        <f t="shared" si="86"/>
        <v>2648.9</v>
      </c>
      <c r="T155" s="52">
        <f t="shared" si="86"/>
        <v>2420.6</v>
      </c>
      <c r="U155" s="52">
        <f t="shared" si="86"/>
        <v>2301.1</v>
      </c>
      <c r="V155" s="52">
        <f t="shared" si="86"/>
        <v>1561.1999999999998</v>
      </c>
      <c r="W155" s="52">
        <f t="shared" si="86"/>
        <v>1460.6000000000001</v>
      </c>
      <c r="X155" s="52">
        <f t="shared" si="86"/>
        <v>1355.9</v>
      </c>
      <c r="Y155" s="52">
        <f t="shared" si="86"/>
        <v>1349.1000000000001</v>
      </c>
      <c r="Z155" s="52">
        <f t="shared" si="86"/>
        <v>1493.6000000000001</v>
      </c>
      <c r="AA155" s="52">
        <f t="shared" si="86"/>
        <v>1359.6000000000001</v>
      </c>
      <c r="AB155" s="52">
        <f t="shared" si="86"/>
        <v>1355.9</v>
      </c>
      <c r="AC155" s="52">
        <f t="shared" si="86"/>
        <v>1352.9</v>
      </c>
      <c r="AD155" s="52">
        <f t="shared" si="86"/>
        <v>1350.5000000000002</v>
      </c>
      <c r="AE155" s="52">
        <f t="shared" si="86"/>
        <v>1352.2000000000003</v>
      </c>
      <c r="AF155" s="52">
        <f t="shared" si="86"/>
        <v>1350.7000000000003</v>
      </c>
      <c r="AG155" s="52"/>
      <c r="AH155" s="65">
        <f t="shared" si="70"/>
        <v>4677.96</v>
      </c>
      <c r="AI155" s="65">
        <f t="shared" si="71"/>
        <v>5051.6000000000004</v>
      </c>
      <c r="AJ155" s="65">
        <f t="shared" si="72"/>
        <v>4019.1800000000003</v>
      </c>
      <c r="AK155" s="65">
        <f t="shared" si="73"/>
        <v>2281.9200000000005</v>
      </c>
      <c r="AL155" s="65">
        <f t="shared" si="74"/>
        <v>1403.7600000000002</v>
      </c>
      <c r="AM155" s="65">
        <f t="shared" si="75"/>
        <v>1352.44</v>
      </c>
      <c r="AN155" s="66"/>
      <c r="AO155" s="65">
        <f t="shared" si="76"/>
        <v>4864.7800000000007</v>
      </c>
      <c r="AP155" s="65">
        <f t="shared" si="77"/>
        <v>3150.55</v>
      </c>
      <c r="AQ155" s="65">
        <f t="shared" si="78"/>
        <v>1378.1000000000001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-14.5</v>
      </c>
      <c r="D156" s="52">
        <f t="shared" ref="D156:AF156" si="87">D117+D130+D143</f>
        <v>-14.5</v>
      </c>
      <c r="E156" s="52">
        <f t="shared" si="87"/>
        <v>-14.5</v>
      </c>
      <c r="F156" s="52">
        <f t="shared" si="87"/>
        <v>-14.5</v>
      </c>
      <c r="G156" s="52">
        <f t="shared" si="87"/>
        <v>-14.5</v>
      </c>
      <c r="H156" s="52">
        <f t="shared" si="87"/>
        <v>-14.5</v>
      </c>
      <c r="I156" s="52">
        <f t="shared" si="87"/>
        <v>-14.5</v>
      </c>
      <c r="J156" s="52">
        <f t="shared" si="87"/>
        <v>-14.5</v>
      </c>
      <c r="K156" s="52">
        <f t="shared" si="87"/>
        <v>-14.5</v>
      </c>
      <c r="L156" s="52">
        <f t="shared" si="87"/>
        <v>-14.5</v>
      </c>
      <c r="M156" s="52">
        <f t="shared" si="87"/>
        <v>0.7</v>
      </c>
      <c r="N156" s="52">
        <f t="shared" si="87"/>
        <v>0.7</v>
      </c>
      <c r="O156" s="52">
        <f t="shared" si="87"/>
        <v>0.7</v>
      </c>
      <c r="P156" s="52">
        <f t="shared" si="87"/>
        <v>0.7</v>
      </c>
      <c r="Q156" s="52">
        <f t="shared" si="87"/>
        <v>0.7</v>
      </c>
      <c r="R156" s="52">
        <f t="shared" si="87"/>
        <v>0.7</v>
      </c>
      <c r="S156" s="52">
        <f t="shared" si="87"/>
        <v>0.7</v>
      </c>
      <c r="T156" s="52">
        <f t="shared" si="87"/>
        <v>0.7</v>
      </c>
      <c r="U156" s="52">
        <f t="shared" si="87"/>
        <v>0.7</v>
      </c>
      <c r="V156" s="52">
        <f t="shared" si="87"/>
        <v>0.7</v>
      </c>
      <c r="W156" s="52">
        <f t="shared" si="87"/>
        <v>0.4</v>
      </c>
      <c r="X156" s="52">
        <f t="shared" si="87"/>
        <v>0.4</v>
      </c>
      <c r="Y156" s="52">
        <f t="shared" si="87"/>
        <v>0.4</v>
      </c>
      <c r="Z156" s="52">
        <f t="shared" si="87"/>
        <v>0.4</v>
      </c>
      <c r="AA156" s="52">
        <f t="shared" si="87"/>
        <v>8.1</v>
      </c>
      <c r="AB156" s="52">
        <f t="shared" si="87"/>
        <v>-18.8</v>
      </c>
      <c r="AC156" s="52">
        <f t="shared" si="87"/>
        <v>-18.8</v>
      </c>
      <c r="AD156" s="52">
        <f t="shared" si="87"/>
        <v>-18.8</v>
      </c>
      <c r="AE156" s="52">
        <f t="shared" si="87"/>
        <v>-18.8</v>
      </c>
      <c r="AF156" s="52">
        <f t="shared" si="87"/>
        <v>-18.8</v>
      </c>
      <c r="AG156" s="52"/>
      <c r="AH156" s="65">
        <f t="shared" si="70"/>
        <v>-14.5</v>
      </c>
      <c r="AI156" s="65">
        <f t="shared" si="71"/>
        <v>-14.5</v>
      </c>
      <c r="AJ156" s="65">
        <f t="shared" si="72"/>
        <v>0.7</v>
      </c>
      <c r="AK156" s="65">
        <f t="shared" si="73"/>
        <v>0.7</v>
      </c>
      <c r="AL156" s="65">
        <f t="shared" si="74"/>
        <v>1.94</v>
      </c>
      <c r="AM156" s="65">
        <f t="shared" si="75"/>
        <v>-18.8</v>
      </c>
      <c r="AN156" s="66"/>
      <c r="AO156" s="65">
        <f t="shared" si="76"/>
        <v>-14.5</v>
      </c>
      <c r="AP156" s="65">
        <f t="shared" si="77"/>
        <v>0.7</v>
      </c>
      <c r="AQ156" s="65">
        <f t="shared" si="78"/>
        <v>-8.43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85"/>
      <c r="AI158" s="85"/>
      <c r="AJ158" s="85"/>
      <c r="AK158" s="85"/>
      <c r="AL158" s="85"/>
      <c r="AM158" s="85"/>
      <c r="AN158" s="66"/>
      <c r="AO158" s="85"/>
      <c r="AP158" s="85"/>
      <c r="AQ158" s="85"/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88">SUM(C108:C117)</f>
        <v>10883.6</v>
      </c>
      <c r="D162" s="52">
        <f t="shared" si="88"/>
        <v>10902.100000000002</v>
      </c>
      <c r="E162" s="52">
        <f t="shared" si="88"/>
        <v>10920.600000000002</v>
      </c>
      <c r="F162" s="52">
        <f t="shared" si="88"/>
        <v>10939.200000000003</v>
      </c>
      <c r="G162" s="52">
        <f t="shared" si="88"/>
        <v>11819.6</v>
      </c>
      <c r="H162" s="52">
        <f t="shared" si="88"/>
        <v>11962.400000000001</v>
      </c>
      <c r="I162" s="52">
        <f t="shared" si="88"/>
        <v>11769.5</v>
      </c>
      <c r="J162" s="52">
        <f t="shared" si="88"/>
        <v>11788.6</v>
      </c>
      <c r="K162" s="52">
        <f t="shared" si="88"/>
        <v>11326.2</v>
      </c>
      <c r="L162" s="52">
        <f t="shared" si="88"/>
        <v>10133.1</v>
      </c>
      <c r="M162" s="52">
        <f t="shared" si="88"/>
        <v>7021.9999999999991</v>
      </c>
      <c r="N162" s="52">
        <f t="shared" si="88"/>
        <v>6454.5999999999995</v>
      </c>
      <c r="O162" s="52">
        <f t="shared" si="88"/>
        <v>6442.7999999999993</v>
      </c>
      <c r="P162" s="52">
        <f t="shared" si="88"/>
        <v>6431.1</v>
      </c>
      <c r="Q162" s="52">
        <f t="shared" si="88"/>
        <v>5525.4999999999991</v>
      </c>
      <c r="R162" s="52">
        <f t="shared" si="88"/>
        <v>4799.5</v>
      </c>
      <c r="S162" s="52">
        <f t="shared" si="88"/>
        <v>5099.5999999999995</v>
      </c>
      <c r="T162" s="52">
        <f t="shared" si="88"/>
        <v>5087.5</v>
      </c>
      <c r="U162" s="52">
        <f t="shared" si="88"/>
        <v>5075.3999999999996</v>
      </c>
      <c r="V162" s="52">
        <f t="shared" si="88"/>
        <v>2055.2999999999997</v>
      </c>
      <c r="W162" s="52">
        <f t="shared" si="88"/>
        <v>1453.7000000000003</v>
      </c>
      <c r="X162" s="52">
        <f t="shared" si="88"/>
        <v>1769.4</v>
      </c>
      <c r="Y162" s="52">
        <f t="shared" si="88"/>
        <v>1757</v>
      </c>
      <c r="Z162" s="52">
        <f t="shared" si="88"/>
        <v>3245.5</v>
      </c>
      <c r="AA162" s="52">
        <f t="shared" si="88"/>
        <v>3232.8999999999996</v>
      </c>
      <c r="AB162" s="52">
        <f t="shared" si="88"/>
        <v>3220.2999999999997</v>
      </c>
      <c r="AC162" s="52">
        <f t="shared" si="88"/>
        <v>3207.6999999999994</v>
      </c>
      <c r="AD162" s="52">
        <f t="shared" si="88"/>
        <v>3194.9999999999995</v>
      </c>
      <c r="AE162" s="52">
        <f t="shared" si="88"/>
        <v>3182.1999999999994</v>
      </c>
      <c r="AF162" s="52">
        <f t="shared" si="88"/>
        <v>3169.3999999999996</v>
      </c>
      <c r="AG162" s="67"/>
      <c r="AH162" s="65">
        <f t="shared" ref="AH162:AH167" si="89">AVERAGE(C162:G162)</f>
        <v>11093.02</v>
      </c>
      <c r="AI162" s="65">
        <f t="shared" ref="AI162:AI167" si="90">AVERAGE(H162:L162)</f>
        <v>11395.96</v>
      </c>
      <c r="AJ162" s="65">
        <f t="shared" ref="AJ162:AJ167" si="91">AVERAGE(M162:Q162)</f>
        <v>6375.2</v>
      </c>
      <c r="AK162" s="65">
        <f t="shared" ref="AK162:AK167" si="92">AVERAGE(R162:V162)</f>
        <v>4423.46</v>
      </c>
      <c r="AL162" s="65">
        <f t="shared" ref="AL162:AL167" si="93">AVERAGE(W162:AA162)</f>
        <v>2291.6999999999998</v>
      </c>
      <c r="AM162" s="65">
        <f t="shared" ref="AM162:AM167" si="94">AVERAGE(AB162:AF162)</f>
        <v>3194.9199999999992</v>
      </c>
      <c r="AN162" s="66"/>
      <c r="AO162" s="65">
        <f t="shared" ref="AO162:AO167" si="95">AVERAGE(AH162:AI162)</f>
        <v>11244.49</v>
      </c>
      <c r="AP162" s="65">
        <f t="shared" ref="AP162:AP167" si="96">AVERAGE(AJ162:AK162)</f>
        <v>5399.33</v>
      </c>
      <c r="AQ162" s="65">
        <f t="shared" ref="AQ162:AQ167" si="97">AVERAGE(AL162:AM162)</f>
        <v>2743.3099999999995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9"/>
        <v>0</v>
      </c>
      <c r="AI163" s="65">
        <f t="shared" si="90"/>
        <v>0</v>
      </c>
      <c r="AJ163" s="65">
        <f t="shared" si="91"/>
        <v>0</v>
      </c>
      <c r="AK163" s="65">
        <f t="shared" si="92"/>
        <v>0</v>
      </c>
      <c r="AL163" s="65">
        <f t="shared" si="93"/>
        <v>0</v>
      </c>
      <c r="AM163" s="65">
        <f t="shared" si="94"/>
        <v>0</v>
      </c>
      <c r="AN163" s="66"/>
      <c r="AO163" s="65">
        <f t="shared" si="95"/>
        <v>0</v>
      </c>
      <c r="AP163" s="65">
        <f t="shared" si="96"/>
        <v>0</v>
      </c>
      <c r="AQ163" s="65">
        <f t="shared" si="97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89"/>
        <v>0</v>
      </c>
      <c r="AI164" s="65">
        <f t="shared" si="90"/>
        <v>0</v>
      </c>
      <c r="AJ164" s="65">
        <f t="shared" si="91"/>
        <v>0</v>
      </c>
      <c r="AK164" s="65">
        <f t="shared" si="92"/>
        <v>0</v>
      </c>
      <c r="AL164" s="65">
        <f t="shared" si="93"/>
        <v>0</v>
      </c>
      <c r="AM164" s="65">
        <f t="shared" si="94"/>
        <v>0</v>
      </c>
      <c r="AN164" s="66"/>
      <c r="AO164" s="65">
        <f t="shared" si="95"/>
        <v>0</v>
      </c>
      <c r="AP164" s="65">
        <f t="shared" si="96"/>
        <v>0</v>
      </c>
      <c r="AQ164" s="65">
        <f t="shared" si="97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89"/>
        <v>0</v>
      </c>
      <c r="AI165" s="65">
        <f t="shared" si="90"/>
        <v>0</v>
      </c>
      <c r="AJ165" s="65">
        <f t="shared" si="91"/>
        <v>0</v>
      </c>
      <c r="AK165" s="65">
        <f t="shared" si="92"/>
        <v>0</v>
      </c>
      <c r="AL165" s="65">
        <f t="shared" si="93"/>
        <v>0</v>
      </c>
      <c r="AM165" s="65">
        <f t="shared" si="94"/>
        <v>0</v>
      </c>
      <c r="AN165" s="66"/>
      <c r="AO165" s="65">
        <f t="shared" si="95"/>
        <v>0</v>
      </c>
      <c r="AP165" s="65">
        <f t="shared" si="96"/>
        <v>0</v>
      </c>
      <c r="AQ165" s="65">
        <f t="shared" si="97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89"/>
        <v>0</v>
      </c>
      <c r="AI166" s="65">
        <f t="shared" si="90"/>
        <v>0</v>
      </c>
      <c r="AJ166" s="65">
        <f t="shared" si="91"/>
        <v>0</v>
      </c>
      <c r="AK166" s="65">
        <f t="shared" si="92"/>
        <v>0</v>
      </c>
      <c r="AL166" s="65">
        <f t="shared" si="93"/>
        <v>0</v>
      </c>
      <c r="AM166" s="65">
        <f t="shared" si="94"/>
        <v>0</v>
      </c>
      <c r="AN166" s="66"/>
      <c r="AO166" s="65">
        <f t="shared" si="95"/>
        <v>0</v>
      </c>
      <c r="AP166" s="65">
        <f t="shared" si="96"/>
        <v>0</v>
      </c>
      <c r="AQ166" s="65">
        <f t="shared" si="97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89"/>
        <v>0</v>
      </c>
      <c r="AI167" s="65">
        <f t="shared" si="90"/>
        <v>0</v>
      </c>
      <c r="AJ167" s="65">
        <f t="shared" si="91"/>
        <v>0</v>
      </c>
      <c r="AK167" s="65">
        <f t="shared" si="92"/>
        <v>0</v>
      </c>
      <c r="AL167" s="65">
        <f t="shared" si="93"/>
        <v>0</v>
      </c>
      <c r="AM167" s="65">
        <f t="shared" si="94"/>
        <v>0</v>
      </c>
      <c r="AN167" s="66"/>
      <c r="AO167" s="65">
        <f t="shared" si="95"/>
        <v>0</v>
      </c>
      <c r="AP167" s="65">
        <f t="shared" si="96"/>
        <v>0</v>
      </c>
      <c r="AQ167" s="65">
        <f t="shared" si="97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5405.9000000000005</v>
      </c>
      <c r="D170" s="52">
        <f t="shared" ref="D170:AF170" si="98">SUM(D121:D130)</f>
        <v>4848.8</v>
      </c>
      <c r="E170" s="52">
        <f t="shared" si="98"/>
        <v>5031.7</v>
      </c>
      <c r="F170" s="52">
        <f t="shared" si="98"/>
        <v>5284.1</v>
      </c>
      <c r="G170" s="52">
        <f t="shared" si="98"/>
        <v>5385</v>
      </c>
      <c r="H170" s="52">
        <f t="shared" si="98"/>
        <v>5738.5</v>
      </c>
      <c r="I170" s="52">
        <f t="shared" si="98"/>
        <v>5061.5</v>
      </c>
      <c r="J170" s="52">
        <f t="shared" si="98"/>
        <v>6054</v>
      </c>
      <c r="K170" s="52">
        <f t="shared" si="98"/>
        <v>6630</v>
      </c>
      <c r="L170" s="52">
        <f t="shared" si="98"/>
        <v>5962.3</v>
      </c>
      <c r="M170" s="52">
        <f t="shared" si="98"/>
        <v>6337.8</v>
      </c>
      <c r="N170" s="52">
        <f t="shared" si="98"/>
        <v>6919.2</v>
      </c>
      <c r="O170" s="52">
        <f t="shared" si="98"/>
        <v>5852</v>
      </c>
      <c r="P170" s="52">
        <f t="shared" si="98"/>
        <v>4814.8</v>
      </c>
      <c r="Q170" s="52">
        <f t="shared" si="98"/>
        <v>4219.8999999999996</v>
      </c>
      <c r="R170" s="52">
        <f t="shared" si="98"/>
        <v>2977.7000000000003</v>
      </c>
      <c r="S170" s="52">
        <f t="shared" si="98"/>
        <v>3310.2000000000003</v>
      </c>
      <c r="T170" s="52">
        <f t="shared" si="98"/>
        <v>2851.2000000000003</v>
      </c>
      <c r="U170" s="52">
        <f t="shared" si="98"/>
        <v>2640</v>
      </c>
      <c r="V170" s="52">
        <f t="shared" si="98"/>
        <v>2529</v>
      </c>
      <c r="W170" s="52">
        <f t="shared" si="98"/>
        <v>2609.1000000000004</v>
      </c>
      <c r="X170" s="52">
        <f t="shared" si="98"/>
        <v>2350.1000000000004</v>
      </c>
      <c r="Y170" s="52">
        <f t="shared" si="98"/>
        <v>2350.1000000000004</v>
      </c>
      <c r="Z170" s="52">
        <f t="shared" si="98"/>
        <v>2350.1000000000004</v>
      </c>
      <c r="AA170" s="52">
        <f t="shared" si="98"/>
        <v>2091.1000000000004</v>
      </c>
      <c r="AB170" s="52">
        <f t="shared" si="98"/>
        <v>2091.1000000000004</v>
      </c>
      <c r="AC170" s="52">
        <f t="shared" si="98"/>
        <v>2091.1000000000004</v>
      </c>
      <c r="AD170" s="52">
        <f t="shared" si="98"/>
        <v>2091.1000000000004</v>
      </c>
      <c r="AE170" s="52">
        <f t="shared" si="98"/>
        <v>2101.6000000000004</v>
      </c>
      <c r="AF170" s="52">
        <f t="shared" si="98"/>
        <v>2101.6000000000004</v>
      </c>
      <c r="AG170" s="67"/>
      <c r="AH170" s="65">
        <f t="shared" ref="AH170:AH175" si="99">AVERAGE(C170:G170)</f>
        <v>5191.1000000000004</v>
      </c>
      <c r="AI170" s="65">
        <f t="shared" ref="AI170:AI175" si="100">AVERAGE(H170:L170)</f>
        <v>5889.26</v>
      </c>
      <c r="AJ170" s="65">
        <f t="shared" ref="AJ170:AJ175" si="101">AVERAGE(M170:Q170)</f>
        <v>5628.74</v>
      </c>
      <c r="AK170" s="65">
        <f t="shared" ref="AK170:AK175" si="102">AVERAGE(R170:V170)</f>
        <v>2861.62</v>
      </c>
      <c r="AL170" s="65">
        <f t="shared" ref="AL170:AL175" si="103">AVERAGE(W170:AA170)</f>
        <v>2350.1000000000004</v>
      </c>
      <c r="AM170" s="65">
        <f t="shared" ref="AM170:AM175" si="104">AVERAGE(AB170:AF170)</f>
        <v>2095.3000000000002</v>
      </c>
      <c r="AN170" s="66"/>
      <c r="AO170" s="65">
        <f t="shared" ref="AO170:AO175" si="105">AVERAGE(AH170:AI170)</f>
        <v>5540.18</v>
      </c>
      <c r="AP170" s="65">
        <f t="shared" ref="AP170:AP175" si="106">AVERAGE(AJ170:AK170)</f>
        <v>4245.18</v>
      </c>
      <c r="AQ170" s="65">
        <f t="shared" ref="AQ170:AQ175" si="107">AVERAGE(AL170:AM170)</f>
        <v>2222.7000000000003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9"/>
        <v>0</v>
      </c>
      <c r="AI171" s="65">
        <f t="shared" si="100"/>
        <v>0</v>
      </c>
      <c r="AJ171" s="65">
        <f t="shared" si="101"/>
        <v>0</v>
      </c>
      <c r="AK171" s="65">
        <f t="shared" si="102"/>
        <v>0</v>
      </c>
      <c r="AL171" s="65">
        <f t="shared" si="103"/>
        <v>0</v>
      </c>
      <c r="AM171" s="65">
        <f t="shared" si="104"/>
        <v>0</v>
      </c>
      <c r="AN171" s="66"/>
      <c r="AO171" s="65">
        <f t="shared" si="105"/>
        <v>0</v>
      </c>
      <c r="AP171" s="65">
        <f t="shared" si="106"/>
        <v>0</v>
      </c>
      <c r="AQ171" s="65">
        <f t="shared" si="107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99"/>
        <v>0</v>
      </c>
      <c r="AI172" s="65">
        <f t="shared" si="100"/>
        <v>0</v>
      </c>
      <c r="AJ172" s="65">
        <f t="shared" si="101"/>
        <v>0</v>
      </c>
      <c r="AK172" s="65">
        <f t="shared" si="102"/>
        <v>0</v>
      </c>
      <c r="AL172" s="65">
        <f t="shared" si="103"/>
        <v>0</v>
      </c>
      <c r="AM172" s="65">
        <f t="shared" si="104"/>
        <v>0</v>
      </c>
      <c r="AN172" s="66"/>
      <c r="AO172" s="65">
        <f t="shared" si="105"/>
        <v>0</v>
      </c>
      <c r="AP172" s="65">
        <f t="shared" si="106"/>
        <v>0</v>
      </c>
      <c r="AQ172" s="65">
        <f t="shared" si="107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99"/>
        <v>0</v>
      </c>
      <c r="AI173" s="65">
        <f t="shared" si="100"/>
        <v>0</v>
      </c>
      <c r="AJ173" s="65">
        <f t="shared" si="101"/>
        <v>0</v>
      </c>
      <c r="AK173" s="65">
        <f t="shared" si="102"/>
        <v>0</v>
      </c>
      <c r="AL173" s="65">
        <f t="shared" si="103"/>
        <v>0</v>
      </c>
      <c r="AM173" s="65">
        <f t="shared" si="104"/>
        <v>0</v>
      </c>
      <c r="AN173" s="66"/>
      <c r="AO173" s="65">
        <f t="shared" si="105"/>
        <v>0</v>
      </c>
      <c r="AP173" s="65">
        <f t="shared" si="106"/>
        <v>0</v>
      </c>
      <c r="AQ173" s="65">
        <f t="shared" si="107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99"/>
        <v>0</v>
      </c>
      <c r="AI174" s="65">
        <f t="shared" si="100"/>
        <v>0</v>
      </c>
      <c r="AJ174" s="65">
        <f t="shared" si="101"/>
        <v>0</v>
      </c>
      <c r="AK174" s="65">
        <f t="shared" si="102"/>
        <v>0</v>
      </c>
      <c r="AL174" s="65">
        <f t="shared" si="103"/>
        <v>0</v>
      </c>
      <c r="AM174" s="65">
        <f t="shared" si="104"/>
        <v>0</v>
      </c>
      <c r="AN174" s="66"/>
      <c r="AO174" s="65">
        <f t="shared" si="105"/>
        <v>0</v>
      </c>
      <c r="AP174" s="65">
        <f t="shared" si="106"/>
        <v>0</v>
      </c>
      <c r="AQ174" s="65">
        <f t="shared" si="107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99"/>
        <v>0</v>
      </c>
      <c r="AI175" s="65">
        <f t="shared" si="100"/>
        <v>0</v>
      </c>
      <c r="AJ175" s="65">
        <f t="shared" si="101"/>
        <v>0</v>
      </c>
      <c r="AK175" s="65">
        <f t="shared" si="102"/>
        <v>0</v>
      </c>
      <c r="AL175" s="65">
        <f t="shared" si="103"/>
        <v>0</v>
      </c>
      <c r="AM175" s="65">
        <f t="shared" si="104"/>
        <v>0</v>
      </c>
      <c r="AN175" s="66"/>
      <c r="AO175" s="65">
        <f t="shared" si="105"/>
        <v>0</v>
      </c>
      <c r="AP175" s="65">
        <f t="shared" si="106"/>
        <v>0</v>
      </c>
      <c r="AQ175" s="65">
        <f t="shared" si="107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1874.8000000000002</v>
      </c>
      <c r="D178" s="52">
        <f t="shared" ref="D178:AF178" si="108">SUM(D134:D143)</f>
        <v>1871.4</v>
      </c>
      <c r="E178" s="52">
        <f t="shared" si="108"/>
        <v>1867.1</v>
      </c>
      <c r="F178" s="52">
        <f t="shared" si="108"/>
        <v>1861.6000000000001</v>
      </c>
      <c r="G178" s="52">
        <f t="shared" si="108"/>
        <v>1855.1000000000001</v>
      </c>
      <c r="H178" s="52">
        <f t="shared" si="108"/>
        <v>1846.8</v>
      </c>
      <c r="I178" s="52">
        <f t="shared" si="108"/>
        <v>1836.6</v>
      </c>
      <c r="J178" s="52">
        <f t="shared" si="108"/>
        <v>1824.4</v>
      </c>
      <c r="K178" s="52">
        <f t="shared" si="108"/>
        <v>1809.9</v>
      </c>
      <c r="L178" s="52">
        <f t="shared" si="108"/>
        <v>1792.9</v>
      </c>
      <c r="M178" s="52">
        <f t="shared" si="108"/>
        <v>1773.3</v>
      </c>
      <c r="N178" s="52">
        <f t="shared" si="108"/>
        <v>1751.3000000000002</v>
      </c>
      <c r="O178" s="52">
        <f t="shared" si="108"/>
        <v>1727.3</v>
      </c>
      <c r="P178" s="52">
        <f t="shared" si="108"/>
        <v>1701.5999999999997</v>
      </c>
      <c r="Q178" s="52">
        <f t="shared" si="108"/>
        <v>1675.3000000000002</v>
      </c>
      <c r="R178" s="52">
        <f t="shared" si="108"/>
        <v>1648.8999999999999</v>
      </c>
      <c r="S178" s="52">
        <f t="shared" si="108"/>
        <v>1623.5000000000002</v>
      </c>
      <c r="T178" s="52">
        <f t="shared" si="108"/>
        <v>1599.4</v>
      </c>
      <c r="U178" s="52">
        <f t="shared" si="108"/>
        <v>1577.4</v>
      </c>
      <c r="V178" s="52">
        <f t="shared" si="108"/>
        <v>1557.7999999999997</v>
      </c>
      <c r="W178" s="52">
        <f t="shared" si="108"/>
        <v>1540.7</v>
      </c>
      <c r="X178" s="52">
        <f t="shared" si="108"/>
        <v>1526.1999999999998</v>
      </c>
      <c r="Y178" s="52">
        <f t="shared" si="108"/>
        <v>1513.9999999999998</v>
      </c>
      <c r="Z178" s="52">
        <f t="shared" si="108"/>
        <v>1503.8999999999999</v>
      </c>
      <c r="AA178" s="52">
        <f t="shared" si="108"/>
        <v>1495.6</v>
      </c>
      <c r="AB178" s="52">
        <f t="shared" si="108"/>
        <v>1488.8999999999996</v>
      </c>
      <c r="AC178" s="52">
        <f t="shared" si="108"/>
        <v>1483.5</v>
      </c>
      <c r="AD178" s="52">
        <f t="shared" si="108"/>
        <v>1479.2</v>
      </c>
      <c r="AE178" s="52">
        <f t="shared" si="108"/>
        <v>1475.9</v>
      </c>
      <c r="AF178" s="52">
        <f t="shared" si="108"/>
        <v>1473.2</v>
      </c>
      <c r="AG178" s="67"/>
      <c r="AH178" s="65">
        <f t="shared" ref="AH178:AH183" si="109">AVERAGE(C178:G178)</f>
        <v>1866</v>
      </c>
      <c r="AI178" s="65">
        <f t="shared" ref="AI178:AI183" si="110">AVERAGE(H178:L178)</f>
        <v>1822.1199999999997</v>
      </c>
      <c r="AJ178" s="65">
        <f t="shared" ref="AJ178:AJ183" si="111">AVERAGE(M178:Q178)</f>
        <v>1725.7599999999998</v>
      </c>
      <c r="AK178" s="65">
        <f t="shared" ref="AK178:AK183" si="112">AVERAGE(R178:V178)</f>
        <v>1601.4</v>
      </c>
      <c r="AL178" s="65">
        <f t="shared" ref="AL178:AL183" si="113">AVERAGE(W178:AA178)</f>
        <v>1516.08</v>
      </c>
      <c r="AM178" s="65">
        <f t="shared" ref="AM178:AM183" si="114">AVERAGE(AB178:AF178)</f>
        <v>1480.1399999999999</v>
      </c>
      <c r="AN178" s="66"/>
      <c r="AO178" s="65">
        <f t="shared" ref="AO178:AO183" si="115">AVERAGE(AH178:AI178)</f>
        <v>1844.06</v>
      </c>
      <c r="AP178" s="65">
        <f t="shared" ref="AP178:AP183" si="116">AVERAGE(AJ178:AK178)</f>
        <v>1663.58</v>
      </c>
      <c r="AQ178" s="65">
        <f t="shared" ref="AQ178:AQ183" si="117">AVERAGE(AL178:AM178)</f>
        <v>1498.11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09"/>
        <v>0</v>
      </c>
      <c r="AI179" s="65">
        <f t="shared" si="110"/>
        <v>0</v>
      </c>
      <c r="AJ179" s="65">
        <f t="shared" si="111"/>
        <v>0</v>
      </c>
      <c r="AK179" s="65">
        <f t="shared" si="112"/>
        <v>0</v>
      </c>
      <c r="AL179" s="65">
        <f t="shared" si="113"/>
        <v>0</v>
      </c>
      <c r="AM179" s="65">
        <f t="shared" si="114"/>
        <v>0</v>
      </c>
      <c r="AN179" s="66"/>
      <c r="AO179" s="65">
        <f t="shared" si="115"/>
        <v>0</v>
      </c>
      <c r="AP179" s="65">
        <f t="shared" si="116"/>
        <v>0</v>
      </c>
      <c r="AQ179" s="65">
        <f t="shared" si="117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09"/>
        <v>0</v>
      </c>
      <c r="AI180" s="65">
        <f t="shared" si="110"/>
        <v>0</v>
      </c>
      <c r="AJ180" s="65">
        <f t="shared" si="111"/>
        <v>0</v>
      </c>
      <c r="AK180" s="65">
        <f t="shared" si="112"/>
        <v>0</v>
      </c>
      <c r="AL180" s="65">
        <f t="shared" si="113"/>
        <v>0</v>
      </c>
      <c r="AM180" s="65">
        <f t="shared" si="114"/>
        <v>0</v>
      </c>
      <c r="AN180" s="66"/>
      <c r="AO180" s="65">
        <f t="shared" si="115"/>
        <v>0</v>
      </c>
      <c r="AP180" s="65">
        <f t="shared" si="116"/>
        <v>0</v>
      </c>
      <c r="AQ180" s="65">
        <f t="shared" si="117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09"/>
        <v>0</v>
      </c>
      <c r="AI181" s="65">
        <f t="shared" si="110"/>
        <v>0</v>
      </c>
      <c r="AJ181" s="65">
        <f t="shared" si="111"/>
        <v>0</v>
      </c>
      <c r="AK181" s="65">
        <f t="shared" si="112"/>
        <v>0</v>
      </c>
      <c r="AL181" s="65">
        <f t="shared" si="113"/>
        <v>0</v>
      </c>
      <c r="AM181" s="65">
        <f t="shared" si="114"/>
        <v>0</v>
      </c>
      <c r="AN181" s="66"/>
      <c r="AO181" s="65">
        <f t="shared" si="115"/>
        <v>0</v>
      </c>
      <c r="AP181" s="65">
        <f t="shared" si="116"/>
        <v>0</v>
      </c>
      <c r="AQ181" s="65">
        <f t="shared" si="117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09"/>
        <v>0</v>
      </c>
      <c r="AI182" s="65">
        <f t="shared" si="110"/>
        <v>0</v>
      </c>
      <c r="AJ182" s="65">
        <f t="shared" si="111"/>
        <v>0</v>
      </c>
      <c r="AK182" s="65">
        <f t="shared" si="112"/>
        <v>0</v>
      </c>
      <c r="AL182" s="65">
        <f t="shared" si="113"/>
        <v>0</v>
      </c>
      <c r="AM182" s="65">
        <f t="shared" si="114"/>
        <v>0</v>
      </c>
      <c r="AN182" s="66"/>
      <c r="AO182" s="65">
        <f t="shared" si="115"/>
        <v>0</v>
      </c>
      <c r="AP182" s="65">
        <f t="shared" si="116"/>
        <v>0</v>
      </c>
      <c r="AQ182" s="65">
        <f t="shared" si="117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09"/>
        <v>0</v>
      </c>
      <c r="AI183" s="65">
        <f t="shared" si="110"/>
        <v>0</v>
      </c>
      <c r="AJ183" s="65">
        <f t="shared" si="111"/>
        <v>0</v>
      </c>
      <c r="AK183" s="65">
        <f t="shared" si="112"/>
        <v>0</v>
      </c>
      <c r="AL183" s="65">
        <f t="shared" si="113"/>
        <v>0</v>
      </c>
      <c r="AM183" s="65">
        <f t="shared" si="114"/>
        <v>0</v>
      </c>
      <c r="AN183" s="66"/>
      <c r="AO183" s="65">
        <f t="shared" si="115"/>
        <v>0</v>
      </c>
      <c r="AP183" s="65">
        <f t="shared" si="116"/>
        <v>0</v>
      </c>
      <c r="AQ183" s="65">
        <f t="shared" si="117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18">C162+C170+C178</f>
        <v>18164.3</v>
      </c>
      <c r="D186" s="52">
        <f t="shared" ref="D186:AF191" si="119">D162+D170+D178</f>
        <v>17622.300000000003</v>
      </c>
      <c r="E186" s="52">
        <f t="shared" si="119"/>
        <v>17819.400000000001</v>
      </c>
      <c r="F186" s="52">
        <f t="shared" si="119"/>
        <v>18084.900000000001</v>
      </c>
      <c r="G186" s="52">
        <f t="shared" si="119"/>
        <v>19059.699999999997</v>
      </c>
      <c r="H186" s="52">
        <f t="shared" si="119"/>
        <v>19547.7</v>
      </c>
      <c r="I186" s="52">
        <f t="shared" si="119"/>
        <v>18667.599999999999</v>
      </c>
      <c r="J186" s="52">
        <f t="shared" si="119"/>
        <v>19667</v>
      </c>
      <c r="K186" s="52">
        <f t="shared" si="119"/>
        <v>19766.100000000002</v>
      </c>
      <c r="L186" s="52">
        <f t="shared" si="119"/>
        <v>17888.300000000003</v>
      </c>
      <c r="M186" s="52">
        <f t="shared" si="119"/>
        <v>15133.099999999999</v>
      </c>
      <c r="N186" s="52">
        <f t="shared" si="119"/>
        <v>15125.099999999999</v>
      </c>
      <c r="O186" s="52">
        <f t="shared" si="119"/>
        <v>14022.099999999999</v>
      </c>
      <c r="P186" s="52">
        <f t="shared" si="119"/>
        <v>12947.500000000002</v>
      </c>
      <c r="Q186" s="52">
        <f t="shared" si="119"/>
        <v>11420.699999999997</v>
      </c>
      <c r="R186" s="52">
        <f t="shared" si="119"/>
        <v>9426.1</v>
      </c>
      <c r="S186" s="52">
        <f t="shared" si="119"/>
        <v>10033.299999999999</v>
      </c>
      <c r="T186" s="52">
        <f t="shared" si="119"/>
        <v>9538.1</v>
      </c>
      <c r="U186" s="52">
        <f t="shared" si="119"/>
        <v>9292.7999999999993</v>
      </c>
      <c r="V186" s="52">
        <f t="shared" si="119"/>
        <v>6142.0999999999985</v>
      </c>
      <c r="W186" s="52">
        <f t="shared" si="119"/>
        <v>5603.5000000000009</v>
      </c>
      <c r="X186" s="52">
        <f t="shared" si="119"/>
        <v>5645.7</v>
      </c>
      <c r="Y186" s="52">
        <f t="shared" si="119"/>
        <v>5621.1</v>
      </c>
      <c r="Z186" s="52">
        <f t="shared" si="119"/>
        <v>7099.5</v>
      </c>
      <c r="AA186" s="52">
        <f t="shared" si="119"/>
        <v>6819.6</v>
      </c>
      <c r="AB186" s="52">
        <f t="shared" si="119"/>
        <v>6800.2999999999993</v>
      </c>
      <c r="AC186" s="52">
        <f t="shared" si="119"/>
        <v>6782.2999999999993</v>
      </c>
      <c r="AD186" s="52">
        <f t="shared" si="119"/>
        <v>6765.3</v>
      </c>
      <c r="AE186" s="52">
        <f t="shared" si="119"/>
        <v>6759.6999999999989</v>
      </c>
      <c r="AF186" s="52">
        <f t="shared" si="119"/>
        <v>6744.2</v>
      </c>
      <c r="AG186" s="67"/>
      <c r="AH186" s="65">
        <f t="shared" ref="AH186:AH191" si="120">AVERAGE(C186:G186)</f>
        <v>18150.120000000003</v>
      </c>
      <c r="AI186" s="65">
        <f t="shared" ref="AI186:AI191" si="121">AVERAGE(H186:L186)</f>
        <v>19107.340000000004</v>
      </c>
      <c r="AJ186" s="65">
        <f t="shared" ref="AJ186:AJ191" si="122">AVERAGE(M186:Q186)</f>
        <v>13729.7</v>
      </c>
      <c r="AK186" s="65">
        <f t="shared" ref="AK186:AK191" si="123">AVERAGE(R186:V186)</f>
        <v>8886.48</v>
      </c>
      <c r="AL186" s="65">
        <f t="shared" ref="AL186:AL191" si="124">AVERAGE(W186:AA186)</f>
        <v>6157.88</v>
      </c>
      <c r="AM186" s="65">
        <f t="shared" ref="AM186:AM191" si="125">AVERAGE(AB186:AF186)</f>
        <v>6770.3599999999988</v>
      </c>
      <c r="AN186" s="66"/>
      <c r="AO186" s="65">
        <f t="shared" ref="AO186:AO191" si="126">AVERAGE(AH186:AI186)</f>
        <v>18628.730000000003</v>
      </c>
      <c r="AP186" s="65">
        <f t="shared" ref="AP186:AP191" si="127">AVERAGE(AJ186:AK186)</f>
        <v>11308.09</v>
      </c>
      <c r="AQ186" s="65">
        <f t="shared" ref="AQ186:AQ191" si="128">AVERAGE(AL186:AM186)</f>
        <v>6464.119999999999</v>
      </c>
    </row>
    <row r="187" spans="1:43" x14ac:dyDescent="0.25">
      <c r="A187" s="13" t="s">
        <v>399</v>
      </c>
      <c r="B187" s="13"/>
      <c r="C187" s="52">
        <f t="shared" si="118"/>
        <v>0</v>
      </c>
      <c r="D187" s="52">
        <f t="shared" ref="D187:R187" si="129">D163+D171+D179</f>
        <v>0</v>
      </c>
      <c r="E187" s="52">
        <f t="shared" si="129"/>
        <v>0</v>
      </c>
      <c r="F187" s="52">
        <f t="shared" si="129"/>
        <v>0</v>
      </c>
      <c r="G187" s="52">
        <f t="shared" si="129"/>
        <v>0</v>
      </c>
      <c r="H187" s="52">
        <f t="shared" si="129"/>
        <v>0</v>
      </c>
      <c r="I187" s="52">
        <f t="shared" si="129"/>
        <v>0</v>
      </c>
      <c r="J187" s="52">
        <f t="shared" si="129"/>
        <v>0</v>
      </c>
      <c r="K187" s="52">
        <f t="shared" si="129"/>
        <v>0</v>
      </c>
      <c r="L187" s="52">
        <f t="shared" si="129"/>
        <v>0</v>
      </c>
      <c r="M187" s="52">
        <f t="shared" si="129"/>
        <v>0</v>
      </c>
      <c r="N187" s="52">
        <f t="shared" si="129"/>
        <v>0</v>
      </c>
      <c r="O187" s="52">
        <f t="shared" si="129"/>
        <v>0</v>
      </c>
      <c r="P187" s="52">
        <f t="shared" si="129"/>
        <v>0</v>
      </c>
      <c r="Q187" s="52">
        <f t="shared" si="129"/>
        <v>0</v>
      </c>
      <c r="R187" s="52">
        <f t="shared" si="129"/>
        <v>0</v>
      </c>
      <c r="S187" s="52">
        <f t="shared" si="119"/>
        <v>0</v>
      </c>
      <c r="T187" s="52">
        <f t="shared" si="119"/>
        <v>0</v>
      </c>
      <c r="U187" s="52">
        <f t="shared" si="119"/>
        <v>0</v>
      </c>
      <c r="V187" s="52">
        <f t="shared" si="119"/>
        <v>0</v>
      </c>
      <c r="W187" s="52">
        <f t="shared" si="119"/>
        <v>0</v>
      </c>
      <c r="X187" s="52">
        <f t="shared" si="119"/>
        <v>0</v>
      </c>
      <c r="Y187" s="52">
        <f t="shared" si="119"/>
        <v>0</v>
      </c>
      <c r="Z187" s="52">
        <f t="shared" si="119"/>
        <v>0</v>
      </c>
      <c r="AA187" s="52">
        <f t="shared" si="119"/>
        <v>0</v>
      </c>
      <c r="AB187" s="52">
        <f t="shared" si="119"/>
        <v>0</v>
      </c>
      <c r="AC187" s="52">
        <f t="shared" si="119"/>
        <v>0</v>
      </c>
      <c r="AD187" s="52">
        <f t="shared" si="119"/>
        <v>0</v>
      </c>
      <c r="AE187" s="52">
        <f t="shared" si="119"/>
        <v>0</v>
      </c>
      <c r="AF187" s="52">
        <f t="shared" si="119"/>
        <v>0</v>
      </c>
      <c r="AG187" s="67"/>
      <c r="AH187" s="65">
        <f t="shared" si="120"/>
        <v>0</v>
      </c>
      <c r="AI187" s="65">
        <f t="shared" si="121"/>
        <v>0</v>
      </c>
      <c r="AJ187" s="65">
        <f t="shared" si="122"/>
        <v>0</v>
      </c>
      <c r="AK187" s="65">
        <f t="shared" si="123"/>
        <v>0</v>
      </c>
      <c r="AL187" s="65">
        <f t="shared" si="124"/>
        <v>0</v>
      </c>
      <c r="AM187" s="65">
        <f t="shared" si="125"/>
        <v>0</v>
      </c>
      <c r="AN187" s="66"/>
      <c r="AO187" s="65">
        <f t="shared" si="126"/>
        <v>0</v>
      </c>
      <c r="AP187" s="65">
        <f t="shared" si="127"/>
        <v>0</v>
      </c>
      <c r="AQ187" s="65">
        <f t="shared" si="128"/>
        <v>0</v>
      </c>
    </row>
    <row r="188" spans="1:43" x14ac:dyDescent="0.25">
      <c r="A188" s="13" t="s">
        <v>421</v>
      </c>
      <c r="B188" s="13"/>
      <c r="C188" s="52">
        <f t="shared" si="118"/>
        <v>0</v>
      </c>
      <c r="D188" s="52">
        <f t="shared" si="119"/>
        <v>0</v>
      </c>
      <c r="E188" s="52">
        <f t="shared" si="119"/>
        <v>0</v>
      </c>
      <c r="F188" s="52">
        <f t="shared" si="119"/>
        <v>0</v>
      </c>
      <c r="G188" s="52">
        <f t="shared" si="119"/>
        <v>0</v>
      </c>
      <c r="H188" s="52">
        <f t="shared" si="119"/>
        <v>0</v>
      </c>
      <c r="I188" s="52">
        <f t="shared" si="119"/>
        <v>0</v>
      </c>
      <c r="J188" s="52">
        <f t="shared" si="119"/>
        <v>0</v>
      </c>
      <c r="K188" s="52">
        <f t="shared" si="119"/>
        <v>0</v>
      </c>
      <c r="L188" s="52">
        <f t="shared" si="119"/>
        <v>0</v>
      </c>
      <c r="M188" s="52">
        <f t="shared" si="119"/>
        <v>0</v>
      </c>
      <c r="N188" s="52">
        <f t="shared" si="119"/>
        <v>0</v>
      </c>
      <c r="O188" s="52">
        <f t="shared" si="119"/>
        <v>0</v>
      </c>
      <c r="P188" s="52">
        <f t="shared" si="119"/>
        <v>0</v>
      </c>
      <c r="Q188" s="52">
        <f t="shared" si="119"/>
        <v>0</v>
      </c>
      <c r="R188" s="52">
        <f t="shared" si="119"/>
        <v>0</v>
      </c>
      <c r="S188" s="52">
        <f t="shared" si="119"/>
        <v>0</v>
      </c>
      <c r="T188" s="52">
        <f t="shared" si="119"/>
        <v>0</v>
      </c>
      <c r="U188" s="52">
        <f t="shared" si="119"/>
        <v>0</v>
      </c>
      <c r="V188" s="52">
        <f t="shared" si="119"/>
        <v>0</v>
      </c>
      <c r="W188" s="52">
        <f t="shared" si="119"/>
        <v>0</v>
      </c>
      <c r="X188" s="52">
        <f t="shared" si="119"/>
        <v>0</v>
      </c>
      <c r="Y188" s="52">
        <f t="shared" si="119"/>
        <v>0</v>
      </c>
      <c r="Z188" s="52">
        <f t="shared" si="119"/>
        <v>0</v>
      </c>
      <c r="AA188" s="52">
        <f t="shared" si="119"/>
        <v>0</v>
      </c>
      <c r="AB188" s="52">
        <f t="shared" si="119"/>
        <v>0</v>
      </c>
      <c r="AC188" s="52">
        <f t="shared" si="119"/>
        <v>0</v>
      </c>
      <c r="AD188" s="52">
        <f t="shared" si="119"/>
        <v>0</v>
      </c>
      <c r="AE188" s="52">
        <f t="shared" si="119"/>
        <v>0</v>
      </c>
      <c r="AF188" s="52">
        <f t="shared" si="119"/>
        <v>0</v>
      </c>
      <c r="AG188" s="67"/>
      <c r="AH188" s="65">
        <f t="shared" si="120"/>
        <v>0</v>
      </c>
      <c r="AI188" s="65">
        <f t="shared" si="121"/>
        <v>0</v>
      </c>
      <c r="AJ188" s="65">
        <f t="shared" si="122"/>
        <v>0</v>
      </c>
      <c r="AK188" s="65">
        <f t="shared" si="123"/>
        <v>0</v>
      </c>
      <c r="AL188" s="65">
        <f t="shared" si="124"/>
        <v>0</v>
      </c>
      <c r="AM188" s="65">
        <f t="shared" si="125"/>
        <v>0</v>
      </c>
      <c r="AN188" s="66"/>
      <c r="AO188" s="65">
        <f t="shared" si="126"/>
        <v>0</v>
      </c>
      <c r="AP188" s="65">
        <f t="shared" si="127"/>
        <v>0</v>
      </c>
      <c r="AQ188" s="65">
        <f t="shared" si="128"/>
        <v>0</v>
      </c>
    </row>
    <row r="189" spans="1:43" x14ac:dyDescent="0.25">
      <c r="A189" s="13" t="s">
        <v>423</v>
      </c>
      <c r="B189" s="13"/>
      <c r="C189" s="52">
        <f t="shared" si="118"/>
        <v>0</v>
      </c>
      <c r="D189" s="52">
        <f t="shared" si="119"/>
        <v>0</v>
      </c>
      <c r="E189" s="52">
        <f t="shared" si="119"/>
        <v>0</v>
      </c>
      <c r="F189" s="52">
        <f t="shared" si="119"/>
        <v>0</v>
      </c>
      <c r="G189" s="52">
        <f t="shared" si="119"/>
        <v>0</v>
      </c>
      <c r="H189" s="52">
        <f t="shared" si="119"/>
        <v>0</v>
      </c>
      <c r="I189" s="52">
        <f t="shared" si="119"/>
        <v>0</v>
      </c>
      <c r="J189" s="52">
        <f t="shared" si="119"/>
        <v>0</v>
      </c>
      <c r="K189" s="52">
        <f t="shared" si="119"/>
        <v>0</v>
      </c>
      <c r="L189" s="52">
        <f t="shared" si="119"/>
        <v>0</v>
      </c>
      <c r="M189" s="52">
        <f t="shared" si="119"/>
        <v>0</v>
      </c>
      <c r="N189" s="52">
        <f t="shared" si="119"/>
        <v>0</v>
      </c>
      <c r="O189" s="52">
        <f t="shared" si="119"/>
        <v>0</v>
      </c>
      <c r="P189" s="52">
        <f t="shared" si="119"/>
        <v>0</v>
      </c>
      <c r="Q189" s="52">
        <f t="shared" si="119"/>
        <v>0</v>
      </c>
      <c r="R189" s="52">
        <f t="shared" si="119"/>
        <v>0</v>
      </c>
      <c r="S189" s="52">
        <f t="shared" si="119"/>
        <v>0</v>
      </c>
      <c r="T189" s="52">
        <f t="shared" si="119"/>
        <v>0</v>
      </c>
      <c r="U189" s="52">
        <f t="shared" si="119"/>
        <v>0</v>
      </c>
      <c r="V189" s="52">
        <f t="shared" si="119"/>
        <v>0</v>
      </c>
      <c r="W189" s="52">
        <f t="shared" si="119"/>
        <v>0</v>
      </c>
      <c r="X189" s="52">
        <f t="shared" si="119"/>
        <v>0</v>
      </c>
      <c r="Y189" s="52">
        <f t="shared" si="119"/>
        <v>0</v>
      </c>
      <c r="Z189" s="52">
        <f t="shared" si="119"/>
        <v>0</v>
      </c>
      <c r="AA189" s="52">
        <f t="shared" si="119"/>
        <v>0</v>
      </c>
      <c r="AB189" s="52">
        <f t="shared" si="119"/>
        <v>0</v>
      </c>
      <c r="AC189" s="52">
        <f t="shared" si="119"/>
        <v>0</v>
      </c>
      <c r="AD189" s="52">
        <f t="shared" si="119"/>
        <v>0</v>
      </c>
      <c r="AE189" s="52">
        <f t="shared" si="119"/>
        <v>0</v>
      </c>
      <c r="AF189" s="52">
        <f t="shared" si="119"/>
        <v>0</v>
      </c>
      <c r="AG189" s="67"/>
      <c r="AH189" s="65">
        <f t="shared" si="120"/>
        <v>0</v>
      </c>
      <c r="AI189" s="65">
        <f t="shared" si="121"/>
        <v>0</v>
      </c>
      <c r="AJ189" s="65">
        <f t="shared" si="122"/>
        <v>0</v>
      </c>
      <c r="AK189" s="65">
        <f t="shared" si="123"/>
        <v>0</v>
      </c>
      <c r="AL189" s="65">
        <f t="shared" si="124"/>
        <v>0</v>
      </c>
      <c r="AM189" s="65">
        <f t="shared" si="125"/>
        <v>0</v>
      </c>
      <c r="AN189" s="66"/>
      <c r="AO189" s="65">
        <f t="shared" si="126"/>
        <v>0</v>
      </c>
      <c r="AP189" s="65">
        <f t="shared" si="127"/>
        <v>0</v>
      </c>
      <c r="AQ189" s="65">
        <f t="shared" si="128"/>
        <v>0</v>
      </c>
    </row>
    <row r="190" spans="1:43" x14ac:dyDescent="0.25">
      <c r="A190" s="13" t="s">
        <v>426</v>
      </c>
      <c r="B190" s="13"/>
      <c r="C190" s="52">
        <f t="shared" si="118"/>
        <v>0</v>
      </c>
      <c r="D190" s="52">
        <f t="shared" si="119"/>
        <v>0</v>
      </c>
      <c r="E190" s="52">
        <f t="shared" si="119"/>
        <v>0</v>
      </c>
      <c r="F190" s="52">
        <f t="shared" si="119"/>
        <v>0</v>
      </c>
      <c r="G190" s="52">
        <f t="shared" si="119"/>
        <v>0</v>
      </c>
      <c r="H190" s="52">
        <f t="shared" si="119"/>
        <v>0</v>
      </c>
      <c r="I190" s="52">
        <f t="shared" si="119"/>
        <v>0</v>
      </c>
      <c r="J190" s="52">
        <f t="shared" si="119"/>
        <v>0</v>
      </c>
      <c r="K190" s="52">
        <f t="shared" si="119"/>
        <v>0</v>
      </c>
      <c r="L190" s="52">
        <f t="shared" si="119"/>
        <v>0</v>
      </c>
      <c r="M190" s="52">
        <f t="shared" si="119"/>
        <v>0</v>
      </c>
      <c r="N190" s="52">
        <f t="shared" si="119"/>
        <v>0</v>
      </c>
      <c r="O190" s="52">
        <f t="shared" si="119"/>
        <v>0</v>
      </c>
      <c r="P190" s="52">
        <f t="shared" si="119"/>
        <v>0</v>
      </c>
      <c r="Q190" s="52">
        <f t="shared" si="119"/>
        <v>0</v>
      </c>
      <c r="R190" s="52">
        <f t="shared" si="119"/>
        <v>0</v>
      </c>
      <c r="S190" s="52">
        <f t="shared" si="119"/>
        <v>0</v>
      </c>
      <c r="T190" s="52">
        <f t="shared" si="119"/>
        <v>0</v>
      </c>
      <c r="U190" s="52">
        <f t="shared" si="119"/>
        <v>0</v>
      </c>
      <c r="V190" s="52">
        <f t="shared" si="119"/>
        <v>0</v>
      </c>
      <c r="W190" s="52">
        <f t="shared" si="119"/>
        <v>0</v>
      </c>
      <c r="X190" s="52">
        <f t="shared" si="119"/>
        <v>0</v>
      </c>
      <c r="Y190" s="52">
        <f t="shared" si="119"/>
        <v>0</v>
      </c>
      <c r="Z190" s="52">
        <f t="shared" si="119"/>
        <v>0</v>
      </c>
      <c r="AA190" s="52">
        <f t="shared" si="119"/>
        <v>0</v>
      </c>
      <c r="AB190" s="52">
        <f t="shared" si="119"/>
        <v>0</v>
      </c>
      <c r="AC190" s="52">
        <f t="shared" si="119"/>
        <v>0</v>
      </c>
      <c r="AD190" s="52">
        <f t="shared" si="119"/>
        <v>0</v>
      </c>
      <c r="AE190" s="52">
        <f t="shared" si="119"/>
        <v>0</v>
      </c>
      <c r="AF190" s="52">
        <f t="shared" si="119"/>
        <v>0</v>
      </c>
      <c r="AG190" s="67"/>
      <c r="AH190" s="65">
        <f t="shared" si="120"/>
        <v>0</v>
      </c>
      <c r="AI190" s="65">
        <f t="shared" si="121"/>
        <v>0</v>
      </c>
      <c r="AJ190" s="65">
        <f t="shared" si="122"/>
        <v>0</v>
      </c>
      <c r="AK190" s="65">
        <f t="shared" si="123"/>
        <v>0</v>
      </c>
      <c r="AL190" s="65">
        <f t="shared" si="124"/>
        <v>0</v>
      </c>
      <c r="AM190" s="65">
        <f t="shared" si="125"/>
        <v>0</v>
      </c>
      <c r="AN190" s="66"/>
      <c r="AO190" s="65">
        <f t="shared" si="126"/>
        <v>0</v>
      </c>
      <c r="AP190" s="65">
        <f t="shared" si="127"/>
        <v>0</v>
      </c>
      <c r="AQ190" s="65">
        <f t="shared" si="128"/>
        <v>0</v>
      </c>
    </row>
    <row r="191" spans="1:43" x14ac:dyDescent="0.25">
      <c r="A191" s="13" t="s">
        <v>425</v>
      </c>
      <c r="B191" s="13"/>
      <c r="C191" s="52">
        <f t="shared" si="118"/>
        <v>0</v>
      </c>
      <c r="D191" s="52">
        <f t="shared" si="119"/>
        <v>0</v>
      </c>
      <c r="E191" s="52">
        <f t="shared" si="119"/>
        <v>0</v>
      </c>
      <c r="F191" s="52">
        <f t="shared" si="119"/>
        <v>0</v>
      </c>
      <c r="G191" s="52">
        <f t="shared" si="119"/>
        <v>0</v>
      </c>
      <c r="H191" s="52">
        <f t="shared" si="119"/>
        <v>0</v>
      </c>
      <c r="I191" s="52">
        <f t="shared" si="119"/>
        <v>0</v>
      </c>
      <c r="J191" s="52">
        <f t="shared" si="119"/>
        <v>0</v>
      </c>
      <c r="K191" s="52">
        <f t="shared" si="119"/>
        <v>0</v>
      </c>
      <c r="L191" s="52">
        <f t="shared" si="119"/>
        <v>0</v>
      </c>
      <c r="M191" s="52">
        <f t="shared" si="119"/>
        <v>0</v>
      </c>
      <c r="N191" s="52">
        <f t="shared" si="119"/>
        <v>0</v>
      </c>
      <c r="O191" s="52">
        <f t="shared" si="119"/>
        <v>0</v>
      </c>
      <c r="P191" s="52">
        <f t="shared" si="119"/>
        <v>0</v>
      </c>
      <c r="Q191" s="52">
        <f t="shared" si="119"/>
        <v>0</v>
      </c>
      <c r="R191" s="52">
        <f t="shared" si="119"/>
        <v>0</v>
      </c>
      <c r="S191" s="52">
        <f t="shared" si="119"/>
        <v>0</v>
      </c>
      <c r="T191" s="52">
        <f t="shared" si="119"/>
        <v>0</v>
      </c>
      <c r="U191" s="52">
        <f t="shared" si="119"/>
        <v>0</v>
      </c>
      <c r="V191" s="52">
        <f t="shared" si="119"/>
        <v>0</v>
      </c>
      <c r="W191" s="52">
        <f t="shared" si="119"/>
        <v>0</v>
      </c>
      <c r="X191" s="52">
        <f t="shared" si="119"/>
        <v>0</v>
      </c>
      <c r="Y191" s="52">
        <f t="shared" si="119"/>
        <v>0</v>
      </c>
      <c r="Z191" s="52">
        <f t="shared" si="119"/>
        <v>0</v>
      </c>
      <c r="AA191" s="52">
        <f t="shared" si="119"/>
        <v>0</v>
      </c>
      <c r="AB191" s="52">
        <f t="shared" si="119"/>
        <v>0</v>
      </c>
      <c r="AC191" s="52">
        <f t="shared" si="119"/>
        <v>0</v>
      </c>
      <c r="AD191" s="52">
        <f t="shared" si="119"/>
        <v>0</v>
      </c>
      <c r="AE191" s="52">
        <f t="shared" si="119"/>
        <v>0</v>
      </c>
      <c r="AF191" s="52">
        <f t="shared" si="119"/>
        <v>0</v>
      </c>
      <c r="AG191" s="67"/>
      <c r="AH191" s="65">
        <f t="shared" si="120"/>
        <v>0</v>
      </c>
      <c r="AI191" s="65">
        <f t="shared" si="121"/>
        <v>0</v>
      </c>
      <c r="AJ191" s="65">
        <f t="shared" si="122"/>
        <v>0</v>
      </c>
      <c r="AK191" s="65">
        <f t="shared" si="123"/>
        <v>0</v>
      </c>
      <c r="AL191" s="65">
        <f t="shared" si="124"/>
        <v>0</v>
      </c>
      <c r="AM191" s="65">
        <f t="shared" si="125"/>
        <v>0</v>
      </c>
      <c r="AN191" s="66"/>
      <c r="AO191" s="65">
        <f t="shared" si="126"/>
        <v>0</v>
      </c>
      <c r="AP191" s="65">
        <f t="shared" si="127"/>
        <v>0</v>
      </c>
      <c r="AQ191" s="65">
        <f t="shared" si="128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669</v>
      </c>
      <c r="B196" s="62"/>
      <c r="C196" s="52">
        <f>SUM(C197:C204)</f>
        <v>10883.6</v>
      </c>
      <c r="D196" s="52">
        <f t="shared" ref="D196:AF196" si="130">SUM(D197:D204)</f>
        <v>10902.100000000002</v>
      </c>
      <c r="E196" s="52">
        <f t="shared" si="130"/>
        <v>10920.600000000002</v>
      </c>
      <c r="F196" s="52">
        <f t="shared" si="130"/>
        <v>10939.200000000003</v>
      </c>
      <c r="G196" s="52">
        <f t="shared" si="130"/>
        <v>11819.6</v>
      </c>
      <c r="H196" s="52">
        <f t="shared" si="130"/>
        <v>11962.400000000001</v>
      </c>
      <c r="I196" s="52">
        <f t="shared" si="130"/>
        <v>11769.5</v>
      </c>
      <c r="J196" s="52">
        <f t="shared" si="130"/>
        <v>11788.6</v>
      </c>
      <c r="K196" s="52">
        <f t="shared" si="130"/>
        <v>11326.2</v>
      </c>
      <c r="L196" s="52">
        <f t="shared" si="130"/>
        <v>10133.1</v>
      </c>
      <c r="M196" s="52">
        <f t="shared" si="130"/>
        <v>7022</v>
      </c>
      <c r="N196" s="52">
        <f t="shared" si="130"/>
        <v>6454.5999999999995</v>
      </c>
      <c r="O196" s="52">
        <f t="shared" si="130"/>
        <v>6442.7999999999993</v>
      </c>
      <c r="P196" s="52">
        <f t="shared" si="130"/>
        <v>6431.1</v>
      </c>
      <c r="Q196" s="52">
        <f t="shared" si="130"/>
        <v>5525.5</v>
      </c>
      <c r="R196" s="52">
        <f t="shared" si="130"/>
        <v>4799.5</v>
      </c>
      <c r="S196" s="52">
        <f t="shared" si="130"/>
        <v>5099.5999999999995</v>
      </c>
      <c r="T196" s="52">
        <f t="shared" si="130"/>
        <v>5087.5</v>
      </c>
      <c r="U196" s="52">
        <f t="shared" si="130"/>
        <v>5075.3999999999996</v>
      </c>
      <c r="V196" s="52">
        <f t="shared" si="130"/>
        <v>2055.2999999999997</v>
      </c>
      <c r="W196" s="52">
        <f t="shared" si="130"/>
        <v>1453.7</v>
      </c>
      <c r="X196" s="52">
        <f t="shared" si="130"/>
        <v>1769.4</v>
      </c>
      <c r="Y196" s="52">
        <f t="shared" si="130"/>
        <v>1757</v>
      </c>
      <c r="Z196" s="52">
        <f t="shared" si="130"/>
        <v>3245.5</v>
      </c>
      <c r="AA196" s="52">
        <f t="shared" si="130"/>
        <v>3232.8999999999996</v>
      </c>
      <c r="AB196" s="52">
        <f t="shared" si="130"/>
        <v>3220.3</v>
      </c>
      <c r="AC196" s="52">
        <f t="shared" si="130"/>
        <v>3207.7</v>
      </c>
      <c r="AD196" s="52">
        <f t="shared" si="130"/>
        <v>3195</v>
      </c>
      <c r="AE196" s="52">
        <f t="shared" si="130"/>
        <v>3182.2</v>
      </c>
      <c r="AF196" s="52">
        <f t="shared" si="130"/>
        <v>3169.4</v>
      </c>
      <c r="AG196" s="60"/>
      <c r="AH196" s="65">
        <f>AVERAGE(C196:G196)</f>
        <v>11093.02</v>
      </c>
      <c r="AI196" s="65">
        <f>AVERAGE(H196:L196)</f>
        <v>11395.96</v>
      </c>
      <c r="AJ196" s="65">
        <f>AVERAGE(M196:Q196)</f>
        <v>6375.2</v>
      </c>
      <c r="AK196" s="65">
        <f>AVERAGE(R196:V196)</f>
        <v>4423.46</v>
      </c>
      <c r="AL196" s="65">
        <f>AVERAGE(W196:AA196)</f>
        <v>2291.6999999999998</v>
      </c>
      <c r="AM196" s="65">
        <f>AVERAGE(AB196:AF196)</f>
        <v>3194.92</v>
      </c>
      <c r="AN196" s="60"/>
      <c r="AO196" s="65">
        <f>AVERAGE(AH196:AI196)</f>
        <v>11244.49</v>
      </c>
      <c r="AP196" s="65">
        <f>AVERAGE(AJ196:AK196)</f>
        <v>5399.33</v>
      </c>
      <c r="AQ196" s="65">
        <f>AVERAGE(AL196:AM196)</f>
        <v>2743.31</v>
      </c>
    </row>
    <row r="197" spans="1:43" x14ac:dyDescent="0.25">
      <c r="A197" s="13" t="s">
        <v>410</v>
      </c>
      <c r="B197" s="13"/>
      <c r="C197" s="52">
        <f t="shared" ref="C197:AF197" si="131">C108</f>
        <v>4689.6000000000004</v>
      </c>
      <c r="D197" s="52">
        <f t="shared" si="131"/>
        <v>4689.6000000000004</v>
      </c>
      <c r="E197" s="52">
        <f t="shared" si="131"/>
        <v>4689.6000000000004</v>
      </c>
      <c r="F197" s="52">
        <f t="shared" si="131"/>
        <v>4689.6000000000004</v>
      </c>
      <c r="G197" s="52">
        <f t="shared" si="131"/>
        <v>5101.5</v>
      </c>
      <c r="H197" s="52">
        <f t="shared" si="131"/>
        <v>5200.5</v>
      </c>
      <c r="I197" s="52">
        <f t="shared" si="131"/>
        <v>5200.5</v>
      </c>
      <c r="J197" s="52">
        <f t="shared" si="131"/>
        <v>5200.5</v>
      </c>
      <c r="K197" s="52">
        <f t="shared" si="131"/>
        <v>5200.5</v>
      </c>
      <c r="L197" s="52">
        <f t="shared" si="131"/>
        <v>4342.8</v>
      </c>
      <c r="M197" s="52">
        <f t="shared" si="131"/>
        <v>3510.3</v>
      </c>
      <c r="N197" s="52">
        <f t="shared" si="131"/>
        <v>3510.3</v>
      </c>
      <c r="O197" s="52">
        <f t="shared" si="131"/>
        <v>3510.3</v>
      </c>
      <c r="P197" s="52">
        <f t="shared" si="131"/>
        <v>3510.3</v>
      </c>
      <c r="Q197" s="52">
        <f t="shared" si="131"/>
        <v>2329.1999999999998</v>
      </c>
      <c r="R197" s="52">
        <f t="shared" si="131"/>
        <v>1758</v>
      </c>
      <c r="S197" s="52">
        <f t="shared" si="131"/>
        <v>1758</v>
      </c>
      <c r="T197" s="52">
        <f t="shared" si="131"/>
        <v>1758</v>
      </c>
      <c r="U197" s="52">
        <f t="shared" si="131"/>
        <v>1758</v>
      </c>
      <c r="V197" s="52">
        <f t="shared" si="131"/>
        <v>357.3</v>
      </c>
      <c r="W197" s="52">
        <f t="shared" si="131"/>
        <v>-114.1</v>
      </c>
      <c r="X197" s="52">
        <f t="shared" si="131"/>
        <v>-114.1</v>
      </c>
      <c r="Y197" s="52">
        <f t="shared" si="131"/>
        <v>-114.1</v>
      </c>
      <c r="Z197" s="52">
        <f t="shared" si="131"/>
        <v>-114.1</v>
      </c>
      <c r="AA197" s="52">
        <f t="shared" si="131"/>
        <v>-114.1</v>
      </c>
      <c r="AB197" s="52">
        <f t="shared" si="131"/>
        <v>-114.1</v>
      </c>
      <c r="AC197" s="52">
        <f t="shared" si="131"/>
        <v>-114.1</v>
      </c>
      <c r="AD197" s="52">
        <f t="shared" si="131"/>
        <v>-114.1</v>
      </c>
      <c r="AE197" s="52">
        <f t="shared" si="131"/>
        <v>-114.1</v>
      </c>
      <c r="AF197" s="52">
        <f t="shared" si="131"/>
        <v>-114.1</v>
      </c>
      <c r="AG197" s="9"/>
      <c r="AH197" s="65">
        <f>AVERAGE(C197:G197)</f>
        <v>4771.9800000000005</v>
      </c>
      <c r="AI197" s="65">
        <f>AVERAGE(H197:L197)</f>
        <v>5028.96</v>
      </c>
      <c r="AJ197" s="65">
        <f>AVERAGE(M197:Q197)</f>
        <v>3274.0800000000004</v>
      </c>
      <c r="AK197" s="65">
        <f>AVERAGE(R197:V197)</f>
        <v>1477.8600000000001</v>
      </c>
      <c r="AL197" s="65">
        <f>AVERAGE(W197:AA197)</f>
        <v>-114.1</v>
      </c>
      <c r="AM197" s="65">
        <f>AVERAGE(AB197:AF197)</f>
        <v>-114.1</v>
      </c>
      <c r="AN197" s="66"/>
      <c r="AO197" s="65">
        <f>AVERAGE(AH197:AI197)</f>
        <v>4900.47</v>
      </c>
      <c r="AP197" s="65">
        <f>AVERAGE(AJ197:AK197)</f>
        <v>2375.9700000000003</v>
      </c>
      <c r="AQ197" s="65">
        <f>AVERAGE(AL197:AM197)</f>
        <v>-114.1</v>
      </c>
    </row>
    <row r="198" spans="1:43" x14ac:dyDescent="0.25">
      <c r="A198" s="13" t="s">
        <v>411</v>
      </c>
      <c r="B198" s="13"/>
      <c r="C198" s="52">
        <f t="shared" ref="C198:AF198" si="132">C109</f>
        <v>1977.6</v>
      </c>
      <c r="D198" s="52">
        <f t="shared" si="132"/>
        <v>1977.6</v>
      </c>
      <c r="E198" s="52">
        <f t="shared" si="132"/>
        <v>1977.6</v>
      </c>
      <c r="F198" s="52">
        <f t="shared" si="132"/>
        <v>1977.6</v>
      </c>
      <c r="G198" s="52">
        <f t="shared" si="132"/>
        <v>1977.6</v>
      </c>
      <c r="H198" s="52">
        <f t="shared" si="132"/>
        <v>1977.6</v>
      </c>
      <c r="I198" s="52">
        <f t="shared" si="132"/>
        <v>1829.2</v>
      </c>
      <c r="J198" s="52">
        <f t="shared" si="132"/>
        <v>1829.2</v>
      </c>
      <c r="K198" s="52">
        <f t="shared" si="132"/>
        <v>1509.2</v>
      </c>
      <c r="L198" s="52">
        <f t="shared" si="132"/>
        <v>1509.2</v>
      </c>
      <c r="M198" s="52">
        <f t="shared" si="132"/>
        <v>431.4</v>
      </c>
      <c r="N198" s="52">
        <f t="shared" si="132"/>
        <v>50.6</v>
      </c>
      <c r="O198" s="52">
        <f t="shared" si="132"/>
        <v>50.6</v>
      </c>
      <c r="P198" s="52">
        <f t="shared" si="132"/>
        <v>50.6</v>
      </c>
      <c r="Q198" s="52">
        <f t="shared" si="132"/>
        <v>50.6</v>
      </c>
      <c r="R198" s="52">
        <f t="shared" si="132"/>
        <v>50.6</v>
      </c>
      <c r="S198" s="52">
        <f t="shared" si="132"/>
        <v>269</v>
      </c>
      <c r="T198" s="52">
        <f t="shared" si="132"/>
        <v>269</v>
      </c>
      <c r="U198" s="52">
        <f t="shared" si="132"/>
        <v>269</v>
      </c>
      <c r="V198" s="52">
        <f t="shared" si="132"/>
        <v>269</v>
      </c>
      <c r="W198" s="52">
        <f t="shared" si="132"/>
        <v>269</v>
      </c>
      <c r="X198" s="52">
        <f t="shared" si="132"/>
        <v>498.6</v>
      </c>
      <c r="Y198" s="52">
        <f t="shared" si="132"/>
        <v>498.6</v>
      </c>
      <c r="Z198" s="52">
        <f t="shared" si="132"/>
        <v>498.6</v>
      </c>
      <c r="AA198" s="52">
        <f t="shared" si="132"/>
        <v>498.6</v>
      </c>
      <c r="AB198" s="52">
        <f t="shared" si="132"/>
        <v>498.6</v>
      </c>
      <c r="AC198" s="52">
        <f t="shared" si="132"/>
        <v>498.6</v>
      </c>
      <c r="AD198" s="52">
        <f t="shared" si="132"/>
        <v>498.6</v>
      </c>
      <c r="AE198" s="52">
        <f t="shared" si="132"/>
        <v>498.6</v>
      </c>
      <c r="AF198" s="52">
        <f t="shared" si="132"/>
        <v>498.6</v>
      </c>
      <c r="AG198" s="9"/>
      <c r="AH198" s="65">
        <f t="shared" ref="AH198:AH203" si="133">AVERAGE(C198:G198)</f>
        <v>1977.6</v>
      </c>
      <c r="AI198" s="65">
        <f t="shared" ref="AI198:AI204" si="134">AVERAGE(H198:L198)</f>
        <v>1730.8799999999999</v>
      </c>
      <c r="AJ198" s="65">
        <f t="shared" ref="AJ198:AJ204" si="135">AVERAGE(M198:Q198)</f>
        <v>126.76000000000002</v>
      </c>
      <c r="AK198" s="65">
        <f t="shared" ref="AK198:AK204" si="136">AVERAGE(R198:V198)</f>
        <v>225.32</v>
      </c>
      <c r="AL198" s="65">
        <f t="shared" ref="AL198:AL204" si="137">AVERAGE(W198:AA198)</f>
        <v>452.68</v>
      </c>
      <c r="AM198" s="65">
        <f t="shared" ref="AM198:AM204" si="138">AVERAGE(AB198:AF198)</f>
        <v>498.6</v>
      </c>
      <c r="AN198" s="66"/>
      <c r="AO198" s="65">
        <f t="shared" ref="AO198:AO204" si="139">AVERAGE(AH198:AI198)</f>
        <v>1854.2399999999998</v>
      </c>
      <c r="AP198" s="65">
        <f t="shared" ref="AP198:AP204" si="140">AVERAGE(AJ198:AK198)</f>
        <v>176.04000000000002</v>
      </c>
      <c r="AQ198" s="65">
        <f t="shared" ref="AQ198:AQ204" si="141">AVERAGE(AL198:AM198)</f>
        <v>475.64</v>
      </c>
    </row>
    <row r="199" spans="1:43" x14ac:dyDescent="0.25">
      <c r="A199" s="13" t="s">
        <v>676</v>
      </c>
      <c r="B199" s="13"/>
      <c r="C199" s="52">
        <f t="shared" ref="C199:AF199" si="142">C110</f>
        <v>986.1</v>
      </c>
      <c r="D199" s="52">
        <f t="shared" si="142"/>
        <v>986.1</v>
      </c>
      <c r="E199" s="52">
        <f t="shared" si="142"/>
        <v>986.1</v>
      </c>
      <c r="F199" s="52">
        <f t="shared" si="142"/>
        <v>986.1</v>
      </c>
      <c r="G199" s="52">
        <f t="shared" si="142"/>
        <v>1102.2</v>
      </c>
      <c r="H199" s="52">
        <f t="shared" si="142"/>
        <v>1102.2</v>
      </c>
      <c r="I199" s="52">
        <f t="shared" si="142"/>
        <v>1091.5999999999999</v>
      </c>
      <c r="J199" s="52">
        <f t="shared" si="142"/>
        <v>1091.5999999999999</v>
      </c>
      <c r="K199" s="52">
        <f t="shared" si="142"/>
        <v>1071.5999999999999</v>
      </c>
      <c r="L199" s="52">
        <f t="shared" si="142"/>
        <v>910.7</v>
      </c>
      <c r="M199" s="52">
        <f t="shared" si="142"/>
        <v>750.3</v>
      </c>
      <c r="N199" s="52">
        <f t="shared" si="142"/>
        <v>723.1</v>
      </c>
      <c r="O199" s="52">
        <f t="shared" si="142"/>
        <v>723.1</v>
      </c>
      <c r="P199" s="52">
        <f t="shared" si="142"/>
        <v>723.1</v>
      </c>
      <c r="Q199" s="52">
        <f t="shared" si="142"/>
        <v>482.8</v>
      </c>
      <c r="R199" s="52">
        <f t="shared" si="142"/>
        <v>482.8</v>
      </c>
      <c r="S199" s="52">
        <f t="shared" si="142"/>
        <v>498.4</v>
      </c>
      <c r="T199" s="52">
        <f t="shared" si="142"/>
        <v>498.4</v>
      </c>
      <c r="U199" s="52">
        <f t="shared" si="142"/>
        <v>498.4</v>
      </c>
      <c r="V199" s="52">
        <f t="shared" si="142"/>
        <v>300.89999999999998</v>
      </c>
      <c r="W199" s="52">
        <f t="shared" si="142"/>
        <v>300.89999999999998</v>
      </c>
      <c r="X199" s="52">
        <f t="shared" si="142"/>
        <v>317.3</v>
      </c>
      <c r="Y199" s="52">
        <f t="shared" si="142"/>
        <v>317.3</v>
      </c>
      <c r="Z199" s="52">
        <f t="shared" si="142"/>
        <v>317.3</v>
      </c>
      <c r="AA199" s="52">
        <f t="shared" si="142"/>
        <v>317.3</v>
      </c>
      <c r="AB199" s="52">
        <f t="shared" si="142"/>
        <v>317.3</v>
      </c>
      <c r="AC199" s="52">
        <f t="shared" si="142"/>
        <v>317.3</v>
      </c>
      <c r="AD199" s="52">
        <f t="shared" si="142"/>
        <v>317.3</v>
      </c>
      <c r="AE199" s="52">
        <f t="shared" si="142"/>
        <v>317.3</v>
      </c>
      <c r="AF199" s="52">
        <f t="shared" si="142"/>
        <v>317.3</v>
      </c>
      <c r="AG199" s="9"/>
      <c r="AH199" s="65">
        <f t="shared" si="133"/>
        <v>1009.32</v>
      </c>
      <c r="AI199" s="65">
        <f t="shared" si="134"/>
        <v>1053.54</v>
      </c>
      <c r="AJ199" s="65">
        <f t="shared" si="135"/>
        <v>680.48</v>
      </c>
      <c r="AK199" s="65">
        <f t="shared" si="136"/>
        <v>455.78000000000003</v>
      </c>
      <c r="AL199" s="65">
        <f t="shared" si="137"/>
        <v>314.02</v>
      </c>
      <c r="AM199" s="65">
        <f t="shared" si="138"/>
        <v>317.3</v>
      </c>
      <c r="AN199" s="66"/>
      <c r="AO199" s="65">
        <f t="shared" si="139"/>
        <v>1031.43</v>
      </c>
      <c r="AP199" s="65">
        <f t="shared" si="140"/>
        <v>568.13</v>
      </c>
      <c r="AQ199" s="65">
        <f t="shared" si="141"/>
        <v>315.65999999999997</v>
      </c>
    </row>
    <row r="200" spans="1:43" x14ac:dyDescent="0.25">
      <c r="A200" s="13" t="s">
        <v>412</v>
      </c>
      <c r="B200" s="13"/>
      <c r="C200" s="52">
        <f t="shared" ref="C200:AF200" si="143">C111</f>
        <v>-255.1</v>
      </c>
      <c r="D200" s="52">
        <f t="shared" si="143"/>
        <v>-236.7</v>
      </c>
      <c r="E200" s="52">
        <f t="shared" si="143"/>
        <v>-218.3</v>
      </c>
      <c r="F200" s="52">
        <f t="shared" si="143"/>
        <v>-199.7</v>
      </c>
      <c r="G200" s="52">
        <f t="shared" si="143"/>
        <v>-4.7</v>
      </c>
      <c r="H200" s="52">
        <f t="shared" si="143"/>
        <v>14.2</v>
      </c>
      <c r="I200" s="52">
        <f t="shared" si="143"/>
        <v>33.200000000000003</v>
      </c>
      <c r="J200" s="52">
        <f t="shared" si="143"/>
        <v>52.3</v>
      </c>
      <c r="K200" s="52">
        <f t="shared" si="143"/>
        <v>-10.3</v>
      </c>
      <c r="L200" s="52">
        <f t="shared" si="143"/>
        <v>181.7</v>
      </c>
      <c r="M200" s="52">
        <f t="shared" si="143"/>
        <v>-133</v>
      </c>
      <c r="N200" s="52">
        <f t="shared" si="143"/>
        <v>-132</v>
      </c>
      <c r="O200" s="52">
        <f t="shared" si="143"/>
        <v>-131.1</v>
      </c>
      <c r="P200" s="52">
        <f t="shared" si="143"/>
        <v>-130.30000000000001</v>
      </c>
      <c r="Q200" s="52">
        <f t="shared" si="143"/>
        <v>-32.1</v>
      </c>
      <c r="R200" s="52">
        <f t="shared" si="143"/>
        <v>-31.5</v>
      </c>
      <c r="S200" s="52">
        <f t="shared" si="143"/>
        <v>-30.8</v>
      </c>
      <c r="T200" s="52">
        <f t="shared" si="143"/>
        <v>-30.3</v>
      </c>
      <c r="U200" s="52">
        <f t="shared" si="143"/>
        <v>-29.8</v>
      </c>
      <c r="V200" s="52">
        <f t="shared" si="143"/>
        <v>157.6</v>
      </c>
      <c r="W200" s="52">
        <f t="shared" si="143"/>
        <v>156.6</v>
      </c>
      <c r="X200" s="52">
        <f t="shared" si="143"/>
        <v>156.69999999999999</v>
      </c>
      <c r="Y200" s="52">
        <f t="shared" si="143"/>
        <v>156.69999999999999</v>
      </c>
      <c r="Z200" s="52">
        <f t="shared" si="143"/>
        <v>156.69999999999999</v>
      </c>
      <c r="AA200" s="52">
        <f t="shared" si="143"/>
        <v>189.4</v>
      </c>
      <c r="AB200" s="52">
        <f t="shared" si="143"/>
        <v>79</v>
      </c>
      <c r="AC200" s="52">
        <f t="shared" si="143"/>
        <v>76.5</v>
      </c>
      <c r="AD200" s="52">
        <f t="shared" si="143"/>
        <v>73.900000000000006</v>
      </c>
      <c r="AE200" s="52">
        <f t="shared" si="143"/>
        <v>71.2</v>
      </c>
      <c r="AF200" s="52">
        <f t="shared" si="143"/>
        <v>68.5</v>
      </c>
      <c r="AG200" s="9"/>
      <c r="AH200" s="65">
        <f t="shared" si="133"/>
        <v>-182.9</v>
      </c>
      <c r="AI200" s="65">
        <f t="shared" si="134"/>
        <v>54.220000000000006</v>
      </c>
      <c r="AJ200" s="65">
        <f t="shared" si="135"/>
        <v>-111.70000000000002</v>
      </c>
      <c r="AK200" s="65">
        <f t="shared" si="136"/>
        <v>7.0400000000000009</v>
      </c>
      <c r="AL200" s="65">
        <f t="shared" si="137"/>
        <v>163.21999999999997</v>
      </c>
      <c r="AM200" s="65">
        <f t="shared" si="138"/>
        <v>73.820000000000007</v>
      </c>
      <c r="AN200" s="66"/>
      <c r="AO200" s="65">
        <f t="shared" si="139"/>
        <v>-64.34</v>
      </c>
      <c r="AP200" s="65">
        <f t="shared" si="140"/>
        <v>-52.330000000000005</v>
      </c>
      <c r="AQ200" s="65">
        <f t="shared" si="141"/>
        <v>118.51999999999998</v>
      </c>
    </row>
    <row r="201" spans="1:43" x14ac:dyDescent="0.25">
      <c r="A201" s="13" t="s">
        <v>436</v>
      </c>
      <c r="B201" s="13"/>
      <c r="C201" s="52">
        <f t="shared" ref="C201:AF201" si="144">C112</f>
        <v>452</v>
      </c>
      <c r="D201" s="52">
        <f t="shared" si="144"/>
        <v>453.2</v>
      </c>
      <c r="E201" s="52">
        <f t="shared" si="144"/>
        <v>454.5</v>
      </c>
      <c r="F201" s="52">
        <f t="shared" si="144"/>
        <v>455.7</v>
      </c>
      <c r="G201" s="52">
        <f t="shared" si="144"/>
        <v>604.79999999999995</v>
      </c>
      <c r="H201" s="52">
        <f t="shared" si="144"/>
        <v>606</v>
      </c>
      <c r="I201" s="52">
        <f t="shared" si="144"/>
        <v>575.5</v>
      </c>
      <c r="J201" s="52">
        <f t="shared" si="144"/>
        <v>576.70000000000005</v>
      </c>
      <c r="K201" s="52">
        <f t="shared" si="144"/>
        <v>558</v>
      </c>
      <c r="L201" s="52">
        <f t="shared" si="144"/>
        <v>698.3</v>
      </c>
      <c r="M201" s="52">
        <f t="shared" si="144"/>
        <v>781.4</v>
      </c>
      <c r="N201" s="52">
        <f t="shared" si="144"/>
        <v>687.4</v>
      </c>
      <c r="O201" s="52">
        <f t="shared" si="144"/>
        <v>677.2</v>
      </c>
      <c r="P201" s="52">
        <f t="shared" si="144"/>
        <v>667.1</v>
      </c>
      <c r="Q201" s="52">
        <f t="shared" si="144"/>
        <v>1250.2</v>
      </c>
      <c r="R201" s="52">
        <f t="shared" si="144"/>
        <v>1240.0999999999999</v>
      </c>
      <c r="S201" s="52">
        <f t="shared" si="144"/>
        <v>1276.8</v>
      </c>
      <c r="T201" s="52">
        <f t="shared" si="144"/>
        <v>1266.7</v>
      </c>
      <c r="U201" s="52">
        <f t="shared" si="144"/>
        <v>1256.5999999999999</v>
      </c>
      <c r="V201" s="52">
        <f t="shared" si="144"/>
        <v>429.9</v>
      </c>
      <c r="W201" s="52">
        <f t="shared" si="144"/>
        <v>419.8</v>
      </c>
      <c r="X201" s="52">
        <f t="shared" si="144"/>
        <v>458.9</v>
      </c>
      <c r="Y201" s="52">
        <f t="shared" si="144"/>
        <v>448.8</v>
      </c>
      <c r="Z201" s="52">
        <f t="shared" si="144"/>
        <v>738.9</v>
      </c>
      <c r="AA201" s="52">
        <f t="shared" si="144"/>
        <v>728.8</v>
      </c>
      <c r="AB201" s="52">
        <f t="shared" si="144"/>
        <v>718.6</v>
      </c>
      <c r="AC201" s="52">
        <f t="shared" si="144"/>
        <v>708.5</v>
      </c>
      <c r="AD201" s="52">
        <f t="shared" si="144"/>
        <v>698.4</v>
      </c>
      <c r="AE201" s="52">
        <f t="shared" si="144"/>
        <v>688.3</v>
      </c>
      <c r="AF201" s="52">
        <f t="shared" si="144"/>
        <v>678.2</v>
      </c>
      <c r="AG201" s="9"/>
      <c r="AH201" s="65">
        <f t="shared" si="133"/>
        <v>484.03999999999996</v>
      </c>
      <c r="AI201" s="65">
        <f t="shared" si="134"/>
        <v>602.9</v>
      </c>
      <c r="AJ201" s="65">
        <f t="shared" si="135"/>
        <v>812.66000000000008</v>
      </c>
      <c r="AK201" s="65">
        <f t="shared" si="136"/>
        <v>1094.0199999999998</v>
      </c>
      <c r="AL201" s="65">
        <f t="shared" si="137"/>
        <v>559.04</v>
      </c>
      <c r="AM201" s="65">
        <f t="shared" si="138"/>
        <v>698.4</v>
      </c>
      <c r="AN201" s="66"/>
      <c r="AO201" s="65">
        <f t="shared" si="139"/>
        <v>543.47</v>
      </c>
      <c r="AP201" s="65">
        <f t="shared" si="140"/>
        <v>953.33999999999992</v>
      </c>
      <c r="AQ201" s="65">
        <f t="shared" si="141"/>
        <v>628.72</v>
      </c>
    </row>
    <row r="202" spans="1:43" x14ac:dyDescent="0.25">
      <c r="A202" s="13" t="s">
        <v>437</v>
      </c>
      <c r="B202" s="13"/>
      <c r="C202" s="52">
        <f t="shared" ref="C202:AF202" si="145">C113</f>
        <v>0</v>
      </c>
      <c r="D202" s="52">
        <f t="shared" si="145"/>
        <v>0</v>
      </c>
      <c r="E202" s="52">
        <f t="shared" si="145"/>
        <v>0</v>
      </c>
      <c r="F202" s="52">
        <f t="shared" si="145"/>
        <v>0</v>
      </c>
      <c r="G202" s="52">
        <f t="shared" si="145"/>
        <v>0</v>
      </c>
      <c r="H202" s="52">
        <f t="shared" si="145"/>
        <v>0</v>
      </c>
      <c r="I202" s="52">
        <f t="shared" si="145"/>
        <v>0</v>
      </c>
      <c r="J202" s="52">
        <f t="shared" si="145"/>
        <v>0</v>
      </c>
      <c r="K202" s="52">
        <f t="shared" si="145"/>
        <v>0</v>
      </c>
      <c r="L202" s="52">
        <f t="shared" si="145"/>
        <v>0</v>
      </c>
      <c r="M202" s="52">
        <f t="shared" si="145"/>
        <v>0</v>
      </c>
      <c r="N202" s="52">
        <f t="shared" si="145"/>
        <v>0</v>
      </c>
      <c r="O202" s="52">
        <f t="shared" si="145"/>
        <v>0</v>
      </c>
      <c r="P202" s="52">
        <f t="shared" si="145"/>
        <v>0</v>
      </c>
      <c r="Q202" s="52">
        <f t="shared" si="145"/>
        <v>0</v>
      </c>
      <c r="R202" s="52">
        <f t="shared" si="145"/>
        <v>0</v>
      </c>
      <c r="S202" s="52">
        <f t="shared" si="145"/>
        <v>0</v>
      </c>
      <c r="T202" s="52">
        <f t="shared" si="145"/>
        <v>0</v>
      </c>
      <c r="U202" s="52">
        <f t="shared" si="145"/>
        <v>0</v>
      </c>
      <c r="V202" s="52">
        <f t="shared" si="145"/>
        <v>0</v>
      </c>
      <c r="W202" s="52">
        <f t="shared" si="145"/>
        <v>0</v>
      </c>
      <c r="X202" s="52">
        <f t="shared" si="145"/>
        <v>0</v>
      </c>
      <c r="Y202" s="52">
        <f t="shared" si="145"/>
        <v>0</v>
      </c>
      <c r="Z202" s="52">
        <f t="shared" si="145"/>
        <v>0</v>
      </c>
      <c r="AA202" s="52">
        <f t="shared" si="145"/>
        <v>0</v>
      </c>
      <c r="AB202" s="52">
        <f t="shared" si="145"/>
        <v>0</v>
      </c>
      <c r="AC202" s="52">
        <f t="shared" si="145"/>
        <v>0</v>
      </c>
      <c r="AD202" s="52">
        <f t="shared" si="145"/>
        <v>0</v>
      </c>
      <c r="AE202" s="52">
        <f t="shared" si="145"/>
        <v>0</v>
      </c>
      <c r="AF202" s="52">
        <f t="shared" si="145"/>
        <v>0</v>
      </c>
      <c r="AG202" s="9"/>
      <c r="AH202" s="65">
        <f t="shared" si="133"/>
        <v>0</v>
      </c>
      <c r="AI202" s="65">
        <f t="shared" si="134"/>
        <v>0</v>
      </c>
      <c r="AJ202" s="65">
        <f t="shared" si="135"/>
        <v>0</v>
      </c>
      <c r="AK202" s="65">
        <f t="shared" si="136"/>
        <v>0</v>
      </c>
      <c r="AL202" s="65">
        <f t="shared" si="137"/>
        <v>0</v>
      </c>
      <c r="AM202" s="65">
        <f t="shared" si="138"/>
        <v>0</v>
      </c>
      <c r="AN202" s="66"/>
      <c r="AO202" s="65">
        <f t="shared" si="139"/>
        <v>0</v>
      </c>
      <c r="AP202" s="65">
        <f t="shared" si="140"/>
        <v>0</v>
      </c>
      <c r="AQ202" s="65">
        <f t="shared" si="141"/>
        <v>0</v>
      </c>
    </row>
    <row r="203" spans="1:43" x14ac:dyDescent="0.25">
      <c r="A203" s="13" t="s">
        <v>675</v>
      </c>
      <c r="B203" s="13"/>
      <c r="C203" s="52">
        <f t="shared" ref="C203:AF203" si="146">C114</f>
        <v>1100.9000000000001</v>
      </c>
      <c r="D203" s="52">
        <f t="shared" si="146"/>
        <v>1103.5999999999999</v>
      </c>
      <c r="E203" s="52">
        <f t="shared" si="146"/>
        <v>1102.4000000000001</v>
      </c>
      <c r="F203" s="52">
        <f t="shared" si="146"/>
        <v>1101.2</v>
      </c>
      <c r="G203" s="52">
        <f t="shared" si="146"/>
        <v>911.7</v>
      </c>
      <c r="H203" s="52">
        <f t="shared" si="146"/>
        <v>910.6</v>
      </c>
      <c r="I203" s="52">
        <f t="shared" si="146"/>
        <v>909.4</v>
      </c>
      <c r="J203" s="52">
        <f t="shared" si="146"/>
        <v>908.2</v>
      </c>
      <c r="K203" s="52">
        <f t="shared" si="146"/>
        <v>907.1</v>
      </c>
      <c r="L203" s="52">
        <f t="shared" si="146"/>
        <v>623.70000000000005</v>
      </c>
      <c r="M203" s="52">
        <f t="shared" si="146"/>
        <v>409</v>
      </c>
      <c r="N203" s="52">
        <f t="shared" si="146"/>
        <v>398.2</v>
      </c>
      <c r="O203" s="52">
        <f t="shared" si="146"/>
        <v>395.7</v>
      </c>
      <c r="P203" s="52">
        <f t="shared" si="146"/>
        <v>393.3</v>
      </c>
      <c r="Q203" s="52">
        <f t="shared" si="146"/>
        <v>224.9</v>
      </c>
      <c r="R203" s="52">
        <f t="shared" si="146"/>
        <v>222.4</v>
      </c>
      <c r="S203" s="52">
        <f t="shared" si="146"/>
        <v>219.9</v>
      </c>
      <c r="T203" s="52">
        <f t="shared" si="146"/>
        <v>217.4</v>
      </c>
      <c r="U203" s="52">
        <f t="shared" si="146"/>
        <v>214.9</v>
      </c>
      <c r="V203" s="52">
        <f t="shared" si="146"/>
        <v>105.8</v>
      </c>
      <c r="W203" s="52">
        <f t="shared" si="146"/>
        <v>104.9</v>
      </c>
      <c r="X203" s="52">
        <f t="shared" si="146"/>
        <v>102.6</v>
      </c>
      <c r="Y203" s="52">
        <f t="shared" si="146"/>
        <v>100.3</v>
      </c>
      <c r="Z203" s="52">
        <f t="shared" si="146"/>
        <v>1148.5999999999999</v>
      </c>
      <c r="AA203" s="52">
        <f t="shared" si="146"/>
        <v>1105.7</v>
      </c>
      <c r="AB203" s="52">
        <f t="shared" si="146"/>
        <v>1240.5999999999999</v>
      </c>
      <c r="AC203" s="52">
        <f t="shared" si="146"/>
        <v>1240.5999999999999</v>
      </c>
      <c r="AD203" s="52">
        <f t="shared" si="146"/>
        <v>1240.5999999999999</v>
      </c>
      <c r="AE203" s="52">
        <f t="shared" si="146"/>
        <v>1240.5999999999999</v>
      </c>
      <c r="AF203" s="52">
        <f t="shared" si="146"/>
        <v>1240.5999999999999</v>
      </c>
      <c r="AG203" s="9"/>
      <c r="AH203" s="65">
        <f t="shared" si="133"/>
        <v>1063.96</v>
      </c>
      <c r="AI203" s="65">
        <f t="shared" si="134"/>
        <v>851.8</v>
      </c>
      <c r="AJ203" s="65">
        <f t="shared" si="135"/>
        <v>364.22</v>
      </c>
      <c r="AK203" s="65">
        <f t="shared" si="136"/>
        <v>196.07999999999998</v>
      </c>
      <c r="AL203" s="65">
        <f t="shared" si="137"/>
        <v>512.41999999999996</v>
      </c>
      <c r="AM203" s="65">
        <f t="shared" si="138"/>
        <v>1240.5999999999999</v>
      </c>
      <c r="AN203" s="66"/>
      <c r="AO203" s="65">
        <f t="shared" si="139"/>
        <v>957.88</v>
      </c>
      <c r="AP203" s="65">
        <f t="shared" si="140"/>
        <v>280.14999999999998</v>
      </c>
      <c r="AQ203" s="65">
        <f t="shared" si="141"/>
        <v>876.51</v>
      </c>
    </row>
    <row r="204" spans="1:43" x14ac:dyDescent="0.25">
      <c r="A204" s="71" t="s">
        <v>442</v>
      </c>
      <c r="B204" s="13"/>
      <c r="C204" s="52">
        <f>SUM(C115:C117)</f>
        <v>1932.5</v>
      </c>
      <c r="D204" s="52">
        <f t="shared" ref="D204:AF204" si="147">SUM(D115:D117)</f>
        <v>1928.7</v>
      </c>
      <c r="E204" s="52">
        <f t="shared" si="147"/>
        <v>1928.7</v>
      </c>
      <c r="F204" s="52">
        <f t="shared" si="147"/>
        <v>1928.7</v>
      </c>
      <c r="G204" s="52">
        <f t="shared" si="147"/>
        <v>2126.5</v>
      </c>
      <c r="H204" s="52">
        <f t="shared" si="147"/>
        <v>2151.3000000000002</v>
      </c>
      <c r="I204" s="52">
        <f t="shared" si="147"/>
        <v>2130.1</v>
      </c>
      <c r="J204" s="52">
        <f t="shared" si="147"/>
        <v>2130.1</v>
      </c>
      <c r="K204" s="52">
        <f t="shared" si="147"/>
        <v>2090.1</v>
      </c>
      <c r="L204" s="52">
        <f t="shared" si="147"/>
        <v>1866.7</v>
      </c>
      <c r="M204" s="52">
        <f t="shared" si="147"/>
        <v>1272.6000000000001</v>
      </c>
      <c r="N204" s="52">
        <f t="shared" si="147"/>
        <v>1217</v>
      </c>
      <c r="O204" s="52">
        <f t="shared" si="147"/>
        <v>1217</v>
      </c>
      <c r="P204" s="52">
        <f t="shared" si="147"/>
        <v>1217</v>
      </c>
      <c r="Q204" s="52">
        <f t="shared" si="147"/>
        <v>1219.9000000000001</v>
      </c>
      <c r="R204" s="52">
        <f t="shared" si="147"/>
        <v>1077.1000000000001</v>
      </c>
      <c r="S204" s="52">
        <f t="shared" si="147"/>
        <v>1108.3</v>
      </c>
      <c r="T204" s="52">
        <f t="shared" si="147"/>
        <v>1108.3</v>
      </c>
      <c r="U204" s="52">
        <f t="shared" si="147"/>
        <v>1108.3</v>
      </c>
      <c r="V204" s="52">
        <f t="shared" si="147"/>
        <v>434.8</v>
      </c>
      <c r="W204" s="52">
        <f t="shared" si="147"/>
        <v>316.59999999999997</v>
      </c>
      <c r="X204" s="52">
        <f t="shared" si="147"/>
        <v>349.4</v>
      </c>
      <c r="Y204" s="52">
        <f t="shared" si="147"/>
        <v>349.4</v>
      </c>
      <c r="Z204" s="52">
        <f t="shared" si="147"/>
        <v>499.5</v>
      </c>
      <c r="AA204" s="52">
        <f t="shared" si="147"/>
        <v>507.20000000000005</v>
      </c>
      <c r="AB204" s="52">
        <f t="shared" si="147"/>
        <v>480.3</v>
      </c>
      <c r="AC204" s="52">
        <f t="shared" si="147"/>
        <v>480.3</v>
      </c>
      <c r="AD204" s="52">
        <f t="shared" si="147"/>
        <v>480.3</v>
      </c>
      <c r="AE204" s="52">
        <f t="shared" si="147"/>
        <v>480.3</v>
      </c>
      <c r="AF204" s="52">
        <f t="shared" si="147"/>
        <v>480.3</v>
      </c>
      <c r="AG204" s="9"/>
      <c r="AH204" s="65">
        <f>AVERAGE(C204:G204)</f>
        <v>1969.0199999999998</v>
      </c>
      <c r="AI204" s="65">
        <f t="shared" si="134"/>
        <v>2073.6600000000003</v>
      </c>
      <c r="AJ204" s="65">
        <f t="shared" si="135"/>
        <v>1228.7</v>
      </c>
      <c r="AK204" s="65">
        <f t="shared" si="136"/>
        <v>967.36</v>
      </c>
      <c r="AL204" s="65">
        <f t="shared" si="137"/>
        <v>404.42</v>
      </c>
      <c r="AM204" s="65">
        <f t="shared" si="138"/>
        <v>480.3</v>
      </c>
      <c r="AN204" s="66"/>
      <c r="AO204" s="65">
        <f t="shared" si="139"/>
        <v>2021.3400000000001</v>
      </c>
      <c r="AP204" s="65">
        <f t="shared" si="140"/>
        <v>1098.03</v>
      </c>
      <c r="AQ204" s="65">
        <f t="shared" si="141"/>
        <v>442.36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669</v>
      </c>
      <c r="B207" s="62"/>
      <c r="C207" s="52">
        <f t="shared" ref="C207:AF207" si="148">SUM(C208:C215)</f>
        <v>5405.9000000000005</v>
      </c>
      <c r="D207" s="52">
        <f t="shared" si="148"/>
        <v>4848.8</v>
      </c>
      <c r="E207" s="52">
        <f t="shared" si="148"/>
        <v>5031.7</v>
      </c>
      <c r="F207" s="52">
        <f t="shared" si="148"/>
        <v>5284.1</v>
      </c>
      <c r="G207" s="52">
        <f t="shared" si="148"/>
        <v>5385</v>
      </c>
      <c r="H207" s="52">
        <f t="shared" si="148"/>
        <v>5738.5</v>
      </c>
      <c r="I207" s="52">
        <f t="shared" si="148"/>
        <v>5061.5</v>
      </c>
      <c r="J207" s="52">
        <f t="shared" si="148"/>
        <v>6054</v>
      </c>
      <c r="K207" s="52">
        <f t="shared" si="148"/>
        <v>6630</v>
      </c>
      <c r="L207" s="52">
        <f t="shared" si="148"/>
        <v>5962.3</v>
      </c>
      <c r="M207" s="52">
        <f t="shared" si="148"/>
        <v>6337.8</v>
      </c>
      <c r="N207" s="52">
        <f t="shared" si="148"/>
        <v>6919.2</v>
      </c>
      <c r="O207" s="52">
        <f t="shared" si="148"/>
        <v>5852</v>
      </c>
      <c r="P207" s="52">
        <f t="shared" si="148"/>
        <v>4814.8</v>
      </c>
      <c r="Q207" s="52">
        <f t="shared" si="148"/>
        <v>4219.8999999999996</v>
      </c>
      <c r="R207" s="52">
        <f t="shared" si="148"/>
        <v>2977.7000000000003</v>
      </c>
      <c r="S207" s="52">
        <f t="shared" si="148"/>
        <v>3310.2000000000003</v>
      </c>
      <c r="T207" s="52">
        <f t="shared" si="148"/>
        <v>2851.2000000000003</v>
      </c>
      <c r="U207" s="52">
        <f t="shared" si="148"/>
        <v>2640</v>
      </c>
      <c r="V207" s="52">
        <f t="shared" si="148"/>
        <v>2529</v>
      </c>
      <c r="W207" s="52">
        <f t="shared" si="148"/>
        <v>2609.1</v>
      </c>
      <c r="X207" s="52">
        <f t="shared" si="148"/>
        <v>2350.1</v>
      </c>
      <c r="Y207" s="52">
        <f t="shared" si="148"/>
        <v>2350.1</v>
      </c>
      <c r="Z207" s="52">
        <f t="shared" si="148"/>
        <v>2350.1</v>
      </c>
      <c r="AA207" s="52">
        <f t="shared" si="148"/>
        <v>2091.1</v>
      </c>
      <c r="AB207" s="52">
        <f t="shared" si="148"/>
        <v>2091.1</v>
      </c>
      <c r="AC207" s="52">
        <f t="shared" si="148"/>
        <v>2091.1</v>
      </c>
      <c r="AD207" s="52">
        <f t="shared" si="148"/>
        <v>2091.1</v>
      </c>
      <c r="AE207" s="52">
        <f t="shared" si="148"/>
        <v>2101.6</v>
      </c>
      <c r="AF207" s="52">
        <f t="shared" si="148"/>
        <v>2101.6</v>
      </c>
      <c r="AG207" s="60"/>
      <c r="AH207" s="65">
        <f t="shared" ref="AH207:AH213" si="149">AVERAGE(C207:G207)</f>
        <v>5191.1000000000004</v>
      </c>
      <c r="AI207" s="65">
        <f t="shared" ref="AI207:AI215" si="150">AVERAGE(H207:L207)</f>
        <v>5889.26</v>
      </c>
      <c r="AJ207" s="65">
        <f t="shared" ref="AJ207:AJ215" si="151">AVERAGE(M207:Q207)</f>
        <v>5628.74</v>
      </c>
      <c r="AK207" s="65">
        <f t="shared" ref="AK207:AK215" si="152">AVERAGE(R207:V207)</f>
        <v>2861.62</v>
      </c>
      <c r="AL207" s="65">
        <f t="shared" ref="AL207:AL215" si="153">AVERAGE(W207:AA207)</f>
        <v>2350.1</v>
      </c>
      <c r="AM207" s="65">
        <f t="shared" ref="AM207:AM215" si="154">AVERAGE(AB207:AF207)</f>
        <v>2095.3000000000002</v>
      </c>
      <c r="AN207" s="60"/>
      <c r="AO207" s="65">
        <f t="shared" ref="AO207:AO215" si="155">AVERAGE(AH207:AI207)</f>
        <v>5540.18</v>
      </c>
      <c r="AP207" s="65">
        <f t="shared" ref="AP207:AP215" si="156">AVERAGE(AJ207:AK207)</f>
        <v>4245.18</v>
      </c>
      <c r="AQ207" s="65">
        <f t="shared" ref="AQ207:AQ215" si="157">AVERAGE(AL207:AM207)</f>
        <v>2222.6999999999998</v>
      </c>
    </row>
    <row r="208" spans="1:43" x14ac:dyDescent="0.25">
      <c r="A208" s="13" t="s">
        <v>410</v>
      </c>
      <c r="B208" s="13"/>
      <c r="C208" s="52">
        <f t="shared" ref="C208:AF208" si="158">C121</f>
        <v>0</v>
      </c>
      <c r="D208" s="52">
        <f t="shared" si="158"/>
        <v>0</v>
      </c>
      <c r="E208" s="52">
        <f t="shared" si="158"/>
        <v>0</v>
      </c>
      <c r="F208" s="52">
        <f t="shared" si="158"/>
        <v>0</v>
      </c>
      <c r="G208" s="52">
        <f t="shared" si="158"/>
        <v>0</v>
      </c>
      <c r="H208" s="52">
        <f t="shared" si="158"/>
        <v>0</v>
      </c>
      <c r="I208" s="52">
        <f t="shared" si="158"/>
        <v>0</v>
      </c>
      <c r="J208" s="52">
        <f t="shared" si="158"/>
        <v>0</v>
      </c>
      <c r="K208" s="52">
        <f t="shared" si="158"/>
        <v>0</v>
      </c>
      <c r="L208" s="52">
        <f t="shared" si="158"/>
        <v>0</v>
      </c>
      <c r="M208" s="52">
        <f t="shared" si="158"/>
        <v>0</v>
      </c>
      <c r="N208" s="52">
        <f t="shared" si="158"/>
        <v>0</v>
      </c>
      <c r="O208" s="52">
        <f t="shared" si="158"/>
        <v>0</v>
      </c>
      <c r="P208" s="52">
        <f t="shared" si="158"/>
        <v>0</v>
      </c>
      <c r="Q208" s="52">
        <f t="shared" si="158"/>
        <v>0</v>
      </c>
      <c r="R208" s="52">
        <f t="shared" si="158"/>
        <v>0</v>
      </c>
      <c r="S208" s="52">
        <f t="shared" si="158"/>
        <v>0</v>
      </c>
      <c r="T208" s="52">
        <f t="shared" si="158"/>
        <v>0</v>
      </c>
      <c r="U208" s="52">
        <f t="shared" si="158"/>
        <v>0</v>
      </c>
      <c r="V208" s="52">
        <f t="shared" si="158"/>
        <v>0</v>
      </c>
      <c r="W208" s="52">
        <f t="shared" si="158"/>
        <v>0</v>
      </c>
      <c r="X208" s="52">
        <f t="shared" si="158"/>
        <v>0</v>
      </c>
      <c r="Y208" s="52">
        <f t="shared" si="158"/>
        <v>0</v>
      </c>
      <c r="Z208" s="52">
        <f t="shared" si="158"/>
        <v>0</v>
      </c>
      <c r="AA208" s="52">
        <f t="shared" si="158"/>
        <v>0</v>
      </c>
      <c r="AB208" s="52">
        <f t="shared" si="158"/>
        <v>0</v>
      </c>
      <c r="AC208" s="52">
        <f t="shared" si="158"/>
        <v>0</v>
      </c>
      <c r="AD208" s="52">
        <f t="shared" si="158"/>
        <v>0</v>
      </c>
      <c r="AE208" s="52">
        <f t="shared" si="158"/>
        <v>0</v>
      </c>
      <c r="AF208" s="52">
        <f t="shared" si="158"/>
        <v>0</v>
      </c>
      <c r="AG208" s="9"/>
      <c r="AH208" s="65">
        <f t="shared" si="149"/>
        <v>0</v>
      </c>
      <c r="AI208" s="65">
        <f t="shared" si="150"/>
        <v>0</v>
      </c>
      <c r="AJ208" s="65">
        <f t="shared" si="151"/>
        <v>0</v>
      </c>
      <c r="AK208" s="65">
        <f t="shared" si="152"/>
        <v>0</v>
      </c>
      <c r="AL208" s="65">
        <f t="shared" si="153"/>
        <v>0</v>
      </c>
      <c r="AM208" s="65">
        <f t="shared" si="154"/>
        <v>0</v>
      </c>
      <c r="AN208" s="66"/>
      <c r="AO208" s="65">
        <f t="shared" si="155"/>
        <v>0</v>
      </c>
      <c r="AP208" s="65">
        <f t="shared" si="156"/>
        <v>0</v>
      </c>
      <c r="AQ208" s="65">
        <f t="shared" si="157"/>
        <v>0</v>
      </c>
    </row>
    <row r="209" spans="1:43" x14ac:dyDescent="0.25">
      <c r="A209" s="13" t="s">
        <v>411</v>
      </c>
      <c r="B209" s="13"/>
      <c r="C209" s="52">
        <f t="shared" ref="C209:AF209" si="159">C122</f>
        <v>0</v>
      </c>
      <c r="D209" s="52">
        <f t="shared" si="159"/>
        <v>0</v>
      </c>
      <c r="E209" s="52">
        <f t="shared" si="159"/>
        <v>0</v>
      </c>
      <c r="F209" s="52">
        <f t="shared" si="159"/>
        <v>0</v>
      </c>
      <c r="G209" s="52">
        <f t="shared" si="159"/>
        <v>0</v>
      </c>
      <c r="H209" s="52">
        <f t="shared" si="159"/>
        <v>0</v>
      </c>
      <c r="I209" s="52">
        <f t="shared" si="159"/>
        <v>0</v>
      </c>
      <c r="J209" s="52">
        <f t="shared" si="159"/>
        <v>0</v>
      </c>
      <c r="K209" s="52">
        <f t="shared" si="159"/>
        <v>0</v>
      </c>
      <c r="L209" s="52">
        <f t="shared" si="159"/>
        <v>0</v>
      </c>
      <c r="M209" s="52">
        <f t="shared" si="159"/>
        <v>0</v>
      </c>
      <c r="N209" s="52">
        <f t="shared" si="159"/>
        <v>0</v>
      </c>
      <c r="O209" s="52">
        <f t="shared" si="159"/>
        <v>0</v>
      </c>
      <c r="P209" s="52">
        <f t="shared" si="159"/>
        <v>0</v>
      </c>
      <c r="Q209" s="52">
        <f t="shared" si="159"/>
        <v>0</v>
      </c>
      <c r="R209" s="52">
        <f t="shared" si="159"/>
        <v>0</v>
      </c>
      <c r="S209" s="52">
        <f t="shared" si="159"/>
        <v>0</v>
      </c>
      <c r="T209" s="52">
        <f t="shared" si="159"/>
        <v>0</v>
      </c>
      <c r="U209" s="52">
        <f t="shared" si="159"/>
        <v>0</v>
      </c>
      <c r="V209" s="52">
        <f t="shared" si="159"/>
        <v>0</v>
      </c>
      <c r="W209" s="52">
        <f t="shared" si="159"/>
        <v>0</v>
      </c>
      <c r="X209" s="52">
        <f t="shared" si="159"/>
        <v>0</v>
      </c>
      <c r="Y209" s="52">
        <f t="shared" si="159"/>
        <v>0</v>
      </c>
      <c r="Z209" s="52">
        <f t="shared" si="159"/>
        <v>0</v>
      </c>
      <c r="AA209" s="52">
        <f t="shared" si="159"/>
        <v>0</v>
      </c>
      <c r="AB209" s="52">
        <f t="shared" si="159"/>
        <v>0</v>
      </c>
      <c r="AC209" s="52">
        <f t="shared" si="159"/>
        <v>0</v>
      </c>
      <c r="AD209" s="52">
        <f t="shared" si="159"/>
        <v>0</v>
      </c>
      <c r="AE209" s="52">
        <f t="shared" si="159"/>
        <v>0</v>
      </c>
      <c r="AF209" s="52">
        <f t="shared" si="159"/>
        <v>0</v>
      </c>
      <c r="AG209" s="9"/>
      <c r="AH209" s="65">
        <f t="shared" si="149"/>
        <v>0</v>
      </c>
      <c r="AI209" s="65">
        <f t="shared" si="150"/>
        <v>0</v>
      </c>
      <c r="AJ209" s="65">
        <f t="shared" si="151"/>
        <v>0</v>
      </c>
      <c r="AK209" s="65">
        <f t="shared" si="152"/>
        <v>0</v>
      </c>
      <c r="AL209" s="65">
        <f t="shared" si="153"/>
        <v>0</v>
      </c>
      <c r="AM209" s="65">
        <f t="shared" si="154"/>
        <v>0</v>
      </c>
      <c r="AN209" s="66"/>
      <c r="AO209" s="65">
        <f t="shared" si="155"/>
        <v>0</v>
      </c>
      <c r="AP209" s="65">
        <f t="shared" si="156"/>
        <v>0</v>
      </c>
      <c r="AQ209" s="65">
        <f t="shared" si="157"/>
        <v>0</v>
      </c>
    </row>
    <row r="210" spans="1:43" x14ac:dyDescent="0.25">
      <c r="A210" s="13" t="s">
        <v>676</v>
      </c>
      <c r="B210" s="13"/>
      <c r="C210" s="52">
        <f t="shared" ref="C210:AF210" si="160">C123</f>
        <v>0</v>
      </c>
      <c r="D210" s="52">
        <f t="shared" si="160"/>
        <v>0</v>
      </c>
      <c r="E210" s="52">
        <f t="shared" si="160"/>
        <v>0</v>
      </c>
      <c r="F210" s="52">
        <f t="shared" si="160"/>
        <v>0</v>
      </c>
      <c r="G210" s="52">
        <f t="shared" si="160"/>
        <v>0</v>
      </c>
      <c r="H210" s="52">
        <f t="shared" si="160"/>
        <v>0</v>
      </c>
      <c r="I210" s="52">
        <f t="shared" si="160"/>
        <v>0</v>
      </c>
      <c r="J210" s="52">
        <f t="shared" si="160"/>
        <v>0</v>
      </c>
      <c r="K210" s="52">
        <f t="shared" si="160"/>
        <v>0</v>
      </c>
      <c r="L210" s="52">
        <f t="shared" si="160"/>
        <v>0</v>
      </c>
      <c r="M210" s="52">
        <f t="shared" si="160"/>
        <v>0</v>
      </c>
      <c r="N210" s="52">
        <f t="shared" si="160"/>
        <v>0</v>
      </c>
      <c r="O210" s="52">
        <f t="shared" si="160"/>
        <v>0</v>
      </c>
      <c r="P210" s="52">
        <f t="shared" si="160"/>
        <v>0</v>
      </c>
      <c r="Q210" s="52">
        <f t="shared" si="160"/>
        <v>0</v>
      </c>
      <c r="R210" s="52">
        <f t="shared" si="160"/>
        <v>0</v>
      </c>
      <c r="S210" s="52">
        <f t="shared" si="160"/>
        <v>0</v>
      </c>
      <c r="T210" s="52">
        <f t="shared" si="160"/>
        <v>0</v>
      </c>
      <c r="U210" s="52">
        <f t="shared" si="160"/>
        <v>0</v>
      </c>
      <c r="V210" s="52">
        <f t="shared" si="160"/>
        <v>0</v>
      </c>
      <c r="W210" s="52">
        <f t="shared" si="160"/>
        <v>0</v>
      </c>
      <c r="X210" s="52">
        <f t="shared" si="160"/>
        <v>0</v>
      </c>
      <c r="Y210" s="52">
        <f t="shared" si="160"/>
        <v>0</v>
      </c>
      <c r="Z210" s="52">
        <f t="shared" si="160"/>
        <v>0</v>
      </c>
      <c r="AA210" s="52">
        <f t="shared" si="160"/>
        <v>0</v>
      </c>
      <c r="AB210" s="52">
        <f t="shared" si="160"/>
        <v>0</v>
      </c>
      <c r="AC210" s="52">
        <f t="shared" si="160"/>
        <v>0</v>
      </c>
      <c r="AD210" s="52">
        <f t="shared" si="160"/>
        <v>0</v>
      </c>
      <c r="AE210" s="52">
        <f t="shared" si="160"/>
        <v>0</v>
      </c>
      <c r="AF210" s="52">
        <f t="shared" si="160"/>
        <v>0</v>
      </c>
      <c r="AG210" s="9"/>
      <c r="AH210" s="65">
        <f t="shared" si="149"/>
        <v>0</v>
      </c>
      <c r="AI210" s="65">
        <f t="shared" si="150"/>
        <v>0</v>
      </c>
      <c r="AJ210" s="65">
        <f t="shared" si="151"/>
        <v>0</v>
      </c>
      <c r="AK210" s="65">
        <f t="shared" si="152"/>
        <v>0</v>
      </c>
      <c r="AL210" s="65">
        <f t="shared" si="153"/>
        <v>0</v>
      </c>
      <c r="AM210" s="65">
        <f t="shared" si="154"/>
        <v>0</v>
      </c>
      <c r="AN210" s="66"/>
      <c r="AO210" s="65">
        <f t="shared" si="155"/>
        <v>0</v>
      </c>
      <c r="AP210" s="65">
        <f t="shared" si="156"/>
        <v>0</v>
      </c>
      <c r="AQ210" s="65">
        <f t="shared" si="157"/>
        <v>0</v>
      </c>
    </row>
    <row r="211" spans="1:43" x14ac:dyDescent="0.25">
      <c r="A211" s="13" t="s">
        <v>412</v>
      </c>
      <c r="B211" s="13"/>
      <c r="C211" s="52">
        <f t="shared" ref="C211:AF211" si="161">C124</f>
        <v>0</v>
      </c>
      <c r="D211" s="52">
        <f t="shared" si="161"/>
        <v>0</v>
      </c>
      <c r="E211" s="52">
        <f t="shared" si="161"/>
        <v>0</v>
      </c>
      <c r="F211" s="52">
        <f t="shared" si="161"/>
        <v>0</v>
      </c>
      <c r="G211" s="52">
        <f t="shared" si="161"/>
        <v>0</v>
      </c>
      <c r="H211" s="52">
        <f t="shared" si="161"/>
        <v>0</v>
      </c>
      <c r="I211" s="52">
        <f t="shared" si="161"/>
        <v>0</v>
      </c>
      <c r="J211" s="52">
        <f t="shared" si="161"/>
        <v>36</v>
      </c>
      <c r="K211" s="52">
        <f t="shared" si="161"/>
        <v>36</v>
      </c>
      <c r="L211" s="52">
        <f t="shared" si="161"/>
        <v>36</v>
      </c>
      <c r="M211" s="52">
        <f t="shared" si="161"/>
        <v>36</v>
      </c>
      <c r="N211" s="52">
        <f t="shared" si="161"/>
        <v>36</v>
      </c>
      <c r="O211" s="52">
        <f t="shared" si="161"/>
        <v>36</v>
      </c>
      <c r="P211" s="52">
        <f t="shared" si="161"/>
        <v>36</v>
      </c>
      <c r="Q211" s="52">
        <f t="shared" si="161"/>
        <v>36</v>
      </c>
      <c r="R211" s="52">
        <f t="shared" si="161"/>
        <v>36</v>
      </c>
      <c r="S211" s="52">
        <f t="shared" si="161"/>
        <v>36</v>
      </c>
      <c r="T211" s="52">
        <f t="shared" si="161"/>
        <v>0</v>
      </c>
      <c r="U211" s="52">
        <f t="shared" si="161"/>
        <v>0</v>
      </c>
      <c r="V211" s="52">
        <f t="shared" si="161"/>
        <v>0</v>
      </c>
      <c r="W211" s="52">
        <f t="shared" si="161"/>
        <v>0</v>
      </c>
      <c r="X211" s="52">
        <f t="shared" si="161"/>
        <v>0</v>
      </c>
      <c r="Y211" s="52">
        <f t="shared" si="161"/>
        <v>0</v>
      </c>
      <c r="Z211" s="52">
        <f t="shared" si="161"/>
        <v>0</v>
      </c>
      <c r="AA211" s="52">
        <f t="shared" si="161"/>
        <v>0</v>
      </c>
      <c r="AB211" s="52">
        <f t="shared" si="161"/>
        <v>0</v>
      </c>
      <c r="AC211" s="52">
        <f t="shared" si="161"/>
        <v>0</v>
      </c>
      <c r="AD211" s="52">
        <f t="shared" si="161"/>
        <v>0</v>
      </c>
      <c r="AE211" s="52">
        <f t="shared" si="161"/>
        <v>0</v>
      </c>
      <c r="AF211" s="52">
        <f t="shared" si="161"/>
        <v>0</v>
      </c>
      <c r="AG211" s="9"/>
      <c r="AH211" s="65">
        <f t="shared" si="149"/>
        <v>0</v>
      </c>
      <c r="AI211" s="65">
        <f t="shared" si="150"/>
        <v>21.6</v>
      </c>
      <c r="AJ211" s="65">
        <f t="shared" si="151"/>
        <v>36</v>
      </c>
      <c r="AK211" s="65">
        <f t="shared" si="152"/>
        <v>14.4</v>
      </c>
      <c r="AL211" s="65">
        <f t="shared" si="153"/>
        <v>0</v>
      </c>
      <c r="AM211" s="65">
        <f t="shared" si="154"/>
        <v>0</v>
      </c>
      <c r="AN211" s="66"/>
      <c r="AO211" s="65">
        <f t="shared" si="155"/>
        <v>10.8</v>
      </c>
      <c r="AP211" s="65">
        <f t="shared" si="156"/>
        <v>25.2</v>
      </c>
      <c r="AQ211" s="65">
        <f t="shared" si="157"/>
        <v>0</v>
      </c>
    </row>
    <row r="212" spans="1:43" x14ac:dyDescent="0.25">
      <c r="A212" s="13" t="s">
        <v>436</v>
      </c>
      <c r="B212" s="13"/>
      <c r="C212" s="52">
        <f t="shared" ref="C212:AF212" si="162">C125</f>
        <v>0</v>
      </c>
      <c r="D212" s="52">
        <f t="shared" si="162"/>
        <v>0</v>
      </c>
      <c r="E212" s="52">
        <f t="shared" si="162"/>
        <v>0</v>
      </c>
      <c r="F212" s="52">
        <f t="shared" si="162"/>
        <v>0</v>
      </c>
      <c r="G212" s="52">
        <f t="shared" si="162"/>
        <v>0</v>
      </c>
      <c r="H212" s="52">
        <f t="shared" si="162"/>
        <v>0</v>
      </c>
      <c r="I212" s="52">
        <f t="shared" si="162"/>
        <v>0</v>
      </c>
      <c r="J212" s="52">
        <f t="shared" si="162"/>
        <v>0</v>
      </c>
      <c r="K212" s="52">
        <f t="shared" si="162"/>
        <v>0</v>
      </c>
      <c r="L212" s="52">
        <f t="shared" si="162"/>
        <v>0</v>
      </c>
      <c r="M212" s="52">
        <f t="shared" si="162"/>
        <v>0</v>
      </c>
      <c r="N212" s="52">
        <f t="shared" si="162"/>
        <v>0</v>
      </c>
      <c r="O212" s="52">
        <f t="shared" si="162"/>
        <v>0</v>
      </c>
      <c r="P212" s="52">
        <f t="shared" si="162"/>
        <v>0</v>
      </c>
      <c r="Q212" s="52">
        <f t="shared" si="162"/>
        <v>0</v>
      </c>
      <c r="R212" s="52">
        <f t="shared" si="162"/>
        <v>0</v>
      </c>
      <c r="S212" s="52">
        <f t="shared" si="162"/>
        <v>0</v>
      </c>
      <c r="T212" s="52">
        <f t="shared" si="162"/>
        <v>0</v>
      </c>
      <c r="U212" s="52">
        <f t="shared" si="162"/>
        <v>0</v>
      </c>
      <c r="V212" s="52">
        <f t="shared" si="162"/>
        <v>0</v>
      </c>
      <c r="W212" s="52">
        <f t="shared" si="162"/>
        <v>0</v>
      </c>
      <c r="X212" s="52">
        <f t="shared" si="162"/>
        <v>0</v>
      </c>
      <c r="Y212" s="52">
        <f t="shared" si="162"/>
        <v>0</v>
      </c>
      <c r="Z212" s="52">
        <f t="shared" si="162"/>
        <v>0</v>
      </c>
      <c r="AA212" s="52">
        <f t="shared" si="162"/>
        <v>0</v>
      </c>
      <c r="AB212" s="52">
        <f t="shared" si="162"/>
        <v>0</v>
      </c>
      <c r="AC212" s="52">
        <f t="shared" si="162"/>
        <v>0</v>
      </c>
      <c r="AD212" s="52">
        <f t="shared" si="162"/>
        <v>0</v>
      </c>
      <c r="AE212" s="52">
        <f t="shared" si="162"/>
        <v>0</v>
      </c>
      <c r="AF212" s="52">
        <f t="shared" si="162"/>
        <v>0</v>
      </c>
      <c r="AG212" s="9"/>
      <c r="AH212" s="65">
        <f t="shared" si="149"/>
        <v>0</v>
      </c>
      <c r="AI212" s="65">
        <f t="shared" si="150"/>
        <v>0</v>
      </c>
      <c r="AJ212" s="65">
        <f t="shared" si="151"/>
        <v>0</v>
      </c>
      <c r="AK212" s="65">
        <f t="shared" si="152"/>
        <v>0</v>
      </c>
      <c r="AL212" s="65">
        <f t="shared" si="153"/>
        <v>0</v>
      </c>
      <c r="AM212" s="65">
        <f t="shared" si="154"/>
        <v>0</v>
      </c>
      <c r="AN212" s="66"/>
      <c r="AO212" s="65">
        <f t="shared" si="155"/>
        <v>0</v>
      </c>
      <c r="AP212" s="65">
        <f t="shared" si="156"/>
        <v>0</v>
      </c>
      <c r="AQ212" s="65">
        <f t="shared" si="157"/>
        <v>0</v>
      </c>
    </row>
    <row r="213" spans="1:43" x14ac:dyDescent="0.25">
      <c r="A213" s="13" t="s">
        <v>437</v>
      </c>
      <c r="B213" s="13"/>
      <c r="C213" s="52">
        <f t="shared" ref="C213:AF213" si="163">C126</f>
        <v>0</v>
      </c>
      <c r="D213" s="52">
        <f t="shared" si="163"/>
        <v>0</v>
      </c>
      <c r="E213" s="52">
        <f t="shared" si="163"/>
        <v>0</v>
      </c>
      <c r="F213" s="52">
        <f t="shared" si="163"/>
        <v>0</v>
      </c>
      <c r="G213" s="52">
        <f t="shared" si="163"/>
        <v>0</v>
      </c>
      <c r="H213" s="52">
        <f t="shared" si="163"/>
        <v>0</v>
      </c>
      <c r="I213" s="52">
        <f t="shared" si="163"/>
        <v>0</v>
      </c>
      <c r="J213" s="52">
        <f t="shared" si="163"/>
        <v>0</v>
      </c>
      <c r="K213" s="52">
        <f t="shared" si="163"/>
        <v>0</v>
      </c>
      <c r="L213" s="52">
        <f t="shared" si="163"/>
        <v>0</v>
      </c>
      <c r="M213" s="52">
        <f t="shared" si="163"/>
        <v>0</v>
      </c>
      <c r="N213" s="52">
        <f t="shared" si="163"/>
        <v>0</v>
      </c>
      <c r="O213" s="52">
        <f t="shared" si="163"/>
        <v>0</v>
      </c>
      <c r="P213" s="52">
        <f t="shared" si="163"/>
        <v>0</v>
      </c>
      <c r="Q213" s="52">
        <f t="shared" si="163"/>
        <v>0</v>
      </c>
      <c r="R213" s="52">
        <f t="shared" si="163"/>
        <v>0</v>
      </c>
      <c r="S213" s="52">
        <f t="shared" si="163"/>
        <v>0</v>
      </c>
      <c r="T213" s="52">
        <f t="shared" si="163"/>
        <v>0</v>
      </c>
      <c r="U213" s="52">
        <f t="shared" si="163"/>
        <v>0</v>
      </c>
      <c r="V213" s="52">
        <f t="shared" si="163"/>
        <v>0</v>
      </c>
      <c r="W213" s="52">
        <f t="shared" si="163"/>
        <v>0</v>
      </c>
      <c r="X213" s="52">
        <f t="shared" si="163"/>
        <v>0</v>
      </c>
      <c r="Y213" s="52">
        <f t="shared" si="163"/>
        <v>0</v>
      </c>
      <c r="Z213" s="52">
        <f t="shared" si="163"/>
        <v>0</v>
      </c>
      <c r="AA213" s="52">
        <f t="shared" si="163"/>
        <v>0</v>
      </c>
      <c r="AB213" s="52">
        <f t="shared" si="163"/>
        <v>0</v>
      </c>
      <c r="AC213" s="52">
        <f t="shared" si="163"/>
        <v>0</v>
      </c>
      <c r="AD213" s="52">
        <f t="shared" si="163"/>
        <v>0</v>
      </c>
      <c r="AE213" s="52">
        <f t="shared" si="163"/>
        <v>0</v>
      </c>
      <c r="AF213" s="52">
        <f t="shared" si="163"/>
        <v>0</v>
      </c>
      <c r="AG213" s="9"/>
      <c r="AH213" s="65">
        <f t="shared" si="149"/>
        <v>0</v>
      </c>
      <c r="AI213" s="65">
        <f t="shared" si="150"/>
        <v>0</v>
      </c>
      <c r="AJ213" s="65">
        <f t="shared" si="151"/>
        <v>0</v>
      </c>
      <c r="AK213" s="65">
        <f t="shared" si="152"/>
        <v>0</v>
      </c>
      <c r="AL213" s="65">
        <f t="shared" si="153"/>
        <v>0</v>
      </c>
      <c r="AM213" s="65">
        <f t="shared" si="154"/>
        <v>0</v>
      </c>
      <c r="AN213" s="66"/>
      <c r="AO213" s="65">
        <f t="shared" si="155"/>
        <v>0</v>
      </c>
      <c r="AP213" s="65">
        <f t="shared" si="156"/>
        <v>0</v>
      </c>
      <c r="AQ213" s="65">
        <f t="shared" si="157"/>
        <v>0</v>
      </c>
    </row>
    <row r="214" spans="1:43" x14ac:dyDescent="0.25">
      <c r="A214" s="13" t="s">
        <v>675</v>
      </c>
      <c r="B214" s="13"/>
      <c r="C214" s="52">
        <f t="shared" ref="C214:AF214" si="164">C127</f>
        <v>225.3</v>
      </c>
      <c r="D214" s="52">
        <f t="shared" si="164"/>
        <v>228.8</v>
      </c>
      <c r="E214" s="52">
        <f t="shared" si="164"/>
        <v>239.3</v>
      </c>
      <c r="F214" s="52">
        <f t="shared" si="164"/>
        <v>260.3</v>
      </c>
      <c r="G214" s="52">
        <f t="shared" si="164"/>
        <v>281.39999999999998</v>
      </c>
      <c r="H214" s="52">
        <f t="shared" si="164"/>
        <v>309.5</v>
      </c>
      <c r="I214" s="52">
        <f t="shared" si="164"/>
        <v>330.5</v>
      </c>
      <c r="J214" s="52">
        <f t="shared" si="164"/>
        <v>341</v>
      </c>
      <c r="K214" s="52">
        <f t="shared" si="164"/>
        <v>348</v>
      </c>
      <c r="L214" s="52">
        <f t="shared" si="164"/>
        <v>356.7</v>
      </c>
      <c r="M214" s="52">
        <f t="shared" si="164"/>
        <v>280.2</v>
      </c>
      <c r="N214" s="52">
        <f t="shared" si="164"/>
        <v>290.8</v>
      </c>
      <c r="O214" s="52">
        <f t="shared" si="164"/>
        <v>294.8</v>
      </c>
      <c r="P214" s="52">
        <f t="shared" si="164"/>
        <v>308.8</v>
      </c>
      <c r="Q214" s="52">
        <f t="shared" si="164"/>
        <v>326.3</v>
      </c>
      <c r="R214" s="52">
        <f t="shared" si="164"/>
        <v>343.9</v>
      </c>
      <c r="S214" s="52">
        <f t="shared" si="164"/>
        <v>368.4</v>
      </c>
      <c r="T214" s="52">
        <f t="shared" si="164"/>
        <v>375.4</v>
      </c>
      <c r="U214" s="52">
        <f t="shared" si="164"/>
        <v>379</v>
      </c>
      <c r="V214" s="52">
        <f t="shared" si="164"/>
        <v>379</v>
      </c>
      <c r="W214" s="52">
        <f t="shared" si="164"/>
        <v>405.7</v>
      </c>
      <c r="X214" s="52">
        <f t="shared" si="164"/>
        <v>405.7</v>
      </c>
      <c r="Y214" s="52">
        <f t="shared" si="164"/>
        <v>405.7</v>
      </c>
      <c r="Z214" s="52">
        <f t="shared" si="164"/>
        <v>405.7</v>
      </c>
      <c r="AA214" s="52">
        <f t="shared" si="164"/>
        <v>405.7</v>
      </c>
      <c r="AB214" s="52">
        <f t="shared" si="164"/>
        <v>405.7</v>
      </c>
      <c r="AC214" s="52">
        <f t="shared" si="164"/>
        <v>405.7</v>
      </c>
      <c r="AD214" s="52">
        <f t="shared" si="164"/>
        <v>405.7</v>
      </c>
      <c r="AE214" s="52">
        <f t="shared" si="164"/>
        <v>409.2</v>
      </c>
      <c r="AF214" s="52">
        <f t="shared" si="164"/>
        <v>409.2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 x14ac:dyDescent="0.25">
      <c r="A215" s="71" t="s">
        <v>442</v>
      </c>
      <c r="B215" s="13"/>
      <c r="C215" s="52">
        <f>SUM(C128:C130)</f>
        <v>5180.6000000000004</v>
      </c>
      <c r="D215" s="52">
        <f t="shared" ref="D215:AF215" si="165">SUM(D128:D130)</f>
        <v>4620</v>
      </c>
      <c r="E215" s="52">
        <f t="shared" si="165"/>
        <v>4792.3999999999996</v>
      </c>
      <c r="F215" s="52">
        <f t="shared" si="165"/>
        <v>5023.8</v>
      </c>
      <c r="G215" s="52">
        <f t="shared" si="165"/>
        <v>5103.6000000000004</v>
      </c>
      <c r="H215" s="52">
        <f t="shared" si="165"/>
        <v>5429</v>
      </c>
      <c r="I215" s="52">
        <f t="shared" si="165"/>
        <v>4731</v>
      </c>
      <c r="J215" s="52">
        <f t="shared" si="165"/>
        <v>5677</v>
      </c>
      <c r="K215" s="52">
        <f t="shared" si="165"/>
        <v>6246</v>
      </c>
      <c r="L215" s="52">
        <f t="shared" si="165"/>
        <v>5569.6</v>
      </c>
      <c r="M215" s="52">
        <f t="shared" si="165"/>
        <v>6021.6</v>
      </c>
      <c r="N215" s="52">
        <f t="shared" si="165"/>
        <v>6592.4</v>
      </c>
      <c r="O215" s="52">
        <f t="shared" si="165"/>
        <v>5521.2</v>
      </c>
      <c r="P215" s="52">
        <f t="shared" si="165"/>
        <v>4470</v>
      </c>
      <c r="Q215" s="52">
        <f t="shared" si="165"/>
        <v>3857.6</v>
      </c>
      <c r="R215" s="52">
        <f t="shared" si="165"/>
        <v>2597.8000000000002</v>
      </c>
      <c r="S215" s="52">
        <f t="shared" si="165"/>
        <v>2905.8</v>
      </c>
      <c r="T215" s="52">
        <f t="shared" si="165"/>
        <v>2475.8000000000002</v>
      </c>
      <c r="U215" s="52">
        <f t="shared" si="165"/>
        <v>2261</v>
      </c>
      <c r="V215" s="52">
        <f t="shared" si="165"/>
        <v>2150</v>
      </c>
      <c r="W215" s="52">
        <f t="shared" si="165"/>
        <v>2203.4</v>
      </c>
      <c r="X215" s="52">
        <f t="shared" si="165"/>
        <v>1944.4</v>
      </c>
      <c r="Y215" s="52">
        <f t="shared" si="165"/>
        <v>1944.4</v>
      </c>
      <c r="Z215" s="52">
        <f t="shared" si="165"/>
        <v>1944.4</v>
      </c>
      <c r="AA215" s="52">
        <f t="shared" si="165"/>
        <v>1685.4</v>
      </c>
      <c r="AB215" s="52">
        <f t="shared" si="165"/>
        <v>1685.4</v>
      </c>
      <c r="AC215" s="52">
        <f t="shared" si="165"/>
        <v>1685.4</v>
      </c>
      <c r="AD215" s="52">
        <f t="shared" si="165"/>
        <v>1685.4</v>
      </c>
      <c r="AE215" s="52">
        <f t="shared" si="165"/>
        <v>1692.4</v>
      </c>
      <c r="AF215" s="52">
        <f t="shared" si="165"/>
        <v>1692.4</v>
      </c>
      <c r="AG215" s="9"/>
      <c r="AH215" s="65">
        <f>AVERAGE(C215:G215)</f>
        <v>4944.08</v>
      </c>
      <c r="AI215" s="65">
        <f t="shared" si="150"/>
        <v>5530.5199999999995</v>
      </c>
      <c r="AJ215" s="65">
        <f t="shared" si="151"/>
        <v>5292.5599999999995</v>
      </c>
      <c r="AK215" s="65">
        <f t="shared" si="152"/>
        <v>2478.0800000000004</v>
      </c>
      <c r="AL215" s="65">
        <f t="shared" si="153"/>
        <v>1944.4</v>
      </c>
      <c r="AM215" s="65">
        <f t="shared" si="154"/>
        <v>1688.2</v>
      </c>
      <c r="AN215" s="66"/>
      <c r="AO215" s="65">
        <f t="shared" si="155"/>
        <v>5237.2999999999993</v>
      </c>
      <c r="AP215" s="65">
        <f t="shared" si="156"/>
        <v>3885.3199999999997</v>
      </c>
      <c r="AQ215" s="65">
        <f t="shared" si="157"/>
        <v>1816.3000000000002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1647.6000000000001</v>
      </c>
      <c r="D218" s="52">
        <f t="shared" ref="D218:AF218" si="166">SUM(D219:D226)</f>
        <v>1646</v>
      </c>
      <c r="E218" s="52">
        <f t="shared" si="166"/>
        <v>1644.1</v>
      </c>
      <c r="F218" s="52">
        <f t="shared" si="166"/>
        <v>1641.6000000000001</v>
      </c>
      <c r="G218" s="52">
        <f t="shared" si="166"/>
        <v>1638.7</v>
      </c>
      <c r="H218" s="52">
        <f t="shared" si="166"/>
        <v>1635</v>
      </c>
      <c r="I218" s="52">
        <f t="shared" si="166"/>
        <v>1630.3999999999999</v>
      </c>
      <c r="J218" s="52">
        <f t="shared" si="166"/>
        <v>1624.9</v>
      </c>
      <c r="K218" s="52">
        <f t="shared" si="166"/>
        <v>1618.5</v>
      </c>
      <c r="L218" s="52">
        <f t="shared" si="166"/>
        <v>1610.9</v>
      </c>
      <c r="M218" s="52">
        <f t="shared" si="166"/>
        <v>1602.2</v>
      </c>
      <c r="N218" s="52">
        <f t="shared" si="166"/>
        <v>1592.3000000000002</v>
      </c>
      <c r="O218" s="52">
        <f t="shared" si="166"/>
        <v>1581.6</v>
      </c>
      <c r="P218" s="52">
        <f t="shared" si="166"/>
        <v>1569.9999999999998</v>
      </c>
      <c r="Q218" s="52">
        <f t="shared" si="166"/>
        <v>1558.2000000000003</v>
      </c>
      <c r="R218" s="52">
        <f t="shared" si="166"/>
        <v>1546.3999999999999</v>
      </c>
      <c r="S218" s="52">
        <f t="shared" si="166"/>
        <v>1535.1000000000001</v>
      </c>
      <c r="T218" s="52">
        <f t="shared" si="166"/>
        <v>1524.3000000000002</v>
      </c>
      <c r="U218" s="52">
        <f t="shared" si="166"/>
        <v>1514.4</v>
      </c>
      <c r="V218" s="52">
        <f t="shared" si="166"/>
        <v>1505.6999999999998</v>
      </c>
      <c r="W218" s="52">
        <f t="shared" si="166"/>
        <v>1498</v>
      </c>
      <c r="X218" s="52">
        <f t="shared" si="166"/>
        <v>1491.4999999999998</v>
      </c>
      <c r="Y218" s="52">
        <f t="shared" si="166"/>
        <v>1486.0999999999997</v>
      </c>
      <c r="Z218" s="52">
        <f t="shared" si="166"/>
        <v>1481.6</v>
      </c>
      <c r="AA218" s="52">
        <f t="shared" si="166"/>
        <v>1477.8</v>
      </c>
      <c r="AB218" s="52">
        <f t="shared" si="166"/>
        <v>1474.7999999999997</v>
      </c>
      <c r="AC218" s="52">
        <f t="shared" si="166"/>
        <v>1472.4</v>
      </c>
      <c r="AD218" s="52">
        <f t="shared" si="166"/>
        <v>1470.5</v>
      </c>
      <c r="AE218" s="52">
        <f t="shared" si="166"/>
        <v>1469</v>
      </c>
      <c r="AF218" s="52">
        <f t="shared" si="166"/>
        <v>1467.8</v>
      </c>
      <c r="AG218" s="60"/>
      <c r="AH218" s="65">
        <f>AVERAGE(C218:G218)</f>
        <v>1643.6000000000004</v>
      </c>
      <c r="AI218" s="65">
        <f>AVERAGE(H218:L218)</f>
        <v>1623.9399999999998</v>
      </c>
      <c r="AJ218" s="65">
        <f>AVERAGE(M218:Q218)</f>
        <v>1580.8600000000001</v>
      </c>
      <c r="AK218" s="65">
        <f>AVERAGE(R218:V218)</f>
        <v>1525.18</v>
      </c>
      <c r="AL218" s="65">
        <f>AVERAGE(W218:AA218)</f>
        <v>1486.9999999999998</v>
      </c>
      <c r="AM218" s="65">
        <f>AVERAGE(AB218:AF218)</f>
        <v>1470.9</v>
      </c>
      <c r="AN218" s="60"/>
      <c r="AO218" s="65">
        <f>AVERAGE(AH218:AI218)</f>
        <v>1633.77</v>
      </c>
      <c r="AP218" s="65">
        <f>AVERAGE(AJ218:AK218)</f>
        <v>1553.02</v>
      </c>
      <c r="AQ218" s="65">
        <f>AVERAGE(AL218:AM218)</f>
        <v>1478.9499999999998</v>
      </c>
    </row>
    <row r="219" spans="1:43" ht="15.75" x14ac:dyDescent="0.25">
      <c r="A219" s="13" t="s">
        <v>410</v>
      </c>
      <c r="B219" s="13"/>
      <c r="C219" s="52">
        <f t="shared" ref="C219:C226" si="167">C134</f>
        <v>41.7</v>
      </c>
      <c r="D219" s="52">
        <f t="shared" ref="D219:AF226" si="168">D134</f>
        <v>53.1</v>
      </c>
      <c r="E219" s="52">
        <f t="shared" si="168"/>
        <v>67.400000000000006</v>
      </c>
      <c r="F219" s="52">
        <f t="shared" si="168"/>
        <v>85.4</v>
      </c>
      <c r="G219" s="52">
        <f t="shared" si="168"/>
        <v>107.8</v>
      </c>
      <c r="H219" s="52">
        <f t="shared" si="168"/>
        <v>135.5</v>
      </c>
      <c r="I219" s="52">
        <f t="shared" si="168"/>
        <v>169.4</v>
      </c>
      <c r="J219" s="52">
        <f t="shared" si="168"/>
        <v>210.4</v>
      </c>
      <c r="K219" s="52">
        <f t="shared" si="168"/>
        <v>259.3</v>
      </c>
      <c r="L219" s="52">
        <f t="shared" si="168"/>
        <v>316.60000000000002</v>
      </c>
      <c r="M219" s="52">
        <f t="shared" si="168"/>
        <v>382.3</v>
      </c>
      <c r="N219" s="52">
        <f t="shared" si="168"/>
        <v>456</v>
      </c>
      <c r="O219" s="52">
        <f t="shared" si="168"/>
        <v>536.70000000000005</v>
      </c>
      <c r="P219" s="52">
        <f t="shared" si="168"/>
        <v>622.29999999999995</v>
      </c>
      <c r="Q219" s="52">
        <f t="shared" si="168"/>
        <v>710.7</v>
      </c>
      <c r="R219" s="52">
        <f t="shared" si="168"/>
        <v>799.1</v>
      </c>
      <c r="S219" s="52">
        <f t="shared" si="168"/>
        <v>884.8</v>
      </c>
      <c r="T219" s="52">
        <f t="shared" si="168"/>
        <v>965.4</v>
      </c>
      <c r="U219" s="52">
        <f t="shared" si="168"/>
        <v>1039.2</v>
      </c>
      <c r="V219" s="52">
        <f t="shared" si="168"/>
        <v>1104.9000000000001</v>
      </c>
      <c r="W219" s="52">
        <f t="shared" si="168"/>
        <v>1162.2</v>
      </c>
      <c r="X219" s="52">
        <f t="shared" si="168"/>
        <v>1211</v>
      </c>
      <c r="Y219" s="52">
        <f t="shared" si="168"/>
        <v>1252</v>
      </c>
      <c r="Z219" s="52">
        <f t="shared" si="168"/>
        <v>1285.9000000000001</v>
      </c>
      <c r="AA219" s="52">
        <f t="shared" si="168"/>
        <v>1313.6</v>
      </c>
      <c r="AB219" s="52">
        <f t="shared" si="168"/>
        <v>1336.1</v>
      </c>
      <c r="AC219" s="52">
        <f t="shared" si="168"/>
        <v>1354</v>
      </c>
      <c r="AD219" s="52">
        <f t="shared" si="168"/>
        <v>1368.4</v>
      </c>
      <c r="AE219" s="52">
        <f t="shared" si="168"/>
        <v>1379.8</v>
      </c>
      <c r="AF219" s="52">
        <f t="shared" si="168"/>
        <v>1388.8</v>
      </c>
      <c r="AG219" s="9"/>
      <c r="AH219" s="65">
        <f t="shared" ref="AH219:AH226" si="169">AVERAGE(C219:G219)</f>
        <v>71.080000000000013</v>
      </c>
      <c r="AI219" s="65">
        <f t="shared" ref="AI219:AI226" si="170">AVERAGE(H219:L219)</f>
        <v>218.23999999999995</v>
      </c>
      <c r="AJ219" s="65">
        <f t="shared" ref="AJ219:AJ226" si="171">AVERAGE(M219:Q219)</f>
        <v>541.6</v>
      </c>
      <c r="AK219" s="65">
        <f t="shared" ref="AK219:AK226" si="172">AVERAGE(R219:V219)</f>
        <v>958.68</v>
      </c>
      <c r="AL219" s="65">
        <f t="shared" ref="AL219:AL226" si="173">AVERAGE(W219:AA219)</f>
        <v>1244.94</v>
      </c>
      <c r="AM219" s="65">
        <f t="shared" ref="AM219:AM226" si="174">AVERAGE(AB219:AF219)</f>
        <v>1365.42</v>
      </c>
      <c r="AN219" s="60"/>
      <c r="AO219" s="65">
        <f t="shared" ref="AO219:AO226" si="175">AVERAGE(AH219:AI219)</f>
        <v>144.65999999999997</v>
      </c>
      <c r="AP219" s="65">
        <f t="shared" ref="AP219:AP226" si="176">AVERAGE(AJ219:AK219)</f>
        <v>750.14</v>
      </c>
      <c r="AQ219" s="65">
        <f t="shared" ref="AQ219:AQ226" si="177">AVERAGE(AL219:AM219)</f>
        <v>1305.18</v>
      </c>
    </row>
    <row r="220" spans="1:43" ht="15.75" x14ac:dyDescent="0.25">
      <c r="A220" s="13" t="s">
        <v>411</v>
      </c>
      <c r="B220" s="13"/>
      <c r="C220" s="52">
        <f t="shared" si="167"/>
        <v>1.2</v>
      </c>
      <c r="D220" s="52">
        <f t="shared" ref="D220:R220" si="178">D135</f>
        <v>1.6</v>
      </c>
      <c r="E220" s="52">
        <f t="shared" si="178"/>
        <v>2</v>
      </c>
      <c r="F220" s="52">
        <f t="shared" si="178"/>
        <v>2.5</v>
      </c>
      <c r="G220" s="52">
        <f t="shared" si="178"/>
        <v>3.2</v>
      </c>
      <c r="H220" s="52">
        <f t="shared" si="178"/>
        <v>4</v>
      </c>
      <c r="I220" s="52">
        <f t="shared" si="178"/>
        <v>5</v>
      </c>
      <c r="J220" s="52">
        <f t="shared" si="178"/>
        <v>6.2</v>
      </c>
      <c r="K220" s="52">
        <f t="shared" si="178"/>
        <v>7.7</v>
      </c>
      <c r="L220" s="52">
        <f t="shared" si="178"/>
        <v>9.4</v>
      </c>
      <c r="M220" s="52">
        <f t="shared" si="178"/>
        <v>11.3</v>
      </c>
      <c r="N220" s="52">
        <f t="shared" si="178"/>
        <v>13.5</v>
      </c>
      <c r="O220" s="52">
        <f t="shared" si="178"/>
        <v>15.9</v>
      </c>
      <c r="P220" s="52">
        <f t="shared" si="178"/>
        <v>18.399999999999999</v>
      </c>
      <c r="Q220" s="52">
        <f t="shared" si="178"/>
        <v>21</v>
      </c>
      <c r="R220" s="52">
        <f t="shared" si="178"/>
        <v>23.6</v>
      </c>
      <c r="S220" s="52">
        <f t="shared" si="168"/>
        <v>26.1</v>
      </c>
      <c r="T220" s="52">
        <f t="shared" si="168"/>
        <v>28.5</v>
      </c>
      <c r="U220" s="52">
        <f t="shared" si="168"/>
        <v>30.7</v>
      </c>
      <c r="V220" s="52">
        <f t="shared" si="168"/>
        <v>32.6</v>
      </c>
      <c r="W220" s="52">
        <f t="shared" si="168"/>
        <v>34.299999999999997</v>
      </c>
      <c r="X220" s="52">
        <f t="shared" si="168"/>
        <v>35.799999999999997</v>
      </c>
      <c r="Y220" s="52">
        <f t="shared" si="168"/>
        <v>37</v>
      </c>
      <c r="Z220" s="52">
        <f t="shared" si="168"/>
        <v>38</v>
      </c>
      <c r="AA220" s="52">
        <f t="shared" si="168"/>
        <v>38.799999999999997</v>
      </c>
      <c r="AB220" s="52">
        <f t="shared" si="168"/>
        <v>39.5</v>
      </c>
      <c r="AC220" s="52">
        <f t="shared" si="168"/>
        <v>40</v>
      </c>
      <c r="AD220" s="52">
        <f t="shared" si="168"/>
        <v>40.4</v>
      </c>
      <c r="AE220" s="52">
        <f t="shared" si="168"/>
        <v>40.799999999999997</v>
      </c>
      <c r="AF220" s="52">
        <f t="shared" si="168"/>
        <v>41</v>
      </c>
      <c r="AG220" s="9"/>
      <c r="AH220" s="65">
        <f t="shared" si="169"/>
        <v>2.1</v>
      </c>
      <c r="AI220" s="65">
        <f t="shared" si="170"/>
        <v>6.4599999999999991</v>
      </c>
      <c r="AJ220" s="65">
        <f t="shared" si="171"/>
        <v>16.02</v>
      </c>
      <c r="AK220" s="65">
        <f t="shared" si="172"/>
        <v>28.3</v>
      </c>
      <c r="AL220" s="65">
        <f t="shared" si="173"/>
        <v>36.779999999999994</v>
      </c>
      <c r="AM220" s="65">
        <f t="shared" si="174"/>
        <v>40.339999999999996</v>
      </c>
      <c r="AN220" s="60"/>
      <c r="AO220" s="65">
        <f t="shared" si="175"/>
        <v>4.2799999999999994</v>
      </c>
      <c r="AP220" s="65">
        <f t="shared" si="176"/>
        <v>22.16</v>
      </c>
      <c r="AQ220" s="65">
        <f t="shared" si="177"/>
        <v>38.559999999999995</v>
      </c>
    </row>
    <row r="221" spans="1:43" ht="15.75" x14ac:dyDescent="0.25">
      <c r="A221" s="13" t="s">
        <v>676</v>
      </c>
      <c r="B221" s="13"/>
      <c r="C221" s="52">
        <f t="shared" si="167"/>
        <v>802.1</v>
      </c>
      <c r="D221" s="52">
        <f t="shared" si="168"/>
        <v>795.4</v>
      </c>
      <c r="E221" s="52">
        <f t="shared" si="168"/>
        <v>787.1</v>
      </c>
      <c r="F221" s="52">
        <f t="shared" si="168"/>
        <v>776.6</v>
      </c>
      <c r="G221" s="52">
        <f t="shared" si="168"/>
        <v>763.6</v>
      </c>
      <c r="H221" s="52">
        <f t="shared" si="168"/>
        <v>747.5</v>
      </c>
      <c r="I221" s="52">
        <f t="shared" si="168"/>
        <v>727.8</v>
      </c>
      <c r="J221" s="52">
        <f t="shared" si="168"/>
        <v>703.9</v>
      </c>
      <c r="K221" s="52">
        <f t="shared" si="168"/>
        <v>675.5</v>
      </c>
      <c r="L221" s="52">
        <f t="shared" si="168"/>
        <v>642.29999999999995</v>
      </c>
      <c r="M221" s="52">
        <f t="shared" si="168"/>
        <v>604.1</v>
      </c>
      <c r="N221" s="52">
        <f t="shared" si="168"/>
        <v>561.20000000000005</v>
      </c>
      <c r="O221" s="52">
        <f t="shared" si="168"/>
        <v>514.29999999999995</v>
      </c>
      <c r="P221" s="52">
        <f t="shared" si="168"/>
        <v>464.5</v>
      </c>
      <c r="Q221" s="52">
        <f t="shared" si="168"/>
        <v>413.1</v>
      </c>
      <c r="R221" s="52">
        <f t="shared" si="168"/>
        <v>361.8</v>
      </c>
      <c r="S221" s="52">
        <f t="shared" si="168"/>
        <v>312</v>
      </c>
      <c r="T221" s="52">
        <f t="shared" si="168"/>
        <v>265.10000000000002</v>
      </c>
      <c r="U221" s="52">
        <f t="shared" si="168"/>
        <v>222.2</v>
      </c>
      <c r="V221" s="52">
        <f t="shared" si="168"/>
        <v>184</v>
      </c>
      <c r="W221" s="52">
        <f t="shared" si="168"/>
        <v>150.69999999999999</v>
      </c>
      <c r="X221" s="52">
        <f t="shared" si="168"/>
        <v>122.3</v>
      </c>
      <c r="Y221" s="52">
        <f t="shared" si="168"/>
        <v>98.5</v>
      </c>
      <c r="Z221" s="52">
        <f t="shared" si="168"/>
        <v>78.8</v>
      </c>
      <c r="AA221" s="52">
        <f t="shared" si="168"/>
        <v>62.7</v>
      </c>
      <c r="AB221" s="52">
        <f t="shared" si="168"/>
        <v>49.6</v>
      </c>
      <c r="AC221" s="52">
        <f t="shared" si="168"/>
        <v>39.200000000000003</v>
      </c>
      <c r="AD221" s="52">
        <f t="shared" si="168"/>
        <v>30.8</v>
      </c>
      <c r="AE221" s="52">
        <f t="shared" si="168"/>
        <v>24.2</v>
      </c>
      <c r="AF221" s="52">
        <f t="shared" si="168"/>
        <v>19</v>
      </c>
      <c r="AG221" s="9"/>
      <c r="AH221" s="65">
        <f t="shared" si="169"/>
        <v>784.95999999999992</v>
      </c>
      <c r="AI221" s="65">
        <f t="shared" si="170"/>
        <v>699.4</v>
      </c>
      <c r="AJ221" s="65">
        <f t="shared" si="171"/>
        <v>511.44000000000005</v>
      </c>
      <c r="AK221" s="65">
        <f t="shared" si="172"/>
        <v>269.02</v>
      </c>
      <c r="AL221" s="65">
        <f t="shared" si="173"/>
        <v>102.6</v>
      </c>
      <c r="AM221" s="65">
        <f t="shared" si="174"/>
        <v>32.56</v>
      </c>
      <c r="AN221" s="60"/>
      <c r="AO221" s="65">
        <f t="shared" si="175"/>
        <v>742.18</v>
      </c>
      <c r="AP221" s="65">
        <f t="shared" si="176"/>
        <v>390.23</v>
      </c>
      <c r="AQ221" s="65">
        <f t="shared" si="177"/>
        <v>67.58</v>
      </c>
    </row>
    <row r="222" spans="1:43" ht="15.75" x14ac:dyDescent="0.25">
      <c r="A222" s="13" t="s">
        <v>412</v>
      </c>
      <c r="B222" s="13"/>
      <c r="C222" s="52">
        <f t="shared" si="167"/>
        <v>735.2</v>
      </c>
      <c r="D222" s="52">
        <f t="shared" si="168"/>
        <v>729.1</v>
      </c>
      <c r="E222" s="52">
        <f t="shared" si="168"/>
        <v>721.5</v>
      </c>
      <c r="F222" s="52">
        <f t="shared" si="168"/>
        <v>711.9</v>
      </c>
      <c r="G222" s="52">
        <f t="shared" si="168"/>
        <v>700</v>
      </c>
      <c r="H222" s="52">
        <f t="shared" si="168"/>
        <v>685.2</v>
      </c>
      <c r="I222" s="52">
        <f t="shared" si="168"/>
        <v>667.1</v>
      </c>
      <c r="J222" s="52">
        <f t="shared" si="168"/>
        <v>645.29999999999995</v>
      </c>
      <c r="K222" s="52">
        <f t="shared" si="168"/>
        <v>619.20000000000005</v>
      </c>
      <c r="L222" s="52">
        <f t="shared" si="168"/>
        <v>588.70000000000005</v>
      </c>
      <c r="M222" s="52">
        <f t="shared" si="168"/>
        <v>553.70000000000005</v>
      </c>
      <c r="N222" s="52">
        <f t="shared" si="168"/>
        <v>514.4</v>
      </c>
      <c r="O222" s="52">
        <f t="shared" si="168"/>
        <v>471.5</v>
      </c>
      <c r="P222" s="52">
        <f t="shared" si="168"/>
        <v>425.8</v>
      </c>
      <c r="Q222" s="52">
        <f t="shared" si="168"/>
        <v>378.7</v>
      </c>
      <c r="R222" s="52">
        <f t="shared" si="168"/>
        <v>331.6</v>
      </c>
      <c r="S222" s="52">
        <f t="shared" si="168"/>
        <v>286</v>
      </c>
      <c r="T222" s="52">
        <f t="shared" si="168"/>
        <v>243</v>
      </c>
      <c r="U222" s="52">
        <f t="shared" si="168"/>
        <v>203.7</v>
      </c>
      <c r="V222" s="52">
        <f t="shared" si="168"/>
        <v>168.7</v>
      </c>
      <c r="W222" s="52">
        <f t="shared" si="168"/>
        <v>138.19999999999999</v>
      </c>
      <c r="X222" s="52">
        <f t="shared" si="168"/>
        <v>112.1</v>
      </c>
      <c r="Y222" s="52">
        <f t="shared" si="168"/>
        <v>90.3</v>
      </c>
      <c r="Z222" s="52">
        <f t="shared" si="168"/>
        <v>72.2</v>
      </c>
      <c r="AA222" s="52">
        <f t="shared" si="168"/>
        <v>57.5</v>
      </c>
      <c r="AB222" s="52">
        <f t="shared" si="168"/>
        <v>45.5</v>
      </c>
      <c r="AC222" s="52">
        <f t="shared" si="168"/>
        <v>35.9</v>
      </c>
      <c r="AD222" s="52">
        <f t="shared" si="168"/>
        <v>28.3</v>
      </c>
      <c r="AE222" s="52">
        <f t="shared" si="168"/>
        <v>22.2</v>
      </c>
      <c r="AF222" s="52">
        <f t="shared" si="168"/>
        <v>17.399999999999999</v>
      </c>
      <c r="AG222" s="9"/>
      <c r="AH222" s="65">
        <f t="shared" si="169"/>
        <v>719.54000000000008</v>
      </c>
      <c r="AI222" s="65">
        <f t="shared" si="170"/>
        <v>641.1</v>
      </c>
      <c r="AJ222" s="65">
        <f t="shared" si="171"/>
        <v>468.82</v>
      </c>
      <c r="AK222" s="65">
        <f t="shared" si="172"/>
        <v>246.6</v>
      </c>
      <c r="AL222" s="65">
        <f t="shared" si="173"/>
        <v>94.059999999999988</v>
      </c>
      <c r="AM222" s="65">
        <f t="shared" si="174"/>
        <v>29.860000000000003</v>
      </c>
      <c r="AN222" s="60"/>
      <c r="AO222" s="65">
        <f t="shared" si="175"/>
        <v>680.32</v>
      </c>
      <c r="AP222" s="65">
        <f t="shared" si="176"/>
        <v>357.71</v>
      </c>
      <c r="AQ222" s="65">
        <f t="shared" si="177"/>
        <v>61.959999999999994</v>
      </c>
    </row>
    <row r="223" spans="1:43" ht="15.75" x14ac:dyDescent="0.25">
      <c r="A223" s="13" t="s">
        <v>436</v>
      </c>
      <c r="B223" s="13"/>
      <c r="C223" s="52">
        <f t="shared" si="167"/>
        <v>53.5</v>
      </c>
      <c r="D223" s="52">
        <f t="shared" si="168"/>
        <v>53</v>
      </c>
      <c r="E223" s="52">
        <f t="shared" si="168"/>
        <v>52.5</v>
      </c>
      <c r="F223" s="52">
        <f t="shared" si="168"/>
        <v>51.8</v>
      </c>
      <c r="G223" s="52">
        <f t="shared" si="168"/>
        <v>50.9</v>
      </c>
      <c r="H223" s="52">
        <f t="shared" si="168"/>
        <v>49.8</v>
      </c>
      <c r="I223" s="52">
        <f t="shared" si="168"/>
        <v>48.5</v>
      </c>
      <c r="J223" s="52">
        <f t="shared" si="168"/>
        <v>46.9</v>
      </c>
      <c r="K223" s="52">
        <f t="shared" si="168"/>
        <v>45</v>
      </c>
      <c r="L223" s="52">
        <f t="shared" si="168"/>
        <v>42.8</v>
      </c>
      <c r="M223" s="52">
        <f t="shared" si="168"/>
        <v>40.299999999999997</v>
      </c>
      <c r="N223" s="52">
        <f t="shared" si="168"/>
        <v>37.4</v>
      </c>
      <c r="O223" s="52">
        <f t="shared" si="168"/>
        <v>34.299999999999997</v>
      </c>
      <c r="P223" s="52">
        <f t="shared" si="168"/>
        <v>31</v>
      </c>
      <c r="Q223" s="52">
        <f t="shared" si="168"/>
        <v>27.5</v>
      </c>
      <c r="R223" s="52">
        <f t="shared" si="168"/>
        <v>24.1</v>
      </c>
      <c r="S223" s="52">
        <f t="shared" si="168"/>
        <v>20.8</v>
      </c>
      <c r="T223" s="52">
        <f t="shared" si="168"/>
        <v>17.7</v>
      </c>
      <c r="U223" s="52">
        <f t="shared" si="168"/>
        <v>14.8</v>
      </c>
      <c r="V223" s="52">
        <f t="shared" si="168"/>
        <v>12.3</v>
      </c>
      <c r="W223" s="52">
        <f t="shared" si="168"/>
        <v>10</v>
      </c>
      <c r="X223" s="52">
        <f t="shared" si="168"/>
        <v>8.1999999999999993</v>
      </c>
      <c r="Y223" s="52">
        <f t="shared" si="168"/>
        <v>6.6</v>
      </c>
      <c r="Z223" s="52">
        <f t="shared" si="168"/>
        <v>5.3</v>
      </c>
      <c r="AA223" s="52">
        <f t="shared" si="168"/>
        <v>4.2</v>
      </c>
      <c r="AB223" s="52">
        <f t="shared" si="168"/>
        <v>3.3</v>
      </c>
      <c r="AC223" s="52">
        <f t="shared" si="168"/>
        <v>2.6</v>
      </c>
      <c r="AD223" s="52">
        <f t="shared" si="168"/>
        <v>2.1</v>
      </c>
      <c r="AE223" s="52">
        <f t="shared" si="168"/>
        <v>1.6</v>
      </c>
      <c r="AF223" s="52">
        <f t="shared" si="168"/>
        <v>1.3</v>
      </c>
      <c r="AG223" s="9"/>
      <c r="AH223" s="65">
        <f t="shared" si="169"/>
        <v>52.339999999999996</v>
      </c>
      <c r="AI223" s="65">
        <f t="shared" si="170"/>
        <v>46.6</v>
      </c>
      <c r="AJ223" s="65">
        <f t="shared" si="171"/>
        <v>34.1</v>
      </c>
      <c r="AK223" s="65">
        <f t="shared" si="172"/>
        <v>17.940000000000001</v>
      </c>
      <c r="AL223" s="65">
        <f t="shared" si="173"/>
        <v>6.8599999999999994</v>
      </c>
      <c r="AM223" s="65">
        <f t="shared" si="174"/>
        <v>2.1800000000000002</v>
      </c>
      <c r="AN223" s="60"/>
      <c r="AO223" s="65">
        <f t="shared" si="175"/>
        <v>49.47</v>
      </c>
      <c r="AP223" s="65">
        <f t="shared" si="176"/>
        <v>26.020000000000003</v>
      </c>
      <c r="AQ223" s="65">
        <f t="shared" si="177"/>
        <v>4.5199999999999996</v>
      </c>
    </row>
    <row r="224" spans="1:43" ht="15.75" x14ac:dyDescent="0.25">
      <c r="A224" s="13" t="s">
        <v>437</v>
      </c>
      <c r="B224" s="13"/>
      <c r="C224" s="52">
        <f t="shared" si="167"/>
        <v>13.4</v>
      </c>
      <c r="D224" s="52">
        <f t="shared" si="168"/>
        <v>13.3</v>
      </c>
      <c r="E224" s="52">
        <f t="shared" si="168"/>
        <v>13.1</v>
      </c>
      <c r="F224" s="52">
        <f t="shared" si="168"/>
        <v>12.9</v>
      </c>
      <c r="G224" s="52">
        <f t="shared" si="168"/>
        <v>12.7</v>
      </c>
      <c r="H224" s="52">
        <f t="shared" si="168"/>
        <v>12.5</v>
      </c>
      <c r="I224" s="52">
        <f t="shared" si="168"/>
        <v>12.1</v>
      </c>
      <c r="J224" s="52">
        <f t="shared" si="168"/>
        <v>11.7</v>
      </c>
      <c r="K224" s="52">
        <f t="shared" si="168"/>
        <v>11.3</v>
      </c>
      <c r="L224" s="52">
        <f t="shared" si="168"/>
        <v>10.7</v>
      </c>
      <c r="M224" s="52">
        <f t="shared" si="168"/>
        <v>10.1</v>
      </c>
      <c r="N224" s="52">
        <f t="shared" si="168"/>
        <v>9.4</v>
      </c>
      <c r="O224" s="52">
        <f t="shared" si="168"/>
        <v>8.6</v>
      </c>
      <c r="P224" s="52">
        <f t="shared" si="168"/>
        <v>7.7</v>
      </c>
      <c r="Q224" s="52">
        <f t="shared" si="168"/>
        <v>6.9</v>
      </c>
      <c r="R224" s="52">
        <f t="shared" si="168"/>
        <v>6</v>
      </c>
      <c r="S224" s="52">
        <f t="shared" si="168"/>
        <v>5.2</v>
      </c>
      <c r="T224" s="52">
        <f t="shared" si="168"/>
        <v>4.4000000000000004</v>
      </c>
      <c r="U224" s="52">
        <f t="shared" si="168"/>
        <v>3.7</v>
      </c>
      <c r="V224" s="52">
        <f t="shared" si="168"/>
        <v>3.1</v>
      </c>
      <c r="W224" s="52">
        <f t="shared" si="168"/>
        <v>2.5</v>
      </c>
      <c r="X224" s="52">
        <f t="shared" si="168"/>
        <v>2</v>
      </c>
      <c r="Y224" s="52">
        <f t="shared" si="168"/>
        <v>1.6</v>
      </c>
      <c r="Z224" s="52">
        <f t="shared" si="168"/>
        <v>1.3</v>
      </c>
      <c r="AA224" s="52">
        <f t="shared" si="168"/>
        <v>1</v>
      </c>
      <c r="AB224" s="52">
        <f t="shared" si="168"/>
        <v>0.8</v>
      </c>
      <c r="AC224" s="52">
        <f t="shared" si="168"/>
        <v>0.7</v>
      </c>
      <c r="AD224" s="52">
        <f t="shared" si="168"/>
        <v>0.5</v>
      </c>
      <c r="AE224" s="52">
        <f t="shared" si="168"/>
        <v>0.4</v>
      </c>
      <c r="AF224" s="52">
        <f t="shared" si="168"/>
        <v>0.3</v>
      </c>
      <c r="AG224" s="9"/>
      <c r="AH224" s="65">
        <f t="shared" si="169"/>
        <v>13.080000000000002</v>
      </c>
      <c r="AI224" s="65">
        <f t="shared" si="170"/>
        <v>11.66</v>
      </c>
      <c r="AJ224" s="65">
        <f t="shared" si="171"/>
        <v>8.5400000000000009</v>
      </c>
      <c r="AK224" s="65">
        <f t="shared" si="172"/>
        <v>4.4800000000000004</v>
      </c>
      <c r="AL224" s="65">
        <f t="shared" si="173"/>
        <v>1.6799999999999997</v>
      </c>
      <c r="AM224" s="65">
        <f t="shared" si="174"/>
        <v>0.53999999999999992</v>
      </c>
      <c r="AN224" s="60"/>
      <c r="AO224" s="65">
        <f t="shared" si="175"/>
        <v>12.370000000000001</v>
      </c>
      <c r="AP224" s="65">
        <f t="shared" si="176"/>
        <v>6.5100000000000007</v>
      </c>
      <c r="AQ224" s="65">
        <f t="shared" si="177"/>
        <v>1.1099999999999999</v>
      </c>
    </row>
    <row r="225" spans="1:43" ht="15.75" x14ac:dyDescent="0.25">
      <c r="A225" s="13" t="s">
        <v>675</v>
      </c>
      <c r="B225" s="13"/>
      <c r="C225" s="52">
        <f t="shared" si="167"/>
        <v>0.5</v>
      </c>
      <c r="D225" s="52">
        <f t="shared" si="168"/>
        <v>0.5</v>
      </c>
      <c r="E225" s="52">
        <f t="shared" si="168"/>
        <v>0.5</v>
      </c>
      <c r="F225" s="52">
        <f t="shared" si="168"/>
        <v>0.5</v>
      </c>
      <c r="G225" s="52">
        <f t="shared" si="168"/>
        <v>0.5</v>
      </c>
      <c r="H225" s="52">
        <f t="shared" si="168"/>
        <v>0.5</v>
      </c>
      <c r="I225" s="52">
        <f t="shared" si="168"/>
        <v>0.5</v>
      </c>
      <c r="J225" s="52">
        <f t="shared" si="168"/>
        <v>0.5</v>
      </c>
      <c r="K225" s="52">
        <f t="shared" si="168"/>
        <v>0.5</v>
      </c>
      <c r="L225" s="52">
        <f t="shared" si="168"/>
        <v>0.4</v>
      </c>
      <c r="M225" s="52">
        <f t="shared" si="168"/>
        <v>0.4</v>
      </c>
      <c r="N225" s="52">
        <f t="shared" si="168"/>
        <v>0.4</v>
      </c>
      <c r="O225" s="52">
        <f t="shared" si="168"/>
        <v>0.3</v>
      </c>
      <c r="P225" s="52">
        <f t="shared" si="168"/>
        <v>0.3</v>
      </c>
      <c r="Q225" s="52">
        <f t="shared" si="168"/>
        <v>0.3</v>
      </c>
      <c r="R225" s="52">
        <f t="shared" si="168"/>
        <v>0.2</v>
      </c>
      <c r="S225" s="52">
        <f t="shared" si="168"/>
        <v>0.2</v>
      </c>
      <c r="T225" s="52">
        <f t="shared" si="168"/>
        <v>0.2</v>
      </c>
      <c r="U225" s="52">
        <f t="shared" si="168"/>
        <v>0.1</v>
      </c>
      <c r="V225" s="52">
        <f t="shared" si="168"/>
        <v>0.1</v>
      </c>
      <c r="W225" s="52">
        <f t="shared" si="168"/>
        <v>0.1</v>
      </c>
      <c r="X225" s="52">
        <f t="shared" si="168"/>
        <v>0.1</v>
      </c>
      <c r="Y225" s="52">
        <f t="shared" si="168"/>
        <v>0.1</v>
      </c>
      <c r="Z225" s="52">
        <f t="shared" si="168"/>
        <v>0.1</v>
      </c>
      <c r="AA225" s="52">
        <f t="shared" si="168"/>
        <v>0</v>
      </c>
      <c r="AB225" s="52">
        <f t="shared" si="168"/>
        <v>0</v>
      </c>
      <c r="AC225" s="52">
        <f t="shared" si="168"/>
        <v>0</v>
      </c>
      <c r="AD225" s="52">
        <f t="shared" si="168"/>
        <v>0</v>
      </c>
      <c r="AE225" s="52">
        <f t="shared" si="168"/>
        <v>0</v>
      </c>
      <c r="AF225" s="52">
        <f t="shared" si="168"/>
        <v>0</v>
      </c>
      <c r="AG225" s="9"/>
      <c r="AH225" s="65">
        <f t="shared" si="169"/>
        <v>0.5</v>
      </c>
      <c r="AI225" s="65">
        <f t="shared" si="170"/>
        <v>0.48</v>
      </c>
      <c r="AJ225" s="65">
        <f t="shared" si="171"/>
        <v>0.34</v>
      </c>
      <c r="AK225" s="65">
        <f t="shared" si="172"/>
        <v>0.16</v>
      </c>
      <c r="AL225" s="65">
        <f t="shared" si="173"/>
        <v>0.08</v>
      </c>
      <c r="AM225" s="65">
        <f t="shared" si="174"/>
        <v>0</v>
      </c>
      <c r="AN225" s="60"/>
      <c r="AO225" s="65">
        <f t="shared" si="175"/>
        <v>0.49</v>
      </c>
      <c r="AP225" s="65">
        <f t="shared" si="176"/>
        <v>0.25</v>
      </c>
      <c r="AQ225" s="65">
        <f t="shared" si="177"/>
        <v>0.04</v>
      </c>
    </row>
    <row r="226" spans="1:43" ht="15.75" x14ac:dyDescent="0.25">
      <c r="A226" s="71" t="s">
        <v>442</v>
      </c>
      <c r="B226" s="13"/>
      <c r="C226" s="52">
        <f t="shared" si="167"/>
        <v>0</v>
      </c>
      <c r="D226" s="52">
        <f t="shared" si="168"/>
        <v>0</v>
      </c>
      <c r="E226" s="52">
        <f t="shared" si="168"/>
        <v>0</v>
      </c>
      <c r="F226" s="52">
        <f t="shared" si="168"/>
        <v>0</v>
      </c>
      <c r="G226" s="52">
        <f t="shared" si="168"/>
        <v>0</v>
      </c>
      <c r="H226" s="52">
        <f t="shared" si="168"/>
        <v>0</v>
      </c>
      <c r="I226" s="52">
        <f t="shared" si="168"/>
        <v>0</v>
      </c>
      <c r="J226" s="52">
        <f t="shared" si="168"/>
        <v>0</v>
      </c>
      <c r="K226" s="52">
        <f t="shared" si="168"/>
        <v>0</v>
      </c>
      <c r="L226" s="52">
        <f t="shared" si="168"/>
        <v>0</v>
      </c>
      <c r="M226" s="52">
        <f t="shared" si="168"/>
        <v>0</v>
      </c>
      <c r="N226" s="52">
        <f t="shared" si="168"/>
        <v>0</v>
      </c>
      <c r="O226" s="52">
        <f t="shared" si="168"/>
        <v>0</v>
      </c>
      <c r="P226" s="52">
        <f t="shared" si="168"/>
        <v>0</v>
      </c>
      <c r="Q226" s="52">
        <f t="shared" si="168"/>
        <v>0</v>
      </c>
      <c r="R226" s="52">
        <f t="shared" si="168"/>
        <v>0</v>
      </c>
      <c r="S226" s="52">
        <f t="shared" si="168"/>
        <v>0</v>
      </c>
      <c r="T226" s="52">
        <f t="shared" si="168"/>
        <v>0</v>
      </c>
      <c r="U226" s="52">
        <f t="shared" si="168"/>
        <v>0</v>
      </c>
      <c r="V226" s="52">
        <f t="shared" si="168"/>
        <v>0</v>
      </c>
      <c r="W226" s="52">
        <f t="shared" si="168"/>
        <v>0</v>
      </c>
      <c r="X226" s="52">
        <f t="shared" si="168"/>
        <v>0</v>
      </c>
      <c r="Y226" s="52">
        <f t="shared" si="168"/>
        <v>0</v>
      </c>
      <c r="Z226" s="52">
        <f t="shared" si="168"/>
        <v>0</v>
      </c>
      <c r="AA226" s="52">
        <f t="shared" si="168"/>
        <v>0</v>
      </c>
      <c r="AB226" s="52">
        <f t="shared" si="168"/>
        <v>0</v>
      </c>
      <c r="AC226" s="52">
        <f t="shared" si="168"/>
        <v>0</v>
      </c>
      <c r="AD226" s="52">
        <f t="shared" si="168"/>
        <v>0</v>
      </c>
      <c r="AE226" s="52">
        <f t="shared" si="168"/>
        <v>0</v>
      </c>
      <c r="AF226" s="52">
        <f t="shared" si="168"/>
        <v>0</v>
      </c>
      <c r="AG226" s="9"/>
      <c r="AH226" s="65">
        <f t="shared" si="169"/>
        <v>0</v>
      </c>
      <c r="AI226" s="65">
        <f t="shared" si="170"/>
        <v>0</v>
      </c>
      <c r="AJ226" s="65">
        <f t="shared" si="171"/>
        <v>0</v>
      </c>
      <c r="AK226" s="65">
        <f t="shared" si="172"/>
        <v>0</v>
      </c>
      <c r="AL226" s="65">
        <f t="shared" si="173"/>
        <v>0</v>
      </c>
      <c r="AM226" s="65">
        <f t="shared" si="174"/>
        <v>0</v>
      </c>
      <c r="AN226" s="60"/>
      <c r="AO226" s="65">
        <f t="shared" si="175"/>
        <v>0</v>
      </c>
      <c r="AP226" s="65">
        <f t="shared" si="176"/>
        <v>0</v>
      </c>
      <c r="AQ226" s="65">
        <f t="shared" si="177"/>
        <v>0</v>
      </c>
    </row>
    <row r="227" spans="1:43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.75" x14ac:dyDescent="0.25">
      <c r="A229" s="13" t="s">
        <v>669</v>
      </c>
      <c r="B229" s="62"/>
      <c r="C229" s="52">
        <f>SUM(C230:C237)</f>
        <v>18164.300000000003</v>
      </c>
      <c r="D229" s="52">
        <f t="shared" ref="D229:AF229" si="179">SUM(D230:D237)</f>
        <v>17622.3</v>
      </c>
      <c r="E229" s="52">
        <f t="shared" si="179"/>
        <v>17819.400000000001</v>
      </c>
      <c r="F229" s="52">
        <f t="shared" si="179"/>
        <v>18084.900000000001</v>
      </c>
      <c r="G229" s="52">
        <f t="shared" si="179"/>
        <v>19059.700000000004</v>
      </c>
      <c r="H229" s="52">
        <f t="shared" si="179"/>
        <v>19547.7</v>
      </c>
      <c r="I229" s="52">
        <f t="shared" si="179"/>
        <v>18667.599999999999</v>
      </c>
      <c r="J229" s="52">
        <f t="shared" si="179"/>
        <v>19667</v>
      </c>
      <c r="K229" s="52">
        <f t="shared" si="179"/>
        <v>19766.099999999999</v>
      </c>
      <c r="L229" s="52">
        <f t="shared" si="179"/>
        <v>17888.300000000003</v>
      </c>
      <c r="M229" s="52">
        <f t="shared" si="179"/>
        <v>15133.100000000002</v>
      </c>
      <c r="N229" s="52">
        <f t="shared" si="179"/>
        <v>15125.099999999999</v>
      </c>
      <c r="O229" s="52">
        <f t="shared" si="179"/>
        <v>14022.099999999999</v>
      </c>
      <c r="P229" s="52">
        <f t="shared" si="179"/>
        <v>12947.5</v>
      </c>
      <c r="Q229" s="52">
        <f t="shared" si="179"/>
        <v>11420.699999999999</v>
      </c>
      <c r="R229" s="52">
        <f t="shared" si="179"/>
        <v>9426.0999999999985</v>
      </c>
      <c r="S229" s="52">
        <f t="shared" si="179"/>
        <v>10033.299999999999</v>
      </c>
      <c r="T229" s="52">
        <f t="shared" si="179"/>
        <v>9538.0999999999985</v>
      </c>
      <c r="U229" s="52">
        <f t="shared" si="179"/>
        <v>9292.7999999999993</v>
      </c>
      <c r="V229" s="52">
        <f t="shared" si="179"/>
        <v>6142.0999999999995</v>
      </c>
      <c r="W229" s="52">
        <f t="shared" si="179"/>
        <v>5603.5</v>
      </c>
      <c r="X229" s="52">
        <f t="shared" si="179"/>
        <v>5645.7000000000007</v>
      </c>
      <c r="Y229" s="52">
        <f t="shared" si="179"/>
        <v>5621.1</v>
      </c>
      <c r="Z229" s="52">
        <f t="shared" si="179"/>
        <v>7099.5</v>
      </c>
      <c r="AA229" s="52">
        <f t="shared" si="179"/>
        <v>6819.6</v>
      </c>
      <c r="AB229" s="52">
        <f t="shared" si="179"/>
        <v>6800.3</v>
      </c>
      <c r="AC229" s="52">
        <f t="shared" si="179"/>
        <v>6782.3</v>
      </c>
      <c r="AD229" s="52">
        <f t="shared" si="179"/>
        <v>6765.2999999999993</v>
      </c>
      <c r="AE229" s="52">
        <f t="shared" si="179"/>
        <v>6759.7000000000007</v>
      </c>
      <c r="AF229" s="52">
        <f t="shared" si="179"/>
        <v>6744.2000000000007</v>
      </c>
      <c r="AG229" s="60"/>
      <c r="AH229" s="65">
        <f>AVERAGE(C229:G229)</f>
        <v>18150.120000000003</v>
      </c>
      <c r="AI229" s="65">
        <f>AVERAGE(H229:L229)</f>
        <v>19107.34</v>
      </c>
      <c r="AJ229" s="65">
        <f>AVERAGE(M229:Q229)</f>
        <v>13729.7</v>
      </c>
      <c r="AK229" s="65">
        <f>AVERAGE(R229:V229)</f>
        <v>8886.48</v>
      </c>
      <c r="AL229" s="65">
        <f>AVERAGE(W229:AA229)</f>
        <v>6157.88</v>
      </c>
      <c r="AM229" s="65">
        <f>AVERAGE(AB229:AF229)</f>
        <v>6770.3600000000006</v>
      </c>
      <c r="AN229" s="60"/>
      <c r="AO229" s="65">
        <f>AVERAGE(AH229:AI229)</f>
        <v>18628.730000000003</v>
      </c>
      <c r="AP229" s="65">
        <f>AVERAGE(AJ229:AK229)</f>
        <v>11308.09</v>
      </c>
      <c r="AQ229" s="65">
        <f>AVERAGE(AL229:AM229)</f>
        <v>6464.1200000000008</v>
      </c>
    </row>
    <row r="230" spans="1:43" ht="15.75" x14ac:dyDescent="0.25">
      <c r="A230" s="13" t="s">
        <v>410</v>
      </c>
      <c r="B230" s="13"/>
      <c r="C230" s="52">
        <f t="shared" ref="C230:C236" si="180">C147</f>
        <v>4731.3</v>
      </c>
      <c r="D230" s="52">
        <f t="shared" ref="D230:AF236" si="181">D147</f>
        <v>4742.7000000000007</v>
      </c>
      <c r="E230" s="52">
        <f t="shared" si="181"/>
        <v>4757</v>
      </c>
      <c r="F230" s="52">
        <f t="shared" si="181"/>
        <v>4775</v>
      </c>
      <c r="G230" s="52">
        <f t="shared" si="181"/>
        <v>5209.3</v>
      </c>
      <c r="H230" s="52">
        <f t="shared" si="181"/>
        <v>5336</v>
      </c>
      <c r="I230" s="52">
        <f t="shared" si="181"/>
        <v>5369.9</v>
      </c>
      <c r="J230" s="52">
        <f t="shared" si="181"/>
        <v>5410.9</v>
      </c>
      <c r="K230" s="52">
        <f t="shared" si="181"/>
        <v>5459.8</v>
      </c>
      <c r="L230" s="52">
        <f t="shared" si="181"/>
        <v>4659.4000000000005</v>
      </c>
      <c r="M230" s="52">
        <f t="shared" si="181"/>
        <v>3892.6000000000004</v>
      </c>
      <c r="N230" s="52">
        <f t="shared" si="181"/>
        <v>3966.3</v>
      </c>
      <c r="O230" s="52">
        <f t="shared" si="181"/>
        <v>4047</v>
      </c>
      <c r="P230" s="52">
        <f t="shared" si="181"/>
        <v>4132.6000000000004</v>
      </c>
      <c r="Q230" s="52">
        <f t="shared" si="181"/>
        <v>3039.8999999999996</v>
      </c>
      <c r="R230" s="52">
        <f t="shared" si="181"/>
        <v>2557.1</v>
      </c>
      <c r="S230" s="52">
        <f t="shared" si="181"/>
        <v>2642.8</v>
      </c>
      <c r="T230" s="52">
        <f t="shared" si="181"/>
        <v>2723.4</v>
      </c>
      <c r="U230" s="52">
        <f t="shared" si="181"/>
        <v>2797.2</v>
      </c>
      <c r="V230" s="52">
        <f t="shared" si="181"/>
        <v>1462.2</v>
      </c>
      <c r="W230" s="52">
        <f t="shared" si="181"/>
        <v>1048.1000000000001</v>
      </c>
      <c r="X230" s="52">
        <f t="shared" si="181"/>
        <v>1096.9000000000001</v>
      </c>
      <c r="Y230" s="52">
        <f t="shared" si="181"/>
        <v>1137.9000000000001</v>
      </c>
      <c r="Z230" s="52">
        <f t="shared" si="181"/>
        <v>1171.8000000000002</v>
      </c>
      <c r="AA230" s="52">
        <f t="shared" si="181"/>
        <v>1199.5</v>
      </c>
      <c r="AB230" s="52">
        <f t="shared" si="181"/>
        <v>1222</v>
      </c>
      <c r="AC230" s="52">
        <f t="shared" si="181"/>
        <v>1239.9000000000001</v>
      </c>
      <c r="AD230" s="52">
        <f t="shared" si="181"/>
        <v>1254.3000000000002</v>
      </c>
      <c r="AE230" s="52">
        <f t="shared" si="181"/>
        <v>1265.7</v>
      </c>
      <c r="AF230" s="52">
        <f t="shared" si="181"/>
        <v>1274.7</v>
      </c>
      <c r="AG230" s="9"/>
      <c r="AH230" s="65">
        <f t="shared" ref="AH230:AH237" si="182">AVERAGE(C230:G230)</f>
        <v>4843.0599999999995</v>
      </c>
      <c r="AI230" s="65">
        <f t="shared" ref="AI230:AI237" si="183">AVERAGE(H230:L230)</f>
        <v>5247.2</v>
      </c>
      <c r="AJ230" s="65">
        <f t="shared" ref="AJ230:AJ237" si="184">AVERAGE(M230:Q230)</f>
        <v>3815.6800000000003</v>
      </c>
      <c r="AK230" s="65">
        <f t="shared" ref="AK230:AK237" si="185">AVERAGE(R230:V230)</f>
        <v>2436.54</v>
      </c>
      <c r="AL230" s="65">
        <f t="shared" ref="AL230:AL237" si="186">AVERAGE(W230:AA230)</f>
        <v>1130.8400000000001</v>
      </c>
      <c r="AM230" s="65">
        <f t="shared" ref="AM230:AM237" si="187">AVERAGE(AB230:AF230)</f>
        <v>1251.3200000000002</v>
      </c>
      <c r="AN230" s="60"/>
      <c r="AO230" s="65">
        <f t="shared" ref="AO230:AO237" si="188">AVERAGE(AH230:AI230)</f>
        <v>5045.1299999999992</v>
      </c>
      <c r="AP230" s="65">
        <f t="shared" ref="AP230:AP237" si="189">AVERAGE(AJ230:AK230)</f>
        <v>3126.11</v>
      </c>
      <c r="AQ230" s="65">
        <f t="shared" ref="AQ230:AQ237" si="190">AVERAGE(AL230:AM230)</f>
        <v>1191.0800000000002</v>
      </c>
    </row>
    <row r="231" spans="1:43" ht="15.75" x14ac:dyDescent="0.25">
      <c r="A231" s="13" t="s">
        <v>411</v>
      </c>
      <c r="B231" s="13"/>
      <c r="C231" s="52">
        <f t="shared" si="180"/>
        <v>1978.8</v>
      </c>
      <c r="D231" s="52">
        <f t="shared" ref="D231:R231" si="191">D148</f>
        <v>1979.1999999999998</v>
      </c>
      <c r="E231" s="52">
        <f t="shared" si="191"/>
        <v>1979.6</v>
      </c>
      <c r="F231" s="52">
        <f t="shared" si="191"/>
        <v>1980.1</v>
      </c>
      <c r="G231" s="52">
        <f t="shared" si="191"/>
        <v>1980.8</v>
      </c>
      <c r="H231" s="52">
        <f t="shared" si="191"/>
        <v>1981.6</v>
      </c>
      <c r="I231" s="52">
        <f t="shared" si="191"/>
        <v>1834.2</v>
      </c>
      <c r="J231" s="52">
        <f t="shared" si="191"/>
        <v>1835.4</v>
      </c>
      <c r="K231" s="52">
        <f t="shared" si="191"/>
        <v>1516.9</v>
      </c>
      <c r="L231" s="52">
        <f t="shared" si="191"/>
        <v>1518.6000000000001</v>
      </c>
      <c r="M231" s="52">
        <f t="shared" si="191"/>
        <v>442.7</v>
      </c>
      <c r="N231" s="52">
        <f t="shared" si="191"/>
        <v>64.099999999999994</v>
      </c>
      <c r="O231" s="52">
        <f t="shared" si="191"/>
        <v>66.5</v>
      </c>
      <c r="P231" s="52">
        <f t="shared" si="191"/>
        <v>69</v>
      </c>
      <c r="Q231" s="52">
        <f t="shared" si="191"/>
        <v>71.599999999999994</v>
      </c>
      <c r="R231" s="52">
        <f t="shared" si="191"/>
        <v>74.2</v>
      </c>
      <c r="S231" s="52">
        <f t="shared" si="181"/>
        <v>295.10000000000002</v>
      </c>
      <c r="T231" s="52">
        <f t="shared" si="181"/>
        <v>297.5</v>
      </c>
      <c r="U231" s="52">
        <f t="shared" si="181"/>
        <v>299.7</v>
      </c>
      <c r="V231" s="52">
        <f t="shared" si="181"/>
        <v>301.60000000000002</v>
      </c>
      <c r="W231" s="52">
        <f t="shared" si="181"/>
        <v>303.3</v>
      </c>
      <c r="X231" s="52">
        <f t="shared" si="181"/>
        <v>534.4</v>
      </c>
      <c r="Y231" s="52">
        <f t="shared" si="181"/>
        <v>535.6</v>
      </c>
      <c r="Z231" s="52">
        <f t="shared" si="181"/>
        <v>536.6</v>
      </c>
      <c r="AA231" s="52">
        <f t="shared" si="181"/>
        <v>537.4</v>
      </c>
      <c r="AB231" s="52">
        <f t="shared" si="181"/>
        <v>538.1</v>
      </c>
      <c r="AC231" s="52">
        <f t="shared" si="181"/>
        <v>538.6</v>
      </c>
      <c r="AD231" s="52">
        <f t="shared" si="181"/>
        <v>539</v>
      </c>
      <c r="AE231" s="52">
        <f t="shared" si="181"/>
        <v>539.4</v>
      </c>
      <c r="AF231" s="52">
        <f t="shared" si="181"/>
        <v>539.6</v>
      </c>
      <c r="AG231" s="9"/>
      <c r="AH231" s="65">
        <f t="shared" si="182"/>
        <v>1979.7</v>
      </c>
      <c r="AI231" s="65">
        <f t="shared" si="183"/>
        <v>1737.3400000000001</v>
      </c>
      <c r="AJ231" s="65">
        <f t="shared" si="184"/>
        <v>142.78</v>
      </c>
      <c r="AK231" s="65">
        <f t="shared" si="185"/>
        <v>253.61999999999998</v>
      </c>
      <c r="AL231" s="65">
        <f t="shared" si="186"/>
        <v>489.46000000000004</v>
      </c>
      <c r="AM231" s="65">
        <f t="shared" si="187"/>
        <v>538.93999999999994</v>
      </c>
      <c r="AN231" s="60"/>
      <c r="AO231" s="65">
        <f t="shared" si="188"/>
        <v>1858.52</v>
      </c>
      <c r="AP231" s="65">
        <f t="shared" si="189"/>
        <v>198.2</v>
      </c>
      <c r="AQ231" s="65">
        <f t="shared" si="190"/>
        <v>514.20000000000005</v>
      </c>
    </row>
    <row r="232" spans="1:43" ht="15.75" x14ac:dyDescent="0.25">
      <c r="A232" s="13" t="s">
        <v>676</v>
      </c>
      <c r="B232" s="13"/>
      <c r="C232" s="52">
        <f t="shared" si="180"/>
        <v>1788.2</v>
      </c>
      <c r="D232" s="52">
        <f t="shared" si="181"/>
        <v>1781.5</v>
      </c>
      <c r="E232" s="52">
        <f t="shared" si="181"/>
        <v>1773.2</v>
      </c>
      <c r="F232" s="52">
        <f t="shared" si="181"/>
        <v>1762.7</v>
      </c>
      <c r="G232" s="52">
        <f t="shared" si="181"/>
        <v>1865.8000000000002</v>
      </c>
      <c r="H232" s="52">
        <f t="shared" si="181"/>
        <v>1849.7</v>
      </c>
      <c r="I232" s="52">
        <f t="shared" si="181"/>
        <v>1819.3999999999999</v>
      </c>
      <c r="J232" s="52">
        <f t="shared" si="181"/>
        <v>1795.5</v>
      </c>
      <c r="K232" s="52">
        <f t="shared" si="181"/>
        <v>1747.1</v>
      </c>
      <c r="L232" s="52">
        <f t="shared" si="181"/>
        <v>1553</v>
      </c>
      <c r="M232" s="52">
        <f t="shared" si="181"/>
        <v>1354.4</v>
      </c>
      <c r="N232" s="52">
        <f t="shared" si="181"/>
        <v>1284.3000000000002</v>
      </c>
      <c r="O232" s="52">
        <f t="shared" si="181"/>
        <v>1237.4000000000001</v>
      </c>
      <c r="P232" s="52">
        <f t="shared" si="181"/>
        <v>1187.5999999999999</v>
      </c>
      <c r="Q232" s="52">
        <f t="shared" si="181"/>
        <v>895.90000000000009</v>
      </c>
      <c r="R232" s="52">
        <f t="shared" si="181"/>
        <v>844.6</v>
      </c>
      <c r="S232" s="52">
        <f t="shared" si="181"/>
        <v>810.4</v>
      </c>
      <c r="T232" s="52">
        <f t="shared" si="181"/>
        <v>763.5</v>
      </c>
      <c r="U232" s="52">
        <f t="shared" si="181"/>
        <v>720.59999999999991</v>
      </c>
      <c r="V232" s="52">
        <f t="shared" si="181"/>
        <v>484.9</v>
      </c>
      <c r="W232" s="52">
        <f t="shared" si="181"/>
        <v>451.59999999999997</v>
      </c>
      <c r="X232" s="52">
        <f t="shared" si="181"/>
        <v>439.6</v>
      </c>
      <c r="Y232" s="52">
        <f t="shared" si="181"/>
        <v>415.8</v>
      </c>
      <c r="Z232" s="52">
        <f t="shared" si="181"/>
        <v>396.1</v>
      </c>
      <c r="AA232" s="52">
        <f t="shared" si="181"/>
        <v>380</v>
      </c>
      <c r="AB232" s="52">
        <f t="shared" si="181"/>
        <v>366.90000000000003</v>
      </c>
      <c r="AC232" s="52">
        <f t="shared" si="181"/>
        <v>356.5</v>
      </c>
      <c r="AD232" s="52">
        <f t="shared" si="181"/>
        <v>348.1</v>
      </c>
      <c r="AE232" s="52">
        <f t="shared" si="181"/>
        <v>341.5</v>
      </c>
      <c r="AF232" s="52">
        <f t="shared" si="181"/>
        <v>336.3</v>
      </c>
      <c r="AG232" s="9"/>
      <c r="AH232" s="65">
        <f t="shared" si="182"/>
        <v>1794.28</v>
      </c>
      <c r="AI232" s="65">
        <f t="shared" si="183"/>
        <v>1752.94</v>
      </c>
      <c r="AJ232" s="65">
        <f t="shared" si="184"/>
        <v>1191.92</v>
      </c>
      <c r="AK232" s="65">
        <f t="shared" si="185"/>
        <v>724.8</v>
      </c>
      <c r="AL232" s="65">
        <f t="shared" si="186"/>
        <v>416.62</v>
      </c>
      <c r="AM232" s="65">
        <f t="shared" si="187"/>
        <v>349.86</v>
      </c>
      <c r="AN232" s="60"/>
      <c r="AO232" s="65">
        <f t="shared" si="188"/>
        <v>1773.6100000000001</v>
      </c>
      <c r="AP232" s="65">
        <f t="shared" si="189"/>
        <v>958.36</v>
      </c>
      <c r="AQ232" s="65">
        <f t="shared" si="190"/>
        <v>383.24</v>
      </c>
    </row>
    <row r="233" spans="1:43" ht="15.75" x14ac:dyDescent="0.25">
      <c r="A233" s="13" t="s">
        <v>412</v>
      </c>
      <c r="B233" s="13"/>
      <c r="C233" s="52">
        <f t="shared" si="180"/>
        <v>480.1</v>
      </c>
      <c r="D233" s="52">
        <f t="shared" si="181"/>
        <v>492.40000000000003</v>
      </c>
      <c r="E233" s="52">
        <f t="shared" si="181"/>
        <v>503.2</v>
      </c>
      <c r="F233" s="52">
        <f t="shared" si="181"/>
        <v>512.20000000000005</v>
      </c>
      <c r="G233" s="52">
        <f t="shared" si="181"/>
        <v>695.3</v>
      </c>
      <c r="H233" s="52">
        <f t="shared" si="181"/>
        <v>699.40000000000009</v>
      </c>
      <c r="I233" s="52">
        <f t="shared" si="181"/>
        <v>700.30000000000007</v>
      </c>
      <c r="J233" s="52">
        <f t="shared" si="181"/>
        <v>733.59999999999991</v>
      </c>
      <c r="K233" s="52">
        <f t="shared" si="181"/>
        <v>644.90000000000009</v>
      </c>
      <c r="L233" s="52">
        <f t="shared" si="181"/>
        <v>806.40000000000009</v>
      </c>
      <c r="M233" s="52">
        <f t="shared" si="181"/>
        <v>456.70000000000005</v>
      </c>
      <c r="N233" s="52">
        <f t="shared" si="181"/>
        <v>418.4</v>
      </c>
      <c r="O233" s="52">
        <f t="shared" si="181"/>
        <v>376.4</v>
      </c>
      <c r="P233" s="52">
        <f t="shared" si="181"/>
        <v>331.5</v>
      </c>
      <c r="Q233" s="52">
        <f t="shared" si="181"/>
        <v>382.59999999999997</v>
      </c>
      <c r="R233" s="52">
        <f t="shared" si="181"/>
        <v>336.1</v>
      </c>
      <c r="S233" s="52">
        <f t="shared" si="181"/>
        <v>291.2</v>
      </c>
      <c r="T233" s="52">
        <f t="shared" si="181"/>
        <v>212.7</v>
      </c>
      <c r="U233" s="52">
        <f t="shared" si="181"/>
        <v>173.89999999999998</v>
      </c>
      <c r="V233" s="52">
        <f t="shared" si="181"/>
        <v>326.29999999999995</v>
      </c>
      <c r="W233" s="52">
        <f t="shared" si="181"/>
        <v>294.79999999999995</v>
      </c>
      <c r="X233" s="52">
        <f t="shared" si="181"/>
        <v>268.79999999999995</v>
      </c>
      <c r="Y233" s="52">
        <f t="shared" si="181"/>
        <v>247</v>
      </c>
      <c r="Z233" s="52">
        <f t="shared" si="181"/>
        <v>228.89999999999998</v>
      </c>
      <c r="AA233" s="52">
        <f t="shared" si="181"/>
        <v>246.9</v>
      </c>
      <c r="AB233" s="52">
        <f t="shared" si="181"/>
        <v>124.5</v>
      </c>
      <c r="AC233" s="52">
        <f t="shared" si="181"/>
        <v>112.4</v>
      </c>
      <c r="AD233" s="52">
        <f t="shared" si="181"/>
        <v>102.2</v>
      </c>
      <c r="AE233" s="52">
        <f t="shared" si="181"/>
        <v>93.4</v>
      </c>
      <c r="AF233" s="52">
        <f t="shared" si="181"/>
        <v>85.9</v>
      </c>
      <c r="AG233" s="9"/>
      <c r="AH233" s="65">
        <f t="shared" si="182"/>
        <v>536.64</v>
      </c>
      <c r="AI233" s="65">
        <f t="shared" si="183"/>
        <v>716.92000000000007</v>
      </c>
      <c r="AJ233" s="65">
        <f t="shared" si="184"/>
        <v>393.12</v>
      </c>
      <c r="AK233" s="65">
        <f t="shared" si="185"/>
        <v>268.03999999999996</v>
      </c>
      <c r="AL233" s="65">
        <f t="shared" si="186"/>
        <v>257.28000000000003</v>
      </c>
      <c r="AM233" s="65">
        <f t="shared" si="187"/>
        <v>103.67999999999999</v>
      </c>
      <c r="AN233" s="60"/>
      <c r="AO233" s="65">
        <f t="shared" si="188"/>
        <v>626.78</v>
      </c>
      <c r="AP233" s="65">
        <f t="shared" si="189"/>
        <v>330.58</v>
      </c>
      <c r="AQ233" s="65">
        <f t="shared" si="190"/>
        <v>180.48000000000002</v>
      </c>
    </row>
    <row r="234" spans="1:43" ht="15.75" x14ac:dyDescent="0.25">
      <c r="A234" s="13" t="s">
        <v>436</v>
      </c>
      <c r="B234" s="13"/>
      <c r="C234" s="52">
        <f t="shared" si="180"/>
        <v>505.5</v>
      </c>
      <c r="D234" s="52">
        <f t="shared" si="181"/>
        <v>506.2</v>
      </c>
      <c r="E234" s="52">
        <f t="shared" si="181"/>
        <v>507</v>
      </c>
      <c r="F234" s="52">
        <f t="shared" si="181"/>
        <v>507.5</v>
      </c>
      <c r="G234" s="52">
        <f t="shared" si="181"/>
        <v>655.69999999999993</v>
      </c>
      <c r="H234" s="52">
        <f t="shared" si="181"/>
        <v>655.8</v>
      </c>
      <c r="I234" s="52">
        <f t="shared" si="181"/>
        <v>624</v>
      </c>
      <c r="J234" s="52">
        <f t="shared" si="181"/>
        <v>623.6</v>
      </c>
      <c r="K234" s="52">
        <f t="shared" si="181"/>
        <v>603</v>
      </c>
      <c r="L234" s="52">
        <f t="shared" si="181"/>
        <v>741.09999999999991</v>
      </c>
      <c r="M234" s="52">
        <f t="shared" si="181"/>
        <v>821.69999999999993</v>
      </c>
      <c r="N234" s="52">
        <f t="shared" si="181"/>
        <v>724.8</v>
      </c>
      <c r="O234" s="52">
        <f t="shared" si="181"/>
        <v>711.5</v>
      </c>
      <c r="P234" s="52">
        <f t="shared" si="181"/>
        <v>698.1</v>
      </c>
      <c r="Q234" s="52">
        <f t="shared" si="181"/>
        <v>1277.7</v>
      </c>
      <c r="R234" s="52">
        <f t="shared" si="181"/>
        <v>1264.1999999999998</v>
      </c>
      <c r="S234" s="52">
        <f t="shared" si="181"/>
        <v>1297.5999999999999</v>
      </c>
      <c r="T234" s="52">
        <f t="shared" si="181"/>
        <v>1284.4000000000001</v>
      </c>
      <c r="U234" s="52">
        <f t="shared" si="181"/>
        <v>1271.3999999999999</v>
      </c>
      <c r="V234" s="52">
        <f t="shared" si="181"/>
        <v>442.2</v>
      </c>
      <c r="W234" s="52">
        <f t="shared" si="181"/>
        <v>429.8</v>
      </c>
      <c r="X234" s="52">
        <f t="shared" si="181"/>
        <v>467.09999999999997</v>
      </c>
      <c r="Y234" s="52">
        <f t="shared" si="181"/>
        <v>455.40000000000003</v>
      </c>
      <c r="Z234" s="52">
        <f t="shared" si="181"/>
        <v>744.19999999999993</v>
      </c>
      <c r="AA234" s="52">
        <f t="shared" si="181"/>
        <v>733</v>
      </c>
      <c r="AB234" s="52">
        <f t="shared" si="181"/>
        <v>721.9</v>
      </c>
      <c r="AC234" s="52">
        <f t="shared" si="181"/>
        <v>711.1</v>
      </c>
      <c r="AD234" s="52">
        <f t="shared" si="181"/>
        <v>700.5</v>
      </c>
      <c r="AE234" s="52">
        <f t="shared" si="181"/>
        <v>689.9</v>
      </c>
      <c r="AF234" s="52">
        <f t="shared" si="181"/>
        <v>679.5</v>
      </c>
      <c r="AG234" s="9"/>
      <c r="AH234" s="65">
        <f t="shared" si="182"/>
        <v>536.38</v>
      </c>
      <c r="AI234" s="65">
        <f t="shared" si="183"/>
        <v>649.5</v>
      </c>
      <c r="AJ234" s="65">
        <f t="shared" si="184"/>
        <v>846.76</v>
      </c>
      <c r="AK234" s="65">
        <f t="shared" si="185"/>
        <v>1111.9599999999998</v>
      </c>
      <c r="AL234" s="65">
        <f t="shared" si="186"/>
        <v>565.9</v>
      </c>
      <c r="AM234" s="65">
        <f t="shared" si="187"/>
        <v>700.58</v>
      </c>
      <c r="AN234" s="60"/>
      <c r="AO234" s="65">
        <f t="shared" si="188"/>
        <v>592.94000000000005</v>
      </c>
      <c r="AP234" s="65">
        <f t="shared" si="189"/>
        <v>979.3599999999999</v>
      </c>
      <c r="AQ234" s="65">
        <f t="shared" si="190"/>
        <v>633.24</v>
      </c>
    </row>
    <row r="235" spans="1:43" ht="15.75" x14ac:dyDescent="0.25">
      <c r="A235" s="71" t="s">
        <v>437</v>
      </c>
      <c r="B235" s="13"/>
      <c r="C235" s="52">
        <f t="shared" si="180"/>
        <v>13.4</v>
      </c>
      <c r="D235" s="52">
        <f t="shared" si="181"/>
        <v>13.3</v>
      </c>
      <c r="E235" s="52">
        <f t="shared" si="181"/>
        <v>13.1</v>
      </c>
      <c r="F235" s="52">
        <f t="shared" si="181"/>
        <v>12.9</v>
      </c>
      <c r="G235" s="52">
        <f t="shared" si="181"/>
        <v>12.7</v>
      </c>
      <c r="H235" s="52">
        <f t="shared" si="181"/>
        <v>12.5</v>
      </c>
      <c r="I235" s="52">
        <f t="shared" si="181"/>
        <v>12.1</v>
      </c>
      <c r="J235" s="52">
        <f t="shared" si="181"/>
        <v>11.7</v>
      </c>
      <c r="K235" s="52">
        <f t="shared" si="181"/>
        <v>11.3</v>
      </c>
      <c r="L235" s="52">
        <f t="shared" si="181"/>
        <v>10.7</v>
      </c>
      <c r="M235" s="52">
        <f t="shared" si="181"/>
        <v>10.1</v>
      </c>
      <c r="N235" s="52">
        <f t="shared" si="181"/>
        <v>9.4</v>
      </c>
      <c r="O235" s="52">
        <f t="shared" si="181"/>
        <v>8.6</v>
      </c>
      <c r="P235" s="52">
        <f t="shared" si="181"/>
        <v>7.7</v>
      </c>
      <c r="Q235" s="52">
        <f t="shared" si="181"/>
        <v>6.9</v>
      </c>
      <c r="R235" s="52">
        <f t="shared" si="181"/>
        <v>6</v>
      </c>
      <c r="S235" s="52">
        <f t="shared" si="181"/>
        <v>5.2</v>
      </c>
      <c r="T235" s="52">
        <f t="shared" si="181"/>
        <v>4.4000000000000004</v>
      </c>
      <c r="U235" s="52">
        <f t="shared" si="181"/>
        <v>3.7</v>
      </c>
      <c r="V235" s="52">
        <f t="shared" si="181"/>
        <v>3.1</v>
      </c>
      <c r="W235" s="52">
        <f t="shared" si="181"/>
        <v>2.5</v>
      </c>
      <c r="X235" s="52">
        <f t="shared" si="181"/>
        <v>2</v>
      </c>
      <c r="Y235" s="52">
        <f t="shared" si="181"/>
        <v>1.6</v>
      </c>
      <c r="Z235" s="52">
        <f t="shared" si="181"/>
        <v>1.3</v>
      </c>
      <c r="AA235" s="52">
        <f t="shared" si="181"/>
        <v>1</v>
      </c>
      <c r="AB235" s="52">
        <f t="shared" si="181"/>
        <v>0.8</v>
      </c>
      <c r="AC235" s="52">
        <f t="shared" si="181"/>
        <v>0.7</v>
      </c>
      <c r="AD235" s="52">
        <f t="shared" si="181"/>
        <v>0.5</v>
      </c>
      <c r="AE235" s="52">
        <f t="shared" si="181"/>
        <v>0.4</v>
      </c>
      <c r="AF235" s="52">
        <f t="shared" si="181"/>
        <v>0.3</v>
      </c>
      <c r="AG235" s="9"/>
      <c r="AH235" s="65">
        <f t="shared" si="182"/>
        <v>13.080000000000002</v>
      </c>
      <c r="AI235" s="65">
        <f t="shared" si="183"/>
        <v>11.66</v>
      </c>
      <c r="AJ235" s="65">
        <f t="shared" si="184"/>
        <v>8.5400000000000009</v>
      </c>
      <c r="AK235" s="65">
        <f t="shared" si="185"/>
        <v>4.4800000000000004</v>
      </c>
      <c r="AL235" s="65">
        <f t="shared" si="186"/>
        <v>1.6799999999999997</v>
      </c>
      <c r="AM235" s="65">
        <f t="shared" si="187"/>
        <v>0.53999999999999992</v>
      </c>
      <c r="AN235" s="60"/>
      <c r="AO235" s="65">
        <f t="shared" si="188"/>
        <v>12.370000000000001</v>
      </c>
      <c r="AP235" s="65">
        <f t="shared" si="189"/>
        <v>6.5100000000000007</v>
      </c>
      <c r="AQ235" s="65">
        <f t="shared" si="190"/>
        <v>1.1099999999999999</v>
      </c>
    </row>
    <row r="236" spans="1:43" ht="15.75" x14ac:dyDescent="0.25">
      <c r="A236" s="71" t="s">
        <v>675</v>
      </c>
      <c r="B236" s="13"/>
      <c r="C236" s="52">
        <f t="shared" si="180"/>
        <v>1326.7</v>
      </c>
      <c r="D236" s="52">
        <f t="shared" si="181"/>
        <v>1332.8999999999999</v>
      </c>
      <c r="E236" s="52">
        <f t="shared" si="181"/>
        <v>1342.2</v>
      </c>
      <c r="F236" s="52">
        <f t="shared" si="181"/>
        <v>1362</v>
      </c>
      <c r="G236" s="52">
        <f t="shared" si="181"/>
        <v>1193.5999999999999</v>
      </c>
      <c r="H236" s="52">
        <f t="shared" si="181"/>
        <v>1220.5999999999999</v>
      </c>
      <c r="I236" s="52">
        <f t="shared" si="181"/>
        <v>1240.4000000000001</v>
      </c>
      <c r="J236" s="52">
        <f t="shared" si="181"/>
        <v>1249.7</v>
      </c>
      <c r="K236" s="52">
        <f t="shared" si="181"/>
        <v>1255.5999999999999</v>
      </c>
      <c r="L236" s="52">
        <f t="shared" si="181"/>
        <v>980.80000000000007</v>
      </c>
      <c r="M236" s="52">
        <f t="shared" si="181"/>
        <v>689.6</v>
      </c>
      <c r="N236" s="52">
        <f t="shared" si="181"/>
        <v>689.4</v>
      </c>
      <c r="O236" s="52">
        <f t="shared" si="181"/>
        <v>690.8</v>
      </c>
      <c r="P236" s="52">
        <f t="shared" si="181"/>
        <v>702.4</v>
      </c>
      <c r="Q236" s="52">
        <f t="shared" si="181"/>
        <v>551.5</v>
      </c>
      <c r="R236" s="52">
        <f t="shared" si="181"/>
        <v>566.5</v>
      </c>
      <c r="S236" s="52">
        <f t="shared" si="181"/>
        <v>588.5</v>
      </c>
      <c r="T236" s="52">
        <f t="shared" si="181"/>
        <v>593</v>
      </c>
      <c r="U236" s="52">
        <f t="shared" si="181"/>
        <v>594</v>
      </c>
      <c r="V236" s="52">
        <f t="shared" si="181"/>
        <v>484.90000000000003</v>
      </c>
      <c r="W236" s="52">
        <f t="shared" si="181"/>
        <v>510.70000000000005</v>
      </c>
      <c r="X236" s="52">
        <f t="shared" si="181"/>
        <v>508.4</v>
      </c>
      <c r="Y236" s="52">
        <f t="shared" si="181"/>
        <v>506.1</v>
      </c>
      <c r="Z236" s="52">
        <f t="shared" si="181"/>
        <v>1554.3999999999999</v>
      </c>
      <c r="AA236" s="52">
        <f t="shared" si="181"/>
        <v>1511.4</v>
      </c>
      <c r="AB236" s="52">
        <f t="shared" si="181"/>
        <v>1646.3</v>
      </c>
      <c r="AC236" s="52">
        <f t="shared" si="181"/>
        <v>1646.3</v>
      </c>
      <c r="AD236" s="52">
        <f t="shared" si="181"/>
        <v>1646.3</v>
      </c>
      <c r="AE236" s="52">
        <f t="shared" si="181"/>
        <v>1649.8</v>
      </c>
      <c r="AF236" s="52">
        <f t="shared" si="181"/>
        <v>1649.8</v>
      </c>
      <c r="AG236" s="9"/>
      <c r="AH236" s="65">
        <f t="shared" si="182"/>
        <v>1311.48</v>
      </c>
      <c r="AI236" s="65">
        <f t="shared" si="183"/>
        <v>1189.4199999999998</v>
      </c>
      <c r="AJ236" s="65">
        <f t="shared" si="184"/>
        <v>664.74</v>
      </c>
      <c r="AK236" s="65">
        <f t="shared" si="185"/>
        <v>565.38</v>
      </c>
      <c r="AL236" s="65">
        <f t="shared" si="186"/>
        <v>918.2</v>
      </c>
      <c r="AM236" s="65">
        <f t="shared" si="187"/>
        <v>1647.7</v>
      </c>
      <c r="AN236" s="60"/>
      <c r="AO236" s="65">
        <f t="shared" si="188"/>
        <v>1250.4499999999998</v>
      </c>
      <c r="AP236" s="65">
        <f t="shared" si="189"/>
        <v>615.05999999999995</v>
      </c>
      <c r="AQ236" s="65">
        <f t="shared" si="190"/>
        <v>1282.95</v>
      </c>
    </row>
    <row r="237" spans="1:43" ht="15.75" x14ac:dyDescent="0.25">
      <c r="A237" s="71" t="s">
        <v>442</v>
      </c>
      <c r="B237" s="13"/>
      <c r="C237" s="52">
        <f>SUM(C154:C156)</f>
        <v>7340.3</v>
      </c>
      <c r="D237" s="52">
        <f t="shared" ref="D237:AF237" si="192">SUM(D154:D156)</f>
        <v>6774.0999999999995</v>
      </c>
      <c r="E237" s="52">
        <f t="shared" si="192"/>
        <v>6944.0999999999995</v>
      </c>
      <c r="F237" s="52">
        <f t="shared" si="192"/>
        <v>7172.5</v>
      </c>
      <c r="G237" s="52">
        <f t="shared" si="192"/>
        <v>7446.5</v>
      </c>
      <c r="H237" s="52">
        <f t="shared" si="192"/>
        <v>7792.1</v>
      </c>
      <c r="I237" s="52">
        <f t="shared" si="192"/>
        <v>7067.3</v>
      </c>
      <c r="J237" s="52">
        <f t="shared" si="192"/>
        <v>8006.6</v>
      </c>
      <c r="K237" s="52">
        <f t="shared" si="192"/>
        <v>8527.5</v>
      </c>
      <c r="L237" s="52">
        <f t="shared" si="192"/>
        <v>7618.3</v>
      </c>
      <c r="M237" s="52">
        <f t="shared" si="192"/>
        <v>7465.3000000000011</v>
      </c>
      <c r="N237" s="52">
        <f t="shared" si="192"/>
        <v>7968.4</v>
      </c>
      <c r="O237" s="52">
        <f t="shared" si="192"/>
        <v>6883.8999999999987</v>
      </c>
      <c r="P237" s="52">
        <f t="shared" si="192"/>
        <v>5818.5999999999995</v>
      </c>
      <c r="Q237" s="52">
        <f t="shared" si="192"/>
        <v>5194.5999999999995</v>
      </c>
      <c r="R237" s="52">
        <f t="shared" si="192"/>
        <v>3777.4</v>
      </c>
      <c r="S237" s="52">
        <f t="shared" si="192"/>
        <v>4102.5</v>
      </c>
      <c r="T237" s="52">
        <f t="shared" si="192"/>
        <v>3659.2</v>
      </c>
      <c r="U237" s="52">
        <f t="shared" si="192"/>
        <v>3432.2999999999997</v>
      </c>
      <c r="V237" s="52">
        <f t="shared" si="192"/>
        <v>2636.8999999999996</v>
      </c>
      <c r="W237" s="52">
        <f t="shared" si="192"/>
        <v>2562.7000000000003</v>
      </c>
      <c r="X237" s="52">
        <f t="shared" si="192"/>
        <v>2328.5000000000005</v>
      </c>
      <c r="Y237" s="52">
        <f t="shared" si="192"/>
        <v>2321.7000000000003</v>
      </c>
      <c r="Z237" s="52">
        <f t="shared" si="192"/>
        <v>2466.2000000000003</v>
      </c>
      <c r="AA237" s="52">
        <f t="shared" si="192"/>
        <v>2210.4</v>
      </c>
      <c r="AB237" s="52">
        <f t="shared" si="192"/>
        <v>2179.8000000000002</v>
      </c>
      <c r="AC237" s="52">
        <f t="shared" si="192"/>
        <v>2176.8000000000002</v>
      </c>
      <c r="AD237" s="52">
        <f t="shared" si="192"/>
        <v>2174.4</v>
      </c>
      <c r="AE237" s="52">
        <f t="shared" si="192"/>
        <v>2179.6000000000004</v>
      </c>
      <c r="AF237" s="52">
        <f t="shared" si="192"/>
        <v>2178.1000000000004</v>
      </c>
      <c r="AG237" s="9"/>
      <c r="AH237" s="65">
        <f t="shared" si="182"/>
        <v>7135.5</v>
      </c>
      <c r="AI237" s="65">
        <f t="shared" si="183"/>
        <v>7802.3600000000006</v>
      </c>
      <c r="AJ237" s="65">
        <f t="shared" si="184"/>
        <v>6666.1599999999989</v>
      </c>
      <c r="AK237" s="65">
        <f t="shared" si="185"/>
        <v>3521.6599999999989</v>
      </c>
      <c r="AL237" s="65">
        <f t="shared" si="186"/>
        <v>2377.9000000000005</v>
      </c>
      <c r="AM237" s="65">
        <f t="shared" si="187"/>
        <v>2177.7400000000002</v>
      </c>
      <c r="AN237" s="60"/>
      <c r="AO237" s="65">
        <f t="shared" si="188"/>
        <v>7468.93</v>
      </c>
      <c r="AP237" s="65">
        <f t="shared" si="189"/>
        <v>5093.9099999999989</v>
      </c>
      <c r="AQ237" s="65">
        <f t="shared" si="190"/>
        <v>2277.8200000000006</v>
      </c>
    </row>
    <row r="238" spans="1:43" x14ac:dyDescent="0.25">
      <c r="C238" s="10">
        <f>SUM(C230:AF230)/SUM(C229:AF229)</f>
        <v>0.25719995142982571</v>
      </c>
    </row>
    <row r="239" spans="1:43" x14ac:dyDescent="0.25">
      <c r="A239" s="79" t="s">
        <v>668</v>
      </c>
    </row>
    <row r="241" spans="1:43" x14ac:dyDescent="0.25">
      <c r="A241" s="13" t="s">
        <v>410</v>
      </c>
      <c r="B241" s="37"/>
      <c r="C241" s="52">
        <f t="shared" ref="C241:AF241" si="193">C147+C60</f>
        <v>4835.3962294000003</v>
      </c>
      <c r="D241" s="52">
        <f t="shared" si="193"/>
        <v>4893.4800441000007</v>
      </c>
      <c r="E241" s="52">
        <f t="shared" si="193"/>
        <v>4928.5714559999997</v>
      </c>
      <c r="F241" s="52">
        <f t="shared" si="193"/>
        <v>4958.0542501999998</v>
      </c>
      <c r="G241" s="52">
        <f t="shared" si="193"/>
        <v>5410.2479225000006</v>
      </c>
      <c r="H241" s="52">
        <f t="shared" si="193"/>
        <v>5550.1556332999999</v>
      </c>
      <c r="I241" s="52">
        <f t="shared" si="193"/>
        <v>5593.0176240000001</v>
      </c>
      <c r="J241" s="52">
        <f t="shared" si="193"/>
        <v>5641.4034426999997</v>
      </c>
      <c r="K241" s="52">
        <f t="shared" si="193"/>
        <v>5697.0589178</v>
      </c>
      <c r="L241" s="52">
        <f t="shared" si="193"/>
        <v>4881.9711023000009</v>
      </c>
      <c r="M241" s="52">
        <f t="shared" si="193"/>
        <v>4092.4431396000004</v>
      </c>
      <c r="N241" s="52">
        <f t="shared" si="193"/>
        <v>4160.6970166000001</v>
      </c>
      <c r="O241" s="52">
        <f t="shared" si="193"/>
        <v>4242.0554104000003</v>
      </c>
      <c r="P241" s="52">
        <f t="shared" si="193"/>
        <v>4330.2691584000004</v>
      </c>
      <c r="Q241" s="52">
        <f t="shared" si="193"/>
        <v>3211.6176926999997</v>
      </c>
      <c r="R241" s="52">
        <f t="shared" si="193"/>
        <v>2706.7863966</v>
      </c>
      <c r="S241" s="52">
        <f t="shared" si="193"/>
        <v>2785.6368940000002</v>
      </c>
      <c r="T241" s="52">
        <f t="shared" si="193"/>
        <v>2864.5010050999999</v>
      </c>
      <c r="U241" s="52">
        <f t="shared" si="193"/>
        <v>2938.0571906</v>
      </c>
      <c r="V241" s="52">
        <f t="shared" si="193"/>
        <v>1568.9877087</v>
      </c>
      <c r="W241" s="52">
        <f t="shared" si="193"/>
        <v>1130.4828906000002</v>
      </c>
      <c r="X241" s="52">
        <f t="shared" si="193"/>
        <v>1169.4577021</v>
      </c>
      <c r="Y241" s="52">
        <f t="shared" si="193"/>
        <v>1205.537566</v>
      </c>
      <c r="Z241" s="52">
        <f t="shared" si="193"/>
        <v>1236.1214621000001</v>
      </c>
      <c r="AA241" s="52">
        <f t="shared" si="193"/>
        <v>1260.9850323999999</v>
      </c>
      <c r="AB241" s="52">
        <f t="shared" si="193"/>
        <v>1280.8039277</v>
      </c>
      <c r="AC241" s="52">
        <f t="shared" si="193"/>
        <v>1296.0983157000001</v>
      </c>
      <c r="AD241" s="52">
        <f t="shared" si="193"/>
        <v>1307.9744879000002</v>
      </c>
      <c r="AE241" s="52">
        <f t="shared" si="193"/>
        <v>1316.9500484</v>
      </c>
      <c r="AF241" s="52">
        <f t="shared" si="193"/>
        <v>1323.6441316</v>
      </c>
      <c r="AH241" s="65">
        <f t="shared" ref="AH241:AH250" si="194">AVERAGE(C241:G241)</f>
        <v>5005.1499804400009</v>
      </c>
      <c r="AI241" s="65">
        <f t="shared" ref="AI241:AI250" si="195">AVERAGE(H241:L241)</f>
        <v>5472.7213440200012</v>
      </c>
      <c r="AJ241" s="65">
        <f t="shared" ref="AJ241:AJ250" si="196">AVERAGE(M241:Q241)</f>
        <v>4007.4164835400006</v>
      </c>
      <c r="AK241" s="65">
        <f t="shared" ref="AK241:AK250" si="197">AVERAGE(R241:V241)</f>
        <v>2572.7938389999999</v>
      </c>
      <c r="AL241" s="65">
        <f t="shared" ref="AL241:AL250" si="198">AVERAGE(W241:AA241)</f>
        <v>1200.5169306400001</v>
      </c>
      <c r="AM241" s="65">
        <f t="shared" ref="AM241:AM250" si="199">AVERAGE(AB241:AF241)</f>
        <v>1305.09418226</v>
      </c>
      <c r="AN241" s="66"/>
      <c r="AO241" s="65">
        <f t="shared" ref="AO241:AO250" si="200">AVERAGE(AH241:AI241)</f>
        <v>5238.9356622300011</v>
      </c>
      <c r="AP241" s="65">
        <f t="shared" ref="AP241:AP250" si="201">AVERAGE(AJ241:AK241)</f>
        <v>3290.1051612700003</v>
      </c>
      <c r="AQ241" s="65">
        <f t="shared" ref="AQ241:AQ250" si="202">AVERAGE(AL241:AM241)</f>
        <v>1252.80555645</v>
      </c>
    </row>
    <row r="242" spans="1:43" x14ac:dyDescent="0.25">
      <c r="A242" s="13" t="s">
        <v>411</v>
      </c>
      <c r="B242" s="37"/>
      <c r="C242" s="52">
        <f t="shared" ref="C242:AF242" si="203">C148+C61</f>
        <v>2029.91821164</v>
      </c>
      <c r="D242" s="52">
        <f t="shared" si="203"/>
        <v>2065.2290757799997</v>
      </c>
      <c r="E242" s="52">
        <f t="shared" si="203"/>
        <v>2083.20642847</v>
      </c>
      <c r="F242" s="52">
        <f t="shared" si="203"/>
        <v>2093.1813569400001</v>
      </c>
      <c r="G242" s="52">
        <f t="shared" si="203"/>
        <v>2100.0400101199998</v>
      </c>
      <c r="H242" s="52">
        <f t="shared" si="203"/>
        <v>2105.5002449899998</v>
      </c>
      <c r="I242" s="52">
        <f t="shared" si="203"/>
        <v>1955.8773172200001</v>
      </c>
      <c r="J242" s="52">
        <f t="shared" si="203"/>
        <v>1957.80992945</v>
      </c>
      <c r="K242" s="52">
        <f t="shared" si="203"/>
        <v>1627.3730155600001</v>
      </c>
      <c r="L242" s="52">
        <f t="shared" si="203"/>
        <v>1625.4869106900001</v>
      </c>
      <c r="M242" s="52">
        <f t="shared" si="203"/>
        <v>499.79833074999999</v>
      </c>
      <c r="N242" s="52">
        <f t="shared" si="203"/>
        <v>89.404533949999987</v>
      </c>
      <c r="O242" s="52">
        <f t="shared" si="203"/>
        <v>81.989925690000007</v>
      </c>
      <c r="P242" s="52">
        <f t="shared" si="203"/>
        <v>80.357237269999999</v>
      </c>
      <c r="Q242" s="52">
        <f t="shared" si="203"/>
        <v>80.522894679999993</v>
      </c>
      <c r="R242" s="52">
        <f t="shared" si="203"/>
        <v>81.28078644</v>
      </c>
      <c r="S242" s="52">
        <f t="shared" si="203"/>
        <v>307.73400669</v>
      </c>
      <c r="T242" s="52">
        <f t="shared" si="203"/>
        <v>311.52020060000001</v>
      </c>
      <c r="U242" s="52">
        <f t="shared" si="203"/>
        <v>313.45812990999997</v>
      </c>
      <c r="V242" s="52">
        <f t="shared" si="203"/>
        <v>314.59795664000001</v>
      </c>
      <c r="W242" s="52">
        <f t="shared" si="203"/>
        <v>315.43430962000002</v>
      </c>
      <c r="X242" s="52">
        <f t="shared" si="203"/>
        <v>552.60672102000001</v>
      </c>
      <c r="Y242" s="52">
        <f t="shared" si="203"/>
        <v>555.82937404000006</v>
      </c>
      <c r="Z242" s="52">
        <f t="shared" si="203"/>
        <v>557.23742107999999</v>
      </c>
      <c r="AA242" s="52">
        <f t="shared" si="203"/>
        <v>557.93382603999999</v>
      </c>
      <c r="AB242" s="52">
        <f t="shared" si="203"/>
        <v>558.39109528000006</v>
      </c>
      <c r="AC242" s="52">
        <f t="shared" si="203"/>
        <v>558.62411691</v>
      </c>
      <c r="AD242" s="52">
        <f t="shared" si="203"/>
        <v>558.77054476000001</v>
      </c>
      <c r="AE242" s="52">
        <f t="shared" si="203"/>
        <v>558.94397426</v>
      </c>
      <c r="AF242" s="52">
        <f t="shared" si="203"/>
        <v>558.94152102999999</v>
      </c>
      <c r="AH242" s="65">
        <f t="shared" si="194"/>
        <v>2074.3150165899997</v>
      </c>
      <c r="AI242" s="65">
        <f t="shared" si="195"/>
        <v>1854.4094835820001</v>
      </c>
      <c r="AJ242" s="65">
        <f t="shared" si="196"/>
        <v>166.41458446800002</v>
      </c>
      <c r="AK242" s="65">
        <f t="shared" si="197"/>
        <v>265.71821605599996</v>
      </c>
      <c r="AL242" s="65">
        <f t="shared" si="198"/>
        <v>507.80833036000001</v>
      </c>
      <c r="AM242" s="65">
        <f t="shared" si="199"/>
        <v>558.73425044800001</v>
      </c>
      <c r="AN242" s="66"/>
      <c r="AO242" s="65">
        <f t="shared" si="200"/>
        <v>1964.3622500859999</v>
      </c>
      <c r="AP242" s="65">
        <f t="shared" si="201"/>
        <v>216.066400262</v>
      </c>
      <c r="AQ242" s="65">
        <f t="shared" si="202"/>
        <v>533.27129040399996</v>
      </c>
    </row>
    <row r="243" spans="1:43" x14ac:dyDescent="0.25">
      <c r="A243" s="13" t="s">
        <v>676</v>
      </c>
      <c r="B243" s="37"/>
      <c r="C243" s="52">
        <f t="shared" ref="C243:AF243" si="204">C149+C62</f>
        <v>1836.5431179</v>
      </c>
      <c r="D243" s="52">
        <f t="shared" si="204"/>
        <v>1858.2371062300001</v>
      </c>
      <c r="E243" s="52">
        <f t="shared" si="204"/>
        <v>1863.2804496900001</v>
      </c>
      <c r="F243" s="52">
        <f t="shared" si="204"/>
        <v>1859.60805908</v>
      </c>
      <c r="G243" s="52">
        <f t="shared" si="204"/>
        <v>1970.9938250900002</v>
      </c>
      <c r="H243" s="52">
        <f t="shared" si="204"/>
        <v>1959.47319363</v>
      </c>
      <c r="I243" s="52">
        <f t="shared" si="204"/>
        <v>1931.4898778499999</v>
      </c>
      <c r="J243" s="52">
        <f t="shared" si="204"/>
        <v>1909.0311950099999</v>
      </c>
      <c r="K243" s="52">
        <f t="shared" si="204"/>
        <v>1860.5312575799999</v>
      </c>
      <c r="L243" s="52">
        <f t="shared" si="204"/>
        <v>1659.7298960600001</v>
      </c>
      <c r="M243" s="52">
        <f t="shared" si="204"/>
        <v>1451.3718036700002</v>
      </c>
      <c r="N243" s="52">
        <f t="shared" si="204"/>
        <v>1375.2024898700001</v>
      </c>
      <c r="O243" s="52">
        <f t="shared" si="204"/>
        <v>1324.21784441</v>
      </c>
      <c r="P243" s="52">
        <f t="shared" si="204"/>
        <v>1270.72436511</v>
      </c>
      <c r="Q243" s="52">
        <f t="shared" si="204"/>
        <v>965.87916755000015</v>
      </c>
      <c r="R243" s="52">
        <f t="shared" si="204"/>
        <v>907.30597904000001</v>
      </c>
      <c r="S243" s="52">
        <f t="shared" si="204"/>
        <v>868.47636460000001</v>
      </c>
      <c r="T243" s="52">
        <f t="shared" si="204"/>
        <v>817.31031201999997</v>
      </c>
      <c r="U243" s="52">
        <f t="shared" si="204"/>
        <v>770.38665413999991</v>
      </c>
      <c r="V243" s="52">
        <f t="shared" si="204"/>
        <v>523.71646502999999</v>
      </c>
      <c r="W243" s="52">
        <f t="shared" si="204"/>
        <v>484.37900574999998</v>
      </c>
      <c r="X243" s="52">
        <f t="shared" si="204"/>
        <v>468.82367051000006</v>
      </c>
      <c r="Y243" s="52">
        <f t="shared" si="204"/>
        <v>441.92599131000003</v>
      </c>
      <c r="Z243" s="52">
        <f t="shared" si="204"/>
        <v>419.46430412000001</v>
      </c>
      <c r="AA243" s="52">
        <f t="shared" si="204"/>
        <v>400.89053552000001</v>
      </c>
      <c r="AB243" s="52">
        <f t="shared" si="204"/>
        <v>385.57043617000005</v>
      </c>
      <c r="AC243" s="52">
        <f t="shared" si="204"/>
        <v>373.18284215</v>
      </c>
      <c r="AD243" s="52">
        <f t="shared" si="204"/>
        <v>362.99816241000002</v>
      </c>
      <c r="AE243" s="52">
        <f t="shared" si="204"/>
        <v>354.79904521999998</v>
      </c>
      <c r="AF243" s="52">
        <f t="shared" si="204"/>
        <v>348.16603133000001</v>
      </c>
      <c r="AH243" s="65">
        <f t="shared" si="194"/>
        <v>1877.7325115980002</v>
      </c>
      <c r="AI243" s="65">
        <f t="shared" si="195"/>
        <v>1864.0510840259999</v>
      </c>
      <c r="AJ243" s="65">
        <f t="shared" si="196"/>
        <v>1277.479134122</v>
      </c>
      <c r="AK243" s="65">
        <f t="shared" si="197"/>
        <v>777.43915496599993</v>
      </c>
      <c r="AL243" s="65">
        <f t="shared" si="198"/>
        <v>443.09670144199998</v>
      </c>
      <c r="AM243" s="65">
        <f t="shared" si="199"/>
        <v>364.94330345600002</v>
      </c>
      <c r="AN243" s="66"/>
      <c r="AO243" s="65">
        <f t="shared" si="200"/>
        <v>1870.891797812</v>
      </c>
      <c r="AP243" s="65">
        <f t="shared" si="201"/>
        <v>1027.4591445440001</v>
      </c>
      <c r="AQ243" s="65">
        <f t="shared" si="202"/>
        <v>404.020002449</v>
      </c>
    </row>
    <row r="244" spans="1:43" x14ac:dyDescent="0.25">
      <c r="A244" s="13" t="s">
        <v>412</v>
      </c>
      <c r="B244" s="37"/>
      <c r="C244" s="52">
        <f t="shared" ref="C244:AF244" si="205">C150+C63</f>
        <v>503.80009180000002</v>
      </c>
      <c r="D244" s="52">
        <f t="shared" si="205"/>
        <v>526.88422060000005</v>
      </c>
      <c r="E244" s="52">
        <f t="shared" si="205"/>
        <v>542.98556280000003</v>
      </c>
      <c r="F244" s="52">
        <f t="shared" si="205"/>
        <v>555.21361780000007</v>
      </c>
      <c r="G244" s="52">
        <f t="shared" si="205"/>
        <v>749.45619469999997</v>
      </c>
      <c r="H244" s="52">
        <f t="shared" si="205"/>
        <v>759.07091070000001</v>
      </c>
      <c r="I244" s="52">
        <f t="shared" si="205"/>
        <v>763.03961580000009</v>
      </c>
      <c r="J244" s="52">
        <f t="shared" si="205"/>
        <v>800.16858189999994</v>
      </c>
      <c r="K244" s="52">
        <f t="shared" si="205"/>
        <v>709.36165100000005</v>
      </c>
      <c r="L244" s="52">
        <f t="shared" si="205"/>
        <v>879.06419830000004</v>
      </c>
      <c r="M244" s="52">
        <f t="shared" si="205"/>
        <v>515.24410160000002</v>
      </c>
      <c r="N244" s="52">
        <f t="shared" si="205"/>
        <v>470.06627409999993</v>
      </c>
      <c r="O244" s="52">
        <f t="shared" si="205"/>
        <v>423.64967310000003</v>
      </c>
      <c r="P244" s="52">
        <f t="shared" si="205"/>
        <v>374.8521715</v>
      </c>
      <c r="Q244" s="52">
        <f t="shared" si="205"/>
        <v>427.01336199999997</v>
      </c>
      <c r="R244" s="52">
        <f t="shared" si="205"/>
        <v>378.40434400000004</v>
      </c>
      <c r="S244" s="52">
        <f t="shared" si="205"/>
        <v>330.19465350000002</v>
      </c>
      <c r="T244" s="52">
        <f t="shared" si="205"/>
        <v>246.16157599999997</v>
      </c>
      <c r="U244" s="52">
        <f t="shared" si="205"/>
        <v>202.92706010000001</v>
      </c>
      <c r="V244" s="52">
        <f t="shared" si="205"/>
        <v>360.89108589999995</v>
      </c>
      <c r="W244" s="52">
        <f t="shared" si="205"/>
        <v>329.55158209999996</v>
      </c>
      <c r="X244" s="52">
        <f t="shared" si="205"/>
        <v>301.85959819999994</v>
      </c>
      <c r="Y244" s="52">
        <f t="shared" si="205"/>
        <v>277.93680900000004</v>
      </c>
      <c r="Z244" s="52">
        <f t="shared" si="205"/>
        <v>257.76516399999997</v>
      </c>
      <c r="AA244" s="52">
        <f t="shared" si="205"/>
        <v>275.49534210000002</v>
      </c>
      <c r="AB244" s="52">
        <f t="shared" si="205"/>
        <v>146.41417339999998</v>
      </c>
      <c r="AC244" s="52">
        <f t="shared" si="205"/>
        <v>130.67209510000001</v>
      </c>
      <c r="AD244" s="52">
        <f t="shared" si="205"/>
        <v>118.08327400000003</v>
      </c>
      <c r="AE244" s="52">
        <f t="shared" si="205"/>
        <v>107.39545480000001</v>
      </c>
      <c r="AF244" s="52">
        <f t="shared" si="205"/>
        <v>98.262059900000025</v>
      </c>
      <c r="AH244" s="65">
        <f t="shared" si="194"/>
        <v>575.66793754000014</v>
      </c>
      <c r="AI244" s="65">
        <f t="shared" si="195"/>
        <v>782.14099154000007</v>
      </c>
      <c r="AJ244" s="65">
        <f t="shared" si="196"/>
        <v>442.16511645999998</v>
      </c>
      <c r="AK244" s="65">
        <f t="shared" si="197"/>
        <v>303.71574390000001</v>
      </c>
      <c r="AL244" s="65">
        <f t="shared" si="198"/>
        <v>288.52169907999996</v>
      </c>
      <c r="AM244" s="65">
        <f t="shared" si="199"/>
        <v>120.16541144</v>
      </c>
      <c r="AN244" s="66"/>
      <c r="AO244" s="65">
        <f t="shared" si="200"/>
        <v>678.90446454000016</v>
      </c>
      <c r="AP244" s="65">
        <f t="shared" si="201"/>
        <v>372.94043018000002</v>
      </c>
      <c r="AQ244" s="65">
        <f t="shared" si="202"/>
        <v>204.34355525999999</v>
      </c>
    </row>
    <row r="245" spans="1:43" x14ac:dyDescent="0.25">
      <c r="A245" s="13" t="s">
        <v>436</v>
      </c>
      <c r="B245" s="37"/>
      <c r="C245" s="52">
        <f t="shared" ref="C245:AF245" si="206">C151+C64</f>
        <v>516.14514039999995</v>
      </c>
      <c r="D245" s="52">
        <f t="shared" si="206"/>
        <v>521.33807330000002</v>
      </c>
      <c r="E245" s="52">
        <f t="shared" si="206"/>
        <v>524.10797019999995</v>
      </c>
      <c r="F245" s="52">
        <f t="shared" si="206"/>
        <v>525.67376579999996</v>
      </c>
      <c r="G245" s="52">
        <f t="shared" si="206"/>
        <v>677.75596349999989</v>
      </c>
      <c r="H245" s="52">
        <f t="shared" si="206"/>
        <v>679.71636219999994</v>
      </c>
      <c r="I245" s="52">
        <f t="shared" si="206"/>
        <v>648.28376649999996</v>
      </c>
      <c r="J245" s="52">
        <f t="shared" si="206"/>
        <v>648.37235120000003</v>
      </c>
      <c r="K245" s="52">
        <f t="shared" si="206"/>
        <v>627.85294629999999</v>
      </c>
      <c r="L245" s="52">
        <f t="shared" si="206"/>
        <v>769.26845319999984</v>
      </c>
      <c r="M245" s="52">
        <f t="shared" si="206"/>
        <v>853.17613039999992</v>
      </c>
      <c r="N245" s="52">
        <f t="shared" si="206"/>
        <v>755.71045129999993</v>
      </c>
      <c r="O245" s="52">
        <f t="shared" si="206"/>
        <v>742.17115809999996</v>
      </c>
      <c r="P245" s="52">
        <f t="shared" si="206"/>
        <v>728.63547040000003</v>
      </c>
      <c r="Q245" s="52">
        <f t="shared" si="206"/>
        <v>1320.9660302</v>
      </c>
      <c r="R245" s="52">
        <f t="shared" si="206"/>
        <v>1312.5193936999999</v>
      </c>
      <c r="S245" s="52">
        <f t="shared" si="206"/>
        <v>1348.9059995999999</v>
      </c>
      <c r="T245" s="52">
        <f t="shared" si="206"/>
        <v>1336.9544958000001</v>
      </c>
      <c r="U245" s="52">
        <f t="shared" si="206"/>
        <v>1324.5166353</v>
      </c>
      <c r="V245" s="52">
        <f t="shared" si="206"/>
        <v>476.79536069999995</v>
      </c>
      <c r="W245" s="52">
        <f t="shared" si="206"/>
        <v>457.52464850000001</v>
      </c>
      <c r="X245" s="52">
        <f t="shared" si="206"/>
        <v>493.03563750000001</v>
      </c>
      <c r="Y245" s="52">
        <f t="shared" si="206"/>
        <v>480.11050399999999</v>
      </c>
      <c r="Z245" s="52">
        <f t="shared" si="206"/>
        <v>774.43086839999989</v>
      </c>
      <c r="AA245" s="52">
        <f t="shared" si="206"/>
        <v>764.79736589999993</v>
      </c>
      <c r="AB245" s="52">
        <f t="shared" si="206"/>
        <v>753.7343889</v>
      </c>
      <c r="AC245" s="52">
        <f t="shared" si="206"/>
        <v>742.45937409999999</v>
      </c>
      <c r="AD245" s="52">
        <f t="shared" si="206"/>
        <v>731.2085214</v>
      </c>
      <c r="AE245" s="52">
        <f t="shared" si="206"/>
        <v>719.8889400999999</v>
      </c>
      <c r="AF245" s="52">
        <f t="shared" si="206"/>
        <v>708.74217329999999</v>
      </c>
      <c r="AH245" s="65">
        <f t="shared" si="194"/>
        <v>553.00418263999995</v>
      </c>
      <c r="AI245" s="65">
        <f t="shared" si="195"/>
        <v>674.69877587999997</v>
      </c>
      <c r="AJ245" s="65">
        <f t="shared" si="196"/>
        <v>880.13184807999983</v>
      </c>
      <c r="AK245" s="65">
        <f t="shared" si="197"/>
        <v>1159.93837702</v>
      </c>
      <c r="AL245" s="65">
        <f t="shared" si="198"/>
        <v>593.97980485999994</v>
      </c>
      <c r="AM245" s="65">
        <f t="shared" si="199"/>
        <v>731.20667956</v>
      </c>
      <c r="AN245" s="66"/>
      <c r="AO245" s="65">
        <f t="shared" si="200"/>
        <v>613.85147925999991</v>
      </c>
      <c r="AP245" s="65">
        <f t="shared" si="201"/>
        <v>1020.0351125499999</v>
      </c>
      <c r="AQ245" s="65">
        <f t="shared" si="202"/>
        <v>662.59324220999997</v>
      </c>
    </row>
    <row r="246" spans="1:43" x14ac:dyDescent="0.25">
      <c r="A246" s="13" t="s">
        <v>437</v>
      </c>
      <c r="B246" s="37"/>
      <c r="C246" s="52">
        <f t="shared" ref="C246:AF246" si="207">C152+C65</f>
        <v>13.6118358</v>
      </c>
      <c r="D246" s="52">
        <f t="shared" si="207"/>
        <v>13.612691290000001</v>
      </c>
      <c r="E246" s="52">
        <f t="shared" si="207"/>
        <v>13.463277880000001</v>
      </c>
      <c r="F246" s="52">
        <f t="shared" si="207"/>
        <v>13.290656870000001</v>
      </c>
      <c r="G246" s="52">
        <f t="shared" si="207"/>
        <v>13.109553699999999</v>
      </c>
      <c r="H246" s="52">
        <f t="shared" si="207"/>
        <v>12.926379619999999</v>
      </c>
      <c r="I246" s="52">
        <f t="shared" si="207"/>
        <v>12.539554879999999</v>
      </c>
      <c r="J246" s="52">
        <f t="shared" si="207"/>
        <v>12.155646779999998</v>
      </c>
      <c r="K246" s="52">
        <f t="shared" si="207"/>
        <v>11.774845809999999</v>
      </c>
      <c r="L246" s="52">
        <f t="shared" si="207"/>
        <v>11.190377990000005</v>
      </c>
      <c r="M246" s="52">
        <f t="shared" si="207"/>
        <v>10.601430159999998</v>
      </c>
      <c r="N246" s="52">
        <f t="shared" si="207"/>
        <v>9.9135682099999958</v>
      </c>
      <c r="O246" s="52">
        <f t="shared" si="207"/>
        <v>9.1255986200000034</v>
      </c>
      <c r="P246" s="52">
        <f t="shared" si="207"/>
        <v>8.2360622499999998</v>
      </c>
      <c r="Q246" s="52">
        <f t="shared" si="207"/>
        <v>7.4453814900000044</v>
      </c>
      <c r="R246" s="52">
        <f t="shared" si="207"/>
        <v>6.5506526699999981</v>
      </c>
      <c r="S246" s="52">
        <f t="shared" si="207"/>
        <v>5.7584326500000005</v>
      </c>
      <c r="T246" s="52">
        <f t="shared" si="207"/>
        <v>4.9662749199999983</v>
      </c>
      <c r="U246" s="52">
        <f t="shared" si="207"/>
        <v>4.2739380300000009</v>
      </c>
      <c r="V246" s="52">
        <f t="shared" si="207"/>
        <v>3.675648489999999</v>
      </c>
      <c r="W246" s="52">
        <f t="shared" si="207"/>
        <v>3.0751261200000002</v>
      </c>
      <c r="X246" s="52">
        <f t="shared" si="207"/>
        <v>2.5762605399999998</v>
      </c>
      <c r="Y246" s="52">
        <f t="shared" si="207"/>
        <v>2.1792960699999981</v>
      </c>
      <c r="Z246" s="52">
        <f t="shared" si="207"/>
        <v>1.886681629999994</v>
      </c>
      <c r="AA246" s="52">
        <f t="shared" si="207"/>
        <v>1.5929019299999965</v>
      </c>
      <c r="AB246" s="52">
        <f t="shared" si="207"/>
        <v>1.3978364600000035</v>
      </c>
      <c r="AC246" s="52">
        <f t="shared" si="207"/>
        <v>1.3021472799999969</v>
      </c>
      <c r="AD246" s="52">
        <f t="shared" si="207"/>
        <v>1.1042213200000006</v>
      </c>
      <c r="AE246" s="52">
        <f t="shared" si="207"/>
        <v>1.0062834999999963</v>
      </c>
      <c r="AF246" s="52">
        <f t="shared" si="207"/>
        <v>0.90822974999999961</v>
      </c>
      <c r="AH246" s="65">
        <f t="shared" si="194"/>
        <v>13.417603108</v>
      </c>
      <c r="AI246" s="65">
        <f t="shared" si="195"/>
        <v>12.117361015999998</v>
      </c>
      <c r="AJ246" s="65">
        <f t="shared" si="196"/>
        <v>9.0644081459999999</v>
      </c>
      <c r="AK246" s="65">
        <f t="shared" si="197"/>
        <v>5.044989352</v>
      </c>
      <c r="AL246" s="65">
        <f t="shared" si="198"/>
        <v>2.2620532579999977</v>
      </c>
      <c r="AM246" s="65">
        <f t="shared" si="199"/>
        <v>1.1437436619999994</v>
      </c>
      <c r="AN246" s="66"/>
      <c r="AO246" s="65">
        <f t="shared" si="200"/>
        <v>12.767482061999999</v>
      </c>
      <c r="AP246" s="65">
        <f t="shared" si="201"/>
        <v>7.0546987489999999</v>
      </c>
      <c r="AQ246" s="65">
        <f t="shared" si="202"/>
        <v>1.7028984599999986</v>
      </c>
    </row>
    <row r="247" spans="1:43" x14ac:dyDescent="0.25">
      <c r="A247" s="13" t="s">
        <v>675</v>
      </c>
      <c r="B247" s="37"/>
      <c r="C247" s="52">
        <f t="shared" ref="C247:AF247" si="208">C153+C66</f>
        <v>1384.7045588000001</v>
      </c>
      <c r="D247" s="52">
        <f t="shared" si="208"/>
        <v>1417.8745537999998</v>
      </c>
      <c r="E247" s="52">
        <f t="shared" si="208"/>
        <v>1439.7058016999999</v>
      </c>
      <c r="F247" s="52">
        <f t="shared" si="208"/>
        <v>1467.1511575</v>
      </c>
      <c r="G247" s="52">
        <f t="shared" si="208"/>
        <v>1295.6526795</v>
      </c>
      <c r="H247" s="52">
        <f t="shared" si="208"/>
        <v>1324.4126625999997</v>
      </c>
      <c r="I247" s="52">
        <f t="shared" si="208"/>
        <v>1347.3875093000001</v>
      </c>
      <c r="J247" s="52">
        <f t="shared" si="208"/>
        <v>1359.7184753000001</v>
      </c>
      <c r="K247" s="52">
        <f t="shared" si="208"/>
        <v>1368.2750563</v>
      </c>
      <c r="L247" s="52">
        <f t="shared" si="208"/>
        <v>1082.0771937</v>
      </c>
      <c r="M247" s="52">
        <f t="shared" si="208"/>
        <v>772.79975409999997</v>
      </c>
      <c r="N247" s="52">
        <f t="shared" si="208"/>
        <v>766.06885979999993</v>
      </c>
      <c r="O247" s="52">
        <f t="shared" si="208"/>
        <v>765.08861129999991</v>
      </c>
      <c r="P247" s="52">
        <f t="shared" si="208"/>
        <v>776.11192260000007</v>
      </c>
      <c r="Q247" s="52">
        <f t="shared" si="208"/>
        <v>617.33528520000004</v>
      </c>
      <c r="R247" s="52">
        <f t="shared" si="208"/>
        <v>629.52104740000004</v>
      </c>
      <c r="S247" s="52">
        <f t="shared" si="208"/>
        <v>650.99264679999999</v>
      </c>
      <c r="T247" s="52">
        <f t="shared" si="208"/>
        <v>654.92419270000005</v>
      </c>
      <c r="U247" s="52">
        <f t="shared" si="208"/>
        <v>655.14292350000005</v>
      </c>
      <c r="V247" s="52">
        <f t="shared" si="208"/>
        <v>539.87054450000005</v>
      </c>
      <c r="W247" s="52">
        <f t="shared" si="208"/>
        <v>563.80173810000008</v>
      </c>
      <c r="X247" s="52">
        <f t="shared" si="208"/>
        <v>559.99516719999997</v>
      </c>
      <c r="Y247" s="52">
        <f t="shared" si="208"/>
        <v>556.28897449999999</v>
      </c>
      <c r="Z247" s="52">
        <f t="shared" si="208"/>
        <v>1651.3515296999999</v>
      </c>
      <c r="AA247" s="52">
        <f t="shared" si="208"/>
        <v>1625.7776862000001</v>
      </c>
      <c r="AB247" s="52">
        <f t="shared" si="208"/>
        <v>1773.8658393999999</v>
      </c>
      <c r="AC247" s="52">
        <f t="shared" si="208"/>
        <v>1779.6420146999999</v>
      </c>
      <c r="AD247" s="52">
        <f t="shared" si="208"/>
        <v>1782.5626273999999</v>
      </c>
      <c r="AE247" s="52">
        <f t="shared" si="208"/>
        <v>1788.0405389</v>
      </c>
      <c r="AF247" s="52">
        <f t="shared" si="208"/>
        <v>1789.3974929999999</v>
      </c>
      <c r="AH247" s="65">
        <f t="shared" si="194"/>
        <v>1401.0177502600002</v>
      </c>
      <c r="AI247" s="65">
        <f t="shared" si="195"/>
        <v>1296.3741794399998</v>
      </c>
      <c r="AJ247" s="65">
        <f t="shared" si="196"/>
        <v>739.48088659999996</v>
      </c>
      <c r="AK247" s="65">
        <f t="shared" si="197"/>
        <v>626.09027098000001</v>
      </c>
      <c r="AL247" s="65">
        <f t="shared" si="198"/>
        <v>991.44301914000005</v>
      </c>
      <c r="AM247" s="65">
        <f t="shared" si="199"/>
        <v>1782.7017026799999</v>
      </c>
      <c r="AN247" s="66"/>
      <c r="AO247" s="65">
        <f t="shared" si="200"/>
        <v>1348.6959648500001</v>
      </c>
      <c r="AP247" s="65">
        <f t="shared" si="201"/>
        <v>682.78557879000005</v>
      </c>
      <c r="AQ247" s="65">
        <f t="shared" si="202"/>
        <v>1387.07236091</v>
      </c>
    </row>
    <row r="248" spans="1:43" x14ac:dyDescent="0.25">
      <c r="A248" s="13" t="s">
        <v>413</v>
      </c>
      <c r="B248" s="37"/>
      <c r="C248" s="52">
        <f t="shared" ref="C248:AF248" si="209">C154+C67</f>
        <v>2654.4925562800004</v>
      </c>
      <c r="D248" s="52">
        <f t="shared" si="209"/>
        <v>2414.4293972300002</v>
      </c>
      <c r="E248" s="52">
        <f t="shared" si="209"/>
        <v>2524.0305715599998</v>
      </c>
      <c r="F248" s="52">
        <f t="shared" si="209"/>
        <v>2656.7907618100003</v>
      </c>
      <c r="G248" s="52">
        <f t="shared" si="209"/>
        <v>2708.3625975300001</v>
      </c>
      <c r="H248" s="52">
        <f t="shared" si="209"/>
        <v>2885.3500665299998</v>
      </c>
      <c r="I248" s="52">
        <f t="shared" si="209"/>
        <v>2529.9750044500001</v>
      </c>
      <c r="J248" s="52">
        <f t="shared" si="209"/>
        <v>3022.81490153</v>
      </c>
      <c r="K248" s="52">
        <f t="shared" si="209"/>
        <v>3329.7919422700002</v>
      </c>
      <c r="L248" s="52">
        <f t="shared" si="209"/>
        <v>2987.41154581</v>
      </c>
      <c r="M248" s="52">
        <f t="shared" si="209"/>
        <v>3223.32227104</v>
      </c>
      <c r="N248" s="52">
        <f t="shared" si="209"/>
        <v>3526.6601824899999</v>
      </c>
      <c r="O248" s="52">
        <f t="shared" si="209"/>
        <v>2974.1046931999999</v>
      </c>
      <c r="P248" s="52">
        <f t="shared" si="209"/>
        <v>2417.42155998</v>
      </c>
      <c r="Q248" s="52">
        <f t="shared" si="209"/>
        <v>2085.5909902100002</v>
      </c>
      <c r="R248" s="52">
        <f t="shared" si="209"/>
        <v>1415.9219080600001</v>
      </c>
      <c r="S248" s="52">
        <f t="shared" si="209"/>
        <v>1562.4371091500002</v>
      </c>
      <c r="T248" s="52">
        <f t="shared" si="209"/>
        <v>1333.7455882500001</v>
      </c>
      <c r="U248" s="52">
        <f t="shared" si="209"/>
        <v>1215.0547643899999</v>
      </c>
      <c r="V248" s="52">
        <f t="shared" si="209"/>
        <v>1151.4107427599999</v>
      </c>
      <c r="W248" s="52">
        <f t="shared" si="209"/>
        <v>1174.38883151</v>
      </c>
      <c r="X248" s="52">
        <f t="shared" si="209"/>
        <v>1036.7057608300001</v>
      </c>
      <c r="Y248" s="52">
        <f t="shared" si="209"/>
        <v>1032.0436383799999</v>
      </c>
      <c r="Z248" s="52">
        <f t="shared" si="209"/>
        <v>1028.72663214</v>
      </c>
      <c r="AA248" s="52">
        <f t="shared" si="209"/>
        <v>891.83213541000009</v>
      </c>
      <c r="AB248" s="52">
        <f t="shared" si="209"/>
        <v>887.73003681</v>
      </c>
      <c r="AC248" s="52">
        <f t="shared" si="209"/>
        <v>884.87866781000002</v>
      </c>
      <c r="AD248" s="52">
        <f t="shared" si="209"/>
        <v>882.53431802</v>
      </c>
      <c r="AE248" s="52">
        <f t="shared" si="209"/>
        <v>884.07247006</v>
      </c>
      <c r="AF248" s="52">
        <f t="shared" si="209"/>
        <v>882.23210743000004</v>
      </c>
      <c r="AH248" s="65">
        <f t="shared" si="194"/>
        <v>2591.6211768820003</v>
      </c>
      <c r="AI248" s="65">
        <f t="shared" si="195"/>
        <v>2951.0686921179999</v>
      </c>
      <c r="AJ248" s="65">
        <f t="shared" si="196"/>
        <v>2845.4199393839999</v>
      </c>
      <c r="AK248" s="65">
        <f t="shared" si="197"/>
        <v>1335.7140225220001</v>
      </c>
      <c r="AL248" s="65">
        <f t="shared" si="198"/>
        <v>1032.739399654</v>
      </c>
      <c r="AM248" s="65">
        <f t="shared" si="199"/>
        <v>884.28952002599999</v>
      </c>
      <c r="AN248" s="66"/>
      <c r="AO248" s="65">
        <f t="shared" si="200"/>
        <v>2771.3449344999999</v>
      </c>
      <c r="AP248" s="65">
        <f t="shared" si="201"/>
        <v>2090.566980953</v>
      </c>
      <c r="AQ248" s="65">
        <f t="shared" si="202"/>
        <v>958.51445983999997</v>
      </c>
    </row>
    <row r="249" spans="1:43" x14ac:dyDescent="0.25">
      <c r="A249" s="13" t="s">
        <v>414</v>
      </c>
      <c r="B249" s="37"/>
      <c r="C249" s="52">
        <f t="shared" ref="C249:AF249" si="210">C155+C68</f>
        <v>4954.5397238999994</v>
      </c>
      <c r="D249" s="52">
        <f t="shared" si="210"/>
        <v>4747.3216569999995</v>
      </c>
      <c r="E249" s="52">
        <f t="shared" si="210"/>
        <v>4870.3564878999996</v>
      </c>
      <c r="F249" s="52">
        <f t="shared" si="210"/>
        <v>5009.3439836000007</v>
      </c>
      <c r="G249" s="52">
        <f t="shared" si="210"/>
        <v>5270.3868554999999</v>
      </c>
      <c r="H249" s="52">
        <f t="shared" si="210"/>
        <v>5478.2124118000002</v>
      </c>
      <c r="I249" s="52">
        <f t="shared" si="210"/>
        <v>5100.7085081000005</v>
      </c>
      <c r="J249" s="52">
        <f t="shared" si="210"/>
        <v>5592.8330353000001</v>
      </c>
      <c r="K249" s="52">
        <f t="shared" si="210"/>
        <v>5855.1591571999998</v>
      </c>
      <c r="L249" s="52">
        <f t="shared" si="210"/>
        <v>5271.7614159000004</v>
      </c>
      <c r="M249" s="52">
        <f t="shared" si="210"/>
        <v>4857.4852345000008</v>
      </c>
      <c r="N249" s="52">
        <f t="shared" si="210"/>
        <v>5080.3832579999998</v>
      </c>
      <c r="O249" s="52">
        <f t="shared" si="210"/>
        <v>4509.4064941999995</v>
      </c>
      <c r="P249" s="52">
        <f t="shared" si="210"/>
        <v>3936.4509538000002</v>
      </c>
      <c r="Q249" s="52">
        <f t="shared" si="210"/>
        <v>3590.9949142999999</v>
      </c>
      <c r="R249" s="52">
        <f t="shared" si="210"/>
        <v>2754.9961376000001</v>
      </c>
      <c r="S249" s="52">
        <f t="shared" si="210"/>
        <v>2913.9693629000003</v>
      </c>
      <c r="T249" s="52">
        <f t="shared" si="210"/>
        <v>2668.0785731999999</v>
      </c>
      <c r="U249" s="52">
        <f t="shared" si="210"/>
        <v>2533.3336251999999</v>
      </c>
      <c r="V249" s="52">
        <f t="shared" si="210"/>
        <v>1750.1822892999999</v>
      </c>
      <c r="W249" s="52">
        <f t="shared" si="210"/>
        <v>1625.0738696000003</v>
      </c>
      <c r="X249" s="52">
        <f t="shared" si="210"/>
        <v>1502.5511438000001</v>
      </c>
      <c r="Y249" s="52">
        <f t="shared" si="210"/>
        <v>1484.5460705</v>
      </c>
      <c r="Z249" s="52">
        <f t="shared" si="210"/>
        <v>1627.0679521000002</v>
      </c>
      <c r="AA249" s="52">
        <f t="shared" si="210"/>
        <v>1482.4483376000003</v>
      </c>
      <c r="AB249" s="52">
        <f t="shared" si="210"/>
        <v>1470.6639602</v>
      </c>
      <c r="AC249" s="52">
        <f t="shared" si="210"/>
        <v>1460.8219515000001</v>
      </c>
      <c r="AD249" s="52">
        <f t="shared" si="210"/>
        <v>1452.2473190000003</v>
      </c>
      <c r="AE249" s="52">
        <f t="shared" si="210"/>
        <v>1448.4072833000002</v>
      </c>
      <c r="AF249" s="52">
        <f t="shared" si="210"/>
        <v>1441.6916058000002</v>
      </c>
      <c r="AH249" s="65">
        <f t="shared" si="194"/>
        <v>4970.3897415800002</v>
      </c>
      <c r="AI249" s="65">
        <f t="shared" si="195"/>
        <v>5459.7349056599996</v>
      </c>
      <c r="AJ249" s="65">
        <f t="shared" si="196"/>
        <v>4394.9441709600005</v>
      </c>
      <c r="AK249" s="65">
        <f t="shared" si="197"/>
        <v>2524.1119976399996</v>
      </c>
      <c r="AL249" s="65">
        <f t="shared" si="198"/>
        <v>1544.3374747200003</v>
      </c>
      <c r="AM249" s="65">
        <f t="shared" si="199"/>
        <v>1454.7664239600003</v>
      </c>
      <c r="AN249" s="66"/>
      <c r="AO249" s="65">
        <f t="shared" si="200"/>
        <v>5215.0623236199999</v>
      </c>
      <c r="AP249" s="65">
        <f t="shared" si="201"/>
        <v>3459.5280843</v>
      </c>
      <c r="AQ249" s="65">
        <f t="shared" si="202"/>
        <v>1499.5519493400002</v>
      </c>
    </row>
    <row r="250" spans="1:43" x14ac:dyDescent="0.25">
      <c r="A250" s="13" t="s">
        <v>415</v>
      </c>
      <c r="B250" s="37"/>
      <c r="C250" s="52">
        <f t="shared" ref="C250:L250" si="211">C156+C69</f>
        <v>-15.027759879999998</v>
      </c>
      <c r="D250" s="52">
        <f t="shared" si="211"/>
        <v>-15.21956642</v>
      </c>
      <c r="E250" s="52">
        <f t="shared" si="211"/>
        <v>-15.290898470000002</v>
      </c>
      <c r="F250" s="52">
        <f t="shared" si="211"/>
        <v>-15.326701529999998</v>
      </c>
      <c r="G250" s="52">
        <f t="shared" si="211"/>
        <v>-15.349820049999998</v>
      </c>
      <c r="H250" s="52">
        <f t="shared" si="211"/>
        <v>-15.36616304</v>
      </c>
      <c r="I250" s="52">
        <f t="shared" si="211"/>
        <v>-15.378676500000001</v>
      </c>
      <c r="J250" s="52">
        <f t="shared" si="211"/>
        <v>-15.384211430000001</v>
      </c>
      <c r="K250" s="52">
        <f t="shared" si="211"/>
        <v>-15.383481009999997</v>
      </c>
      <c r="L250" s="52">
        <f t="shared" si="211"/>
        <v>-15.38053193</v>
      </c>
      <c r="M250" s="52">
        <f t="shared" ref="M250:AF250" si="212">M156+M69</f>
        <v>0.41505310999999945</v>
      </c>
      <c r="N250" s="52">
        <f t="shared" si="212"/>
        <v>0.66347937000000168</v>
      </c>
      <c r="O250" s="52">
        <f t="shared" si="212"/>
        <v>0.77859728000000028</v>
      </c>
      <c r="P250" s="52">
        <f t="shared" si="212"/>
        <v>0.84949611000000114</v>
      </c>
      <c r="Q250" s="52">
        <f t="shared" si="212"/>
        <v>0.90450920000000035</v>
      </c>
      <c r="R250" s="52">
        <f t="shared" si="212"/>
        <v>0.95206020999999974</v>
      </c>
      <c r="S250" s="52">
        <f t="shared" si="212"/>
        <v>0.9991675499999999</v>
      </c>
      <c r="T250" s="52">
        <f t="shared" si="212"/>
        <v>1.0450583599999994</v>
      </c>
      <c r="U250" s="52">
        <f t="shared" si="212"/>
        <v>1.0888608699999949</v>
      </c>
      <c r="V250" s="52">
        <f t="shared" si="212"/>
        <v>1.125283499999999</v>
      </c>
      <c r="W250" s="52">
        <f t="shared" si="212"/>
        <v>0.84633874000000164</v>
      </c>
      <c r="X250" s="52">
        <f t="shared" si="212"/>
        <v>0.87369933999999605</v>
      </c>
      <c r="Y250" s="52">
        <f t="shared" si="212"/>
        <v>0.90281040000000135</v>
      </c>
      <c r="Z250" s="52">
        <f t="shared" si="212"/>
        <v>0.93379601999999695</v>
      </c>
      <c r="AA250" s="52">
        <f t="shared" si="212"/>
        <v>8.9692928299999988</v>
      </c>
      <c r="AB250" s="52">
        <f t="shared" si="212"/>
        <v>-18.864812730000001</v>
      </c>
      <c r="AC250" s="52">
        <f t="shared" si="212"/>
        <v>-19.215488709999999</v>
      </c>
      <c r="AD250" s="52">
        <f t="shared" si="212"/>
        <v>-19.347263520000002</v>
      </c>
      <c r="AE250" s="52">
        <f t="shared" si="212"/>
        <v>-19.406682180000001</v>
      </c>
      <c r="AF250" s="52">
        <f t="shared" si="212"/>
        <v>-19.441337210000004</v>
      </c>
      <c r="AH250" s="65">
        <f t="shared" si="194"/>
        <v>-15.242949269999997</v>
      </c>
      <c r="AI250" s="65">
        <f t="shared" si="195"/>
        <v>-15.378612781999999</v>
      </c>
      <c r="AJ250" s="65">
        <f t="shared" si="196"/>
        <v>0.72222701400000067</v>
      </c>
      <c r="AK250" s="65">
        <f t="shared" si="197"/>
        <v>1.0420860979999986</v>
      </c>
      <c r="AL250" s="65">
        <f t="shared" si="198"/>
        <v>2.5051874659999989</v>
      </c>
      <c r="AM250" s="65">
        <f t="shared" si="199"/>
        <v>-19.255116870000002</v>
      </c>
      <c r="AN250" s="66"/>
      <c r="AO250" s="65">
        <f t="shared" si="200"/>
        <v>-15.310781025999997</v>
      </c>
      <c r="AP250" s="65">
        <f t="shared" si="201"/>
        <v>0.88215655599999965</v>
      </c>
      <c r="AQ250" s="65">
        <f t="shared" si="202"/>
        <v>-8.3749647020000015</v>
      </c>
    </row>
    <row r="253" spans="1:43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669</v>
      </c>
      <c r="C254" s="52">
        <f>SUM(C255:C260)</f>
        <v>21104.482669040015</v>
      </c>
      <c r="D254" s="52">
        <f t="shared" ref="D254:AF254" si="213">SUM(D255:D260)</f>
        <v>21928.286711909968</v>
      </c>
      <c r="E254" s="52">
        <f t="shared" si="213"/>
        <v>23047.753414729981</v>
      </c>
      <c r="F254" s="52">
        <f t="shared" si="213"/>
        <v>23997.367141069972</v>
      </c>
      <c r="G254" s="52">
        <f t="shared" si="213"/>
        <v>25607.519396090007</v>
      </c>
      <c r="H254" s="52">
        <f t="shared" si="213"/>
        <v>26703.884909330038</v>
      </c>
      <c r="I254" s="52">
        <f t="shared" si="213"/>
        <v>26313.621322599993</v>
      </c>
      <c r="J254" s="52">
        <f t="shared" si="213"/>
        <v>27954.084134739991</v>
      </c>
      <c r="K254" s="52">
        <f t="shared" si="213"/>
        <v>28721.574952810024</v>
      </c>
      <c r="L254" s="52">
        <f t="shared" si="213"/>
        <v>27352.552288020011</v>
      </c>
      <c r="M254" s="52">
        <f t="shared" si="213"/>
        <v>24934.77370492999</v>
      </c>
      <c r="N254" s="52">
        <f t="shared" si="213"/>
        <v>25471.83183569002</v>
      </c>
      <c r="O254" s="52">
        <f t="shared" si="213"/>
        <v>24930.388733299966</v>
      </c>
      <c r="P254" s="52">
        <f t="shared" si="213"/>
        <v>24426.300016419995</v>
      </c>
      <c r="Q254" s="52">
        <f t="shared" si="213"/>
        <v>23443.071292529959</v>
      </c>
      <c r="R254" s="52">
        <f t="shared" si="213"/>
        <v>21928.347471719993</v>
      </c>
      <c r="S254" s="52">
        <f t="shared" si="213"/>
        <v>23234.094942439988</v>
      </c>
      <c r="T254" s="52">
        <f t="shared" si="213"/>
        <v>23447.931848950007</v>
      </c>
      <c r="U254" s="52">
        <f t="shared" si="213"/>
        <v>23926.861586040017</v>
      </c>
      <c r="V254" s="52">
        <f t="shared" si="213"/>
        <v>21251.603048519999</v>
      </c>
      <c r="W254" s="52">
        <f t="shared" si="213"/>
        <v>21261.418915639981</v>
      </c>
      <c r="X254" s="52">
        <f t="shared" si="213"/>
        <v>21944.953637039951</v>
      </c>
      <c r="Y254" s="52">
        <f t="shared" si="213"/>
        <v>22605.728143199973</v>
      </c>
      <c r="Z254" s="52">
        <f t="shared" si="213"/>
        <v>24936.716929290029</v>
      </c>
      <c r="AA254" s="52">
        <f t="shared" si="213"/>
        <v>25413.462185930039</v>
      </c>
      <c r="AB254" s="52">
        <f t="shared" si="213"/>
        <v>26101.012957589959</v>
      </c>
      <c r="AC254" s="52">
        <f t="shared" si="213"/>
        <v>26754.614384539898</v>
      </c>
      <c r="AD254" s="52">
        <f t="shared" si="213"/>
        <v>27383.794699690025</v>
      </c>
      <c r="AE254" s="52">
        <f t="shared" si="213"/>
        <v>28007.210826360038</v>
      </c>
      <c r="AF254" s="52">
        <f t="shared" si="213"/>
        <v>28606.925623929987</v>
      </c>
      <c r="AH254" s="65">
        <f t="shared" ref="AH254:AH260" si="214">AVERAGE(C254:G254)</f>
        <v>23137.081866567991</v>
      </c>
      <c r="AI254" s="65">
        <f t="shared" ref="AI254:AI260" si="215">AVERAGE(H254:L254)</f>
        <v>27409.143521500013</v>
      </c>
      <c r="AJ254" s="65">
        <f t="shared" ref="AJ254:AJ260" si="216">AVERAGE(M254:Q254)</f>
        <v>24641.273116573986</v>
      </c>
      <c r="AK254" s="65">
        <f t="shared" ref="AK254:AK260" si="217">AVERAGE(R254:V254)</f>
        <v>22757.767779534002</v>
      </c>
      <c r="AL254" s="65">
        <f t="shared" ref="AL254:AL260" si="218">AVERAGE(W254:AA254)</f>
        <v>23232.455962219996</v>
      </c>
      <c r="AM254" s="65">
        <f t="shared" ref="AM254:AM260" si="219">AVERAGE(AB254:AF254)</f>
        <v>27370.711698421983</v>
      </c>
      <c r="AN254" s="66"/>
      <c r="AO254" s="65">
        <f t="shared" ref="AO254:AO260" si="220">AVERAGE(AH254:AI254)</f>
        <v>25273.112694034004</v>
      </c>
      <c r="AP254" s="65">
        <f t="shared" ref="AP254:AP260" si="221">AVERAGE(AJ254:AK254)</f>
        <v>23699.520448053994</v>
      </c>
      <c r="AQ254" s="65">
        <f t="shared" ref="AQ254:AQ260" si="222">AVERAGE(AL254:AM254)</f>
        <v>25301.583830320989</v>
      </c>
    </row>
    <row r="255" spans="1:43" x14ac:dyDescent="0.25">
      <c r="A255" s="13" t="s">
        <v>422</v>
      </c>
      <c r="B255" s="13"/>
      <c r="C255" s="52">
        <f>SUM(C241:C250)</f>
        <v>18714.123706040002</v>
      </c>
      <c r="D255" s="52">
        <f t="shared" ref="D255:AF255" si="223">SUM(D241:D250)</f>
        <v>18443.18725291</v>
      </c>
      <c r="E255" s="52">
        <f t="shared" si="223"/>
        <v>18774.417107730002</v>
      </c>
      <c r="F255" s="52">
        <f t="shared" si="223"/>
        <v>19122.98090807</v>
      </c>
      <c r="G255" s="52">
        <f t="shared" si="223"/>
        <v>20180.655782089998</v>
      </c>
      <c r="H255" s="52">
        <f t="shared" si="223"/>
        <v>20739.45170233</v>
      </c>
      <c r="I255" s="52">
        <f t="shared" si="223"/>
        <v>19866.940101600001</v>
      </c>
      <c r="J255" s="52">
        <f t="shared" si="223"/>
        <v>20928.923347740001</v>
      </c>
      <c r="K255" s="52">
        <f t="shared" si="223"/>
        <v>21071.795308809997</v>
      </c>
      <c r="L255" s="52">
        <f t="shared" si="223"/>
        <v>19152.580562020004</v>
      </c>
      <c r="M255" s="52">
        <f t="shared" si="223"/>
        <v>16276.657248930003</v>
      </c>
      <c r="N255" s="52">
        <f t="shared" si="223"/>
        <v>16234.770113689998</v>
      </c>
      <c r="O255" s="52">
        <f t="shared" si="223"/>
        <v>15072.588006299999</v>
      </c>
      <c r="P255" s="52">
        <f t="shared" si="223"/>
        <v>13923.90839742</v>
      </c>
      <c r="Q255" s="52">
        <f t="shared" si="223"/>
        <v>12308.270227529998</v>
      </c>
      <c r="R255" s="52">
        <f t="shared" si="223"/>
        <v>10194.238705720001</v>
      </c>
      <c r="S255" s="52">
        <f t="shared" si="223"/>
        <v>10775.104637440001</v>
      </c>
      <c r="T255" s="52">
        <f t="shared" si="223"/>
        <v>10239.207276949999</v>
      </c>
      <c r="U255" s="52">
        <f t="shared" si="223"/>
        <v>9958.2397820400001</v>
      </c>
      <c r="V255" s="52">
        <f t="shared" si="223"/>
        <v>6691.2530855199993</v>
      </c>
      <c r="W255" s="52">
        <f t="shared" si="223"/>
        <v>6084.5583406399992</v>
      </c>
      <c r="X255" s="52">
        <f t="shared" si="223"/>
        <v>6088.4853610400005</v>
      </c>
      <c r="Y255" s="52">
        <f t="shared" si="223"/>
        <v>6037.3010341999989</v>
      </c>
      <c r="Z255" s="52">
        <f t="shared" si="223"/>
        <v>7554.985811290001</v>
      </c>
      <c r="AA255" s="52">
        <f t="shared" si="223"/>
        <v>7270.7224559300003</v>
      </c>
      <c r="AB255" s="52">
        <f t="shared" si="223"/>
        <v>7239.7068815899984</v>
      </c>
      <c r="AC255" s="52">
        <f t="shared" si="223"/>
        <v>7208.4660365400005</v>
      </c>
      <c r="AD255" s="52">
        <f t="shared" si="223"/>
        <v>7178.1362126900003</v>
      </c>
      <c r="AE255" s="52">
        <f t="shared" si="223"/>
        <v>7160.09735636</v>
      </c>
      <c r="AF255" s="52">
        <f t="shared" si="223"/>
        <v>7132.5440159300006</v>
      </c>
      <c r="AG255" s="67"/>
      <c r="AH255" s="65">
        <f t="shared" si="214"/>
        <v>19047.072951368005</v>
      </c>
      <c r="AI255" s="65">
        <f t="shared" si="215"/>
        <v>20351.938204500002</v>
      </c>
      <c r="AJ255" s="65">
        <f t="shared" si="216"/>
        <v>14763.238798773998</v>
      </c>
      <c r="AK255" s="65">
        <f t="shared" si="217"/>
        <v>9571.6086975340004</v>
      </c>
      <c r="AL255" s="65">
        <f t="shared" si="218"/>
        <v>6607.2106006199992</v>
      </c>
      <c r="AM255" s="65">
        <f t="shared" si="219"/>
        <v>7183.790100622</v>
      </c>
      <c r="AN255" s="66"/>
      <c r="AO255" s="65">
        <f t="shared" si="220"/>
        <v>19699.505577934004</v>
      </c>
      <c r="AP255" s="65">
        <f t="shared" si="221"/>
        <v>12167.423748154</v>
      </c>
      <c r="AQ255" s="65">
        <f t="shared" si="222"/>
        <v>6895.5003506209996</v>
      </c>
    </row>
    <row r="256" spans="1:43" x14ac:dyDescent="0.25">
      <c r="A256" s="13" t="s">
        <v>399</v>
      </c>
      <c r="B256" s="13"/>
      <c r="C256" s="52">
        <f>C78+C187</f>
        <v>1164.7593200000119</v>
      </c>
      <c r="D256" s="52">
        <f>D78+D187</f>
        <v>1811.3601699999745</v>
      </c>
      <c r="E256" s="52">
        <f>E78+E187</f>
        <v>2196.9041999999863</v>
      </c>
      <c r="F256" s="52">
        <f t="shared" ref="F256:AF256" si="224">F78+F187</f>
        <v>2421.7569799999765</v>
      </c>
      <c r="G256" s="52">
        <f t="shared" si="224"/>
        <v>2600.8768800000144</v>
      </c>
      <c r="H256" s="52">
        <f t="shared" si="224"/>
        <v>2764.6806600000345</v>
      </c>
      <c r="I256" s="52">
        <f t="shared" si="224"/>
        <v>2884.1327199999978</v>
      </c>
      <c r="J256" s="52">
        <f t="shared" si="224"/>
        <v>3076.9634599999881</v>
      </c>
      <c r="K256" s="52">
        <f t="shared" si="224"/>
        <v>3303.59314000003</v>
      </c>
      <c r="L256" s="52">
        <f t="shared" si="224"/>
        <v>3469.8883900000073</v>
      </c>
      <c r="M256" s="52">
        <f t="shared" si="224"/>
        <v>3561.5971999999856</v>
      </c>
      <c r="N256" s="52">
        <f t="shared" si="224"/>
        <v>3743.8396700000194</v>
      </c>
      <c r="O256" s="52">
        <f t="shared" si="224"/>
        <v>3954.9268699999666</v>
      </c>
      <c r="P256" s="52">
        <f t="shared" si="224"/>
        <v>4179.3724699999912</v>
      </c>
      <c r="Q256" s="52">
        <f t="shared" si="224"/>
        <v>4387.9703299999674</v>
      </c>
      <c r="R256" s="52">
        <f t="shared" si="224"/>
        <v>4565.1210199999987</v>
      </c>
      <c r="S256" s="52">
        <f t="shared" si="224"/>
        <v>4832.821879999985</v>
      </c>
      <c r="T256" s="52">
        <f t="shared" si="224"/>
        <v>5112.8338000000003</v>
      </c>
      <c r="U256" s="52">
        <f t="shared" si="224"/>
        <v>5393.4413500000228</v>
      </c>
      <c r="V256" s="52">
        <f t="shared" si="224"/>
        <v>5537.943510000001</v>
      </c>
      <c r="W256" s="52">
        <f t="shared" si="224"/>
        <v>5697.3697799999863</v>
      </c>
      <c r="X256" s="52">
        <f t="shared" si="224"/>
        <v>5902.4190599999456</v>
      </c>
      <c r="Y256" s="52">
        <f t="shared" si="224"/>
        <v>6129.0364899999731</v>
      </c>
      <c r="Z256" s="52">
        <f t="shared" si="224"/>
        <v>6430.5519100000274</v>
      </c>
      <c r="AA256" s="52">
        <f t="shared" si="224"/>
        <v>6688.353520000037</v>
      </c>
      <c r="AB256" s="52">
        <f t="shared" si="224"/>
        <v>6911.1291799999562</v>
      </c>
      <c r="AC256" s="52">
        <f t="shared" si="224"/>
        <v>7107.2455699999009</v>
      </c>
      <c r="AD256" s="52">
        <f t="shared" si="224"/>
        <v>7284.7073500000261</v>
      </c>
      <c r="AE256" s="52">
        <f t="shared" si="224"/>
        <v>7450.3293700000286</v>
      </c>
      <c r="AF256" s="52">
        <f t="shared" si="224"/>
        <v>7607.9942299999893</v>
      </c>
      <c r="AG256" s="67"/>
      <c r="AH256" s="65">
        <f t="shared" si="214"/>
        <v>2039.1315099999927</v>
      </c>
      <c r="AI256" s="65">
        <f t="shared" si="215"/>
        <v>3099.8516740000114</v>
      </c>
      <c r="AJ256" s="65">
        <f t="shared" si="216"/>
        <v>3965.5413079999862</v>
      </c>
      <c r="AK256" s="65">
        <f t="shared" si="217"/>
        <v>5088.4323120000017</v>
      </c>
      <c r="AL256" s="65">
        <f t="shared" si="218"/>
        <v>6169.5461519999935</v>
      </c>
      <c r="AM256" s="65">
        <f t="shared" si="219"/>
        <v>7272.28113999998</v>
      </c>
      <c r="AN256" s="66"/>
      <c r="AO256" s="65">
        <f t="shared" si="220"/>
        <v>2569.4915920000021</v>
      </c>
      <c r="AP256" s="65">
        <f t="shared" si="221"/>
        <v>4526.986809999994</v>
      </c>
      <c r="AQ256" s="65">
        <f t="shared" si="222"/>
        <v>6720.9136459999863</v>
      </c>
    </row>
    <row r="257" spans="1:43" x14ac:dyDescent="0.25">
      <c r="A257" s="13" t="s">
        <v>421</v>
      </c>
      <c r="B257" s="13"/>
      <c r="C257" s="52">
        <f t="shared" ref="C257:AF257" si="225">C79+C188</f>
        <v>189.04719800000078</v>
      </c>
      <c r="D257" s="52">
        <f t="shared" si="225"/>
        <v>293.71569299999646</v>
      </c>
      <c r="E257" s="52">
        <f t="shared" si="225"/>
        <v>353.70314399999711</v>
      </c>
      <c r="F257" s="52">
        <f t="shared" si="225"/>
        <v>385.2520479999996</v>
      </c>
      <c r="G257" s="52">
        <f t="shared" si="225"/>
        <v>404.43589299999803</v>
      </c>
      <c r="H257" s="52">
        <f t="shared" si="225"/>
        <v>413.15149000000474</v>
      </c>
      <c r="I257" s="52">
        <f t="shared" si="225"/>
        <v>405.11763599999949</v>
      </c>
      <c r="J257" s="52">
        <f t="shared" si="225"/>
        <v>402.17229300000167</v>
      </c>
      <c r="K257" s="52">
        <f t="shared" si="225"/>
        <v>397.58913699999835</v>
      </c>
      <c r="L257" s="52">
        <f t="shared" si="225"/>
        <v>376.54469300000414</v>
      </c>
      <c r="M257" s="52">
        <f t="shared" si="225"/>
        <v>338.69307700000036</v>
      </c>
      <c r="N257" s="52">
        <f t="shared" si="225"/>
        <v>315.24209600000131</v>
      </c>
      <c r="O257" s="52">
        <f t="shared" si="225"/>
        <v>295.17617299999802</v>
      </c>
      <c r="P257" s="52">
        <f t="shared" si="225"/>
        <v>277.7022240000058</v>
      </c>
      <c r="Q257" s="52">
        <f t="shared" si="225"/>
        <v>258.98110899999938</v>
      </c>
      <c r="R257" s="52">
        <f t="shared" si="225"/>
        <v>237.46670699999368</v>
      </c>
      <c r="S257" s="52">
        <f t="shared" si="225"/>
        <v>235.72676099999967</v>
      </c>
      <c r="T257" s="52">
        <f t="shared" si="225"/>
        <v>239.37160500000573</v>
      </c>
      <c r="U257" s="52">
        <f t="shared" si="225"/>
        <v>247.47423399999161</v>
      </c>
      <c r="V257" s="52">
        <f t="shared" si="225"/>
        <v>235.74398400000314</v>
      </c>
      <c r="W257" s="52">
        <f t="shared" si="225"/>
        <v>231.79781900000035</v>
      </c>
      <c r="X257" s="52">
        <f t="shared" si="225"/>
        <v>239.37235700000065</v>
      </c>
      <c r="Y257" s="52">
        <f t="shared" si="225"/>
        <v>253.73358600000188</v>
      </c>
      <c r="Z257" s="52">
        <f t="shared" si="225"/>
        <v>284.76580600000148</v>
      </c>
      <c r="AA257" s="52">
        <f t="shared" si="225"/>
        <v>310.78837699999872</v>
      </c>
      <c r="AB257" s="52">
        <f t="shared" si="225"/>
        <v>333.94312300000524</v>
      </c>
      <c r="AC257" s="52">
        <f t="shared" si="225"/>
        <v>354.92595799999503</v>
      </c>
      <c r="AD257" s="52">
        <f t="shared" si="225"/>
        <v>374.22066699999891</v>
      </c>
      <c r="AE257" s="52">
        <f t="shared" si="225"/>
        <v>392.26145700000507</v>
      </c>
      <c r="AF257" s="52">
        <f t="shared" si="225"/>
        <v>409.19062499999359</v>
      </c>
      <c r="AG257" s="67"/>
      <c r="AH257" s="65">
        <f t="shared" si="214"/>
        <v>325.2307951999984</v>
      </c>
      <c r="AI257" s="65">
        <f t="shared" si="215"/>
        <v>398.91504980000167</v>
      </c>
      <c r="AJ257" s="65">
        <f t="shared" si="216"/>
        <v>297.15893580000096</v>
      </c>
      <c r="AK257" s="65">
        <f t="shared" si="217"/>
        <v>239.15665819999876</v>
      </c>
      <c r="AL257" s="65">
        <f t="shared" si="218"/>
        <v>264.09158900000062</v>
      </c>
      <c r="AM257" s="65">
        <f t="shared" si="219"/>
        <v>372.90836599999955</v>
      </c>
      <c r="AN257" s="66"/>
      <c r="AO257" s="65">
        <f t="shared" si="220"/>
        <v>362.0729225</v>
      </c>
      <c r="AP257" s="65">
        <f t="shared" si="221"/>
        <v>268.15779699999985</v>
      </c>
      <c r="AQ257" s="65">
        <f t="shared" si="222"/>
        <v>318.49997750000011</v>
      </c>
    </row>
    <row r="258" spans="1:43" x14ac:dyDescent="0.25">
      <c r="A258" s="13" t="s">
        <v>423</v>
      </c>
      <c r="B258" s="13"/>
      <c r="C258" s="52">
        <f t="shared" ref="C258:AF258" si="226">C80+C189</f>
        <v>19.033080000000155</v>
      </c>
      <c r="D258" s="52">
        <f t="shared" si="226"/>
        <v>30.640456000000086</v>
      </c>
      <c r="E258" s="52">
        <f t="shared" si="226"/>
        <v>40.065839999999298</v>
      </c>
      <c r="F258" s="52">
        <f t="shared" si="226"/>
        <v>47.517067000000679</v>
      </c>
      <c r="G258" s="52">
        <f t="shared" si="226"/>
        <v>54.273196999999527</v>
      </c>
      <c r="H258" s="52">
        <f t="shared" si="226"/>
        <v>61.047137000000475</v>
      </c>
      <c r="I258" s="52">
        <f t="shared" si="226"/>
        <v>67.727592000000186</v>
      </c>
      <c r="J258" s="52">
        <f t="shared" si="226"/>
        <v>75.430261999999857</v>
      </c>
      <c r="K258" s="52">
        <f t="shared" si="226"/>
        <v>84.04813699999977</v>
      </c>
      <c r="L258" s="52">
        <f t="shared" si="226"/>
        <v>92.518411999999444</v>
      </c>
      <c r="M258" s="52">
        <f t="shared" si="226"/>
        <v>100.29762200000005</v>
      </c>
      <c r="N258" s="52">
        <f t="shared" si="226"/>
        <v>108.8475610000005</v>
      </c>
      <c r="O258" s="52">
        <f t="shared" si="226"/>
        <v>117.94807800000035</v>
      </c>
      <c r="P258" s="52">
        <f t="shared" si="226"/>
        <v>127.31896799999959</v>
      </c>
      <c r="Q258" s="52">
        <f t="shared" si="226"/>
        <v>136.53831600000012</v>
      </c>
      <c r="R258" s="52">
        <f t="shared" si="226"/>
        <v>145.27450099999987</v>
      </c>
      <c r="S258" s="52">
        <f t="shared" si="226"/>
        <v>154.66039899999942</v>
      </c>
      <c r="T258" s="52">
        <f t="shared" si="226"/>
        <v>164.23447700000088</v>
      </c>
      <c r="U258" s="52">
        <f t="shared" si="226"/>
        <v>173.7160559999993</v>
      </c>
      <c r="V258" s="52">
        <f t="shared" si="226"/>
        <v>181.60594599999968</v>
      </c>
      <c r="W258" s="52">
        <f t="shared" si="226"/>
        <v>188.98892399999932</v>
      </c>
      <c r="X258" s="52">
        <f t="shared" si="226"/>
        <v>196.53724099999999</v>
      </c>
      <c r="Y258" s="52">
        <f t="shared" si="226"/>
        <v>204.21525500000007</v>
      </c>
      <c r="Z258" s="52">
        <f t="shared" si="226"/>
        <v>212.56675799999903</v>
      </c>
      <c r="AA258" s="52">
        <f t="shared" si="226"/>
        <v>220.5604970000004</v>
      </c>
      <c r="AB258" s="52">
        <f t="shared" si="226"/>
        <v>227.97453200000018</v>
      </c>
      <c r="AC258" s="52">
        <f t="shared" si="226"/>
        <v>234.85021199999937</v>
      </c>
      <c r="AD258" s="52">
        <f t="shared" si="226"/>
        <v>241.30153799999971</v>
      </c>
      <c r="AE258" s="52">
        <f t="shared" si="226"/>
        <v>247.44764899999973</v>
      </c>
      <c r="AF258" s="52">
        <f t="shared" si="226"/>
        <v>253.37422800000058</v>
      </c>
      <c r="AG258" s="67"/>
      <c r="AH258" s="65">
        <f t="shared" si="214"/>
        <v>38.305927999999952</v>
      </c>
      <c r="AI258" s="65">
        <f t="shared" si="215"/>
        <v>76.154307999999943</v>
      </c>
      <c r="AJ258" s="65">
        <f t="shared" si="216"/>
        <v>118.19010900000012</v>
      </c>
      <c r="AK258" s="65">
        <f t="shared" si="217"/>
        <v>163.89827579999982</v>
      </c>
      <c r="AL258" s="65">
        <f t="shared" si="218"/>
        <v>204.57373499999977</v>
      </c>
      <c r="AM258" s="65">
        <f t="shared" si="219"/>
        <v>240.98963179999993</v>
      </c>
      <c r="AN258" s="66"/>
      <c r="AO258" s="65">
        <f t="shared" si="220"/>
        <v>57.230117999999948</v>
      </c>
      <c r="AP258" s="65">
        <f t="shared" si="221"/>
        <v>141.04419239999999</v>
      </c>
      <c r="AQ258" s="65">
        <f t="shared" si="222"/>
        <v>222.78168339999985</v>
      </c>
    </row>
    <row r="259" spans="1:43" x14ac:dyDescent="0.25">
      <c r="A259" s="13" t="s">
        <v>426</v>
      </c>
      <c r="B259" s="13"/>
      <c r="C259" s="52">
        <f t="shared" ref="C259:AF259" si="227">C81+C190</f>
        <v>979.73444000000018</v>
      </c>
      <c r="D259" s="52">
        <f t="shared" si="227"/>
        <v>1287.6077899999982</v>
      </c>
      <c r="E259" s="52">
        <f t="shared" si="227"/>
        <v>1606.2065299999995</v>
      </c>
      <c r="F259" s="52">
        <f t="shared" si="227"/>
        <v>1935.3443899999984</v>
      </c>
      <c r="G259" s="52">
        <f t="shared" si="227"/>
        <v>2277.882959999999</v>
      </c>
      <c r="H259" s="52">
        <f t="shared" si="227"/>
        <v>2633.7145399999972</v>
      </c>
      <c r="I259" s="52">
        <f t="shared" si="227"/>
        <v>2998.9858799999965</v>
      </c>
      <c r="J259" s="52">
        <f t="shared" si="227"/>
        <v>3380.0359199999984</v>
      </c>
      <c r="K259" s="52">
        <f t="shared" si="227"/>
        <v>3774.2743799999989</v>
      </c>
      <c r="L259" s="52">
        <f t="shared" si="227"/>
        <v>4174.3078499999974</v>
      </c>
      <c r="M259" s="52">
        <f t="shared" si="227"/>
        <v>4578.0304499999984</v>
      </c>
      <c r="N259" s="52">
        <f t="shared" si="227"/>
        <v>4994.2020799999991</v>
      </c>
      <c r="O259" s="52">
        <f t="shared" si="227"/>
        <v>5418.6275500000011</v>
      </c>
      <c r="P259" s="52">
        <f t="shared" si="227"/>
        <v>5850.1722300000001</v>
      </c>
      <c r="Q259" s="52">
        <f t="shared" si="227"/>
        <v>6287.1295399999981</v>
      </c>
      <c r="R259" s="52">
        <f t="shared" si="227"/>
        <v>6726.5061900000001</v>
      </c>
      <c r="S259" s="52">
        <f t="shared" si="227"/>
        <v>7176.6776400000017</v>
      </c>
      <c r="T259" s="52">
        <f t="shared" si="227"/>
        <v>7632.6468700000005</v>
      </c>
      <c r="U259" s="52">
        <f t="shared" si="227"/>
        <v>8092.9644200000002</v>
      </c>
      <c r="V259" s="52">
        <f t="shared" si="227"/>
        <v>8546.9036400000005</v>
      </c>
      <c r="W259" s="52">
        <f t="shared" si="227"/>
        <v>9002.3658699999978</v>
      </c>
      <c r="X259" s="52">
        <f t="shared" si="227"/>
        <v>9461.4297200000037</v>
      </c>
      <c r="Y259" s="52">
        <f t="shared" si="227"/>
        <v>9922.9488500000007</v>
      </c>
      <c r="Z259" s="52">
        <f t="shared" si="227"/>
        <v>10390.129639999999</v>
      </c>
      <c r="AA259" s="52">
        <f t="shared" si="227"/>
        <v>10854.941000000003</v>
      </c>
      <c r="AB259" s="52">
        <f t="shared" si="227"/>
        <v>11316.45808</v>
      </c>
      <c r="AC259" s="52">
        <f t="shared" si="227"/>
        <v>11774.186869999998</v>
      </c>
      <c r="AD259" s="52">
        <f t="shared" si="227"/>
        <v>12227.795999999998</v>
      </c>
      <c r="AE259" s="52">
        <f t="shared" si="227"/>
        <v>12677.068870000003</v>
      </c>
      <c r="AF259" s="52">
        <f t="shared" si="227"/>
        <v>13121.698489999999</v>
      </c>
      <c r="AG259" s="67"/>
      <c r="AH259" s="65">
        <f t="shared" si="214"/>
        <v>1617.355221999999</v>
      </c>
      <c r="AI259" s="65">
        <f t="shared" si="215"/>
        <v>3392.2637139999979</v>
      </c>
      <c r="AJ259" s="65">
        <f t="shared" si="216"/>
        <v>5425.6323699999994</v>
      </c>
      <c r="AK259" s="65">
        <f t="shared" si="217"/>
        <v>7635.139752</v>
      </c>
      <c r="AL259" s="65">
        <f t="shared" si="218"/>
        <v>9926.3630159999993</v>
      </c>
      <c r="AM259" s="65">
        <f t="shared" si="219"/>
        <v>12223.441662000001</v>
      </c>
      <c r="AN259" s="66"/>
      <c r="AO259" s="65">
        <f t="shared" si="220"/>
        <v>2504.8094679999986</v>
      </c>
      <c r="AP259" s="65">
        <f t="shared" si="221"/>
        <v>6530.3860609999992</v>
      </c>
      <c r="AQ259" s="65">
        <f t="shared" si="222"/>
        <v>11074.902339</v>
      </c>
    </row>
    <row r="260" spans="1:43" x14ac:dyDescent="0.25">
      <c r="A260" s="13" t="s">
        <v>425</v>
      </c>
      <c r="B260" s="13"/>
      <c r="C260" s="52">
        <f t="shared" ref="C260:AF260" si="228">C82+C191</f>
        <v>37.78492499999993</v>
      </c>
      <c r="D260" s="52">
        <f t="shared" si="228"/>
        <v>61.775349999999207</v>
      </c>
      <c r="E260" s="52">
        <f t="shared" si="228"/>
        <v>76.456592999999202</v>
      </c>
      <c r="F260" s="52">
        <f t="shared" si="228"/>
        <v>84.515747999999121</v>
      </c>
      <c r="G260" s="52">
        <f t="shared" si="228"/>
        <v>89.394683999999415</v>
      </c>
      <c r="H260" s="52">
        <f t="shared" si="228"/>
        <v>91.839380000000119</v>
      </c>
      <c r="I260" s="52">
        <f t="shared" si="228"/>
        <v>90.717393000000129</v>
      </c>
      <c r="J260" s="52">
        <f t="shared" si="228"/>
        <v>90.558851999999661</v>
      </c>
      <c r="K260" s="52">
        <f t="shared" si="228"/>
        <v>90.274850000001607</v>
      </c>
      <c r="L260" s="52">
        <f t="shared" si="228"/>
        <v>86.712380999999596</v>
      </c>
      <c r="M260" s="52">
        <f t="shared" si="228"/>
        <v>79.498107000000573</v>
      </c>
      <c r="N260" s="52">
        <f t="shared" si="228"/>
        <v>74.930315000001428</v>
      </c>
      <c r="O260" s="52">
        <f t="shared" si="228"/>
        <v>71.122055999998338</v>
      </c>
      <c r="P260" s="52">
        <f t="shared" si="228"/>
        <v>67.825726999999915</v>
      </c>
      <c r="Q260" s="52">
        <f t="shared" si="228"/>
        <v>64.18176999999946</v>
      </c>
      <c r="R260" s="52">
        <f t="shared" si="228"/>
        <v>59.740348000000722</v>
      </c>
      <c r="S260" s="52">
        <f t="shared" si="228"/>
        <v>59.103624999999511</v>
      </c>
      <c r="T260" s="52">
        <f t="shared" si="228"/>
        <v>59.637820000001057</v>
      </c>
      <c r="U260" s="52">
        <f t="shared" si="228"/>
        <v>61.025744000001168</v>
      </c>
      <c r="V260" s="52">
        <f t="shared" si="228"/>
        <v>58.152883000000202</v>
      </c>
      <c r="W260" s="52">
        <f t="shared" si="228"/>
        <v>56.338182000001325</v>
      </c>
      <c r="X260" s="52">
        <f t="shared" si="228"/>
        <v>56.709898000000521</v>
      </c>
      <c r="Y260" s="52">
        <f t="shared" si="228"/>
        <v>58.492928000000347</v>
      </c>
      <c r="Z260" s="52">
        <f t="shared" si="228"/>
        <v>63.717004000000998</v>
      </c>
      <c r="AA260" s="52">
        <f t="shared" si="228"/>
        <v>68.096335999998928</v>
      </c>
      <c r="AB260" s="52">
        <f t="shared" si="228"/>
        <v>71.801161000000548</v>
      </c>
      <c r="AC260" s="52">
        <f t="shared" si="228"/>
        <v>74.939738000002762</v>
      </c>
      <c r="AD260" s="52">
        <f t="shared" si="228"/>
        <v>77.632932000001347</v>
      </c>
      <c r="AE260" s="52">
        <f t="shared" si="228"/>
        <v>80.006124</v>
      </c>
      <c r="AF260" s="52">
        <f t="shared" si="228"/>
        <v>82.124034999999822</v>
      </c>
      <c r="AG260" s="67"/>
      <c r="AH260" s="65">
        <f t="shared" si="214"/>
        <v>69.985459999999378</v>
      </c>
      <c r="AI260" s="65">
        <f t="shared" si="215"/>
        <v>90.020571200000219</v>
      </c>
      <c r="AJ260" s="65">
        <f t="shared" si="216"/>
        <v>71.511594999999943</v>
      </c>
      <c r="AK260" s="65">
        <f t="shared" si="217"/>
        <v>59.53208400000053</v>
      </c>
      <c r="AL260" s="65">
        <f t="shared" si="218"/>
        <v>60.670869600000422</v>
      </c>
      <c r="AM260" s="65">
        <f t="shared" si="219"/>
        <v>77.300798000000896</v>
      </c>
      <c r="AN260" s="66"/>
      <c r="AO260" s="65">
        <f t="shared" si="220"/>
        <v>80.003015599999799</v>
      </c>
      <c r="AP260" s="65">
        <f t="shared" si="221"/>
        <v>65.52183950000024</v>
      </c>
      <c r="AQ260" s="65">
        <f t="shared" si="222"/>
        <v>68.985833800000663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29">SUM(C265:C272)</f>
        <v>18714.123706040002</v>
      </c>
      <c r="D264" s="52">
        <f t="shared" si="229"/>
        <v>18443.18725291</v>
      </c>
      <c r="E264" s="52">
        <f t="shared" si="229"/>
        <v>18774.417107730002</v>
      </c>
      <c r="F264" s="52">
        <f t="shared" si="229"/>
        <v>19122.980908070003</v>
      </c>
      <c r="G264" s="52">
        <f t="shared" si="229"/>
        <v>20180.655782089998</v>
      </c>
      <c r="H264" s="52">
        <f t="shared" si="229"/>
        <v>20739.45170233</v>
      </c>
      <c r="I264" s="52">
        <f t="shared" si="229"/>
        <v>19866.940101600001</v>
      </c>
      <c r="J264" s="52">
        <f t="shared" si="229"/>
        <v>20928.923347739998</v>
      </c>
      <c r="K264" s="52">
        <f t="shared" si="229"/>
        <v>21071.795308809997</v>
      </c>
      <c r="L264" s="52">
        <f t="shared" si="229"/>
        <v>19152.580562020004</v>
      </c>
      <c r="M264" s="52">
        <f t="shared" si="229"/>
        <v>16276.657248930002</v>
      </c>
      <c r="N264" s="52">
        <f t="shared" si="229"/>
        <v>16234.77011369</v>
      </c>
      <c r="O264" s="52">
        <f t="shared" si="229"/>
        <v>15072.5880063</v>
      </c>
      <c r="P264" s="52">
        <f t="shared" si="229"/>
        <v>13923.90839742</v>
      </c>
      <c r="Q264" s="52">
        <f t="shared" si="229"/>
        <v>12308.27022753</v>
      </c>
      <c r="R264" s="52">
        <f t="shared" si="229"/>
        <v>10194.238705720001</v>
      </c>
      <c r="S264" s="52">
        <f t="shared" si="229"/>
        <v>10775.104637440001</v>
      </c>
      <c r="T264" s="52">
        <f t="shared" si="229"/>
        <v>10239.207276949999</v>
      </c>
      <c r="U264" s="52">
        <f t="shared" si="229"/>
        <v>9958.2397820400001</v>
      </c>
      <c r="V264" s="52">
        <f t="shared" si="229"/>
        <v>6691.2530855200002</v>
      </c>
      <c r="W264" s="52">
        <f t="shared" si="229"/>
        <v>6084.5583406400001</v>
      </c>
      <c r="X264" s="52">
        <f t="shared" si="229"/>
        <v>6088.4853610400005</v>
      </c>
      <c r="Y264" s="52">
        <f t="shared" si="229"/>
        <v>6037.3010341999998</v>
      </c>
      <c r="Z264" s="52">
        <f t="shared" si="229"/>
        <v>7554.985811290001</v>
      </c>
      <c r="AA264" s="52">
        <f t="shared" si="229"/>
        <v>7270.7224559300012</v>
      </c>
      <c r="AB264" s="52">
        <f t="shared" si="229"/>
        <v>7239.7068815900002</v>
      </c>
      <c r="AC264" s="52">
        <f t="shared" si="229"/>
        <v>7208.4660365399995</v>
      </c>
      <c r="AD264" s="52">
        <f t="shared" si="229"/>
        <v>7178.1362126900003</v>
      </c>
      <c r="AE264" s="52">
        <f t="shared" si="229"/>
        <v>7160.09735636</v>
      </c>
      <c r="AF264" s="52">
        <f t="shared" si="229"/>
        <v>7132.5440159300006</v>
      </c>
      <c r="AG264" s="9"/>
      <c r="AH264" s="65">
        <f>AVERAGE(C264:G264)</f>
        <v>19047.072951368005</v>
      </c>
      <c r="AI264" s="65">
        <f>AVERAGE(H264:L264)</f>
        <v>20351.938204500002</v>
      </c>
      <c r="AJ264" s="65">
        <f>AVERAGE(M264:Q264)</f>
        <v>14763.238798773998</v>
      </c>
      <c r="AK264" s="65">
        <f>AVERAGE(R264:V264)</f>
        <v>9571.6086975340004</v>
      </c>
      <c r="AL264" s="65">
        <f>AVERAGE(W264:AA264)</f>
        <v>6607.2106006200002</v>
      </c>
      <c r="AM264" s="65">
        <f>AVERAGE(AB264:AF264)</f>
        <v>7183.790100622</v>
      </c>
      <c r="AN264" s="66"/>
      <c r="AO264" s="65">
        <f>AVERAGE(AH264:AI264)</f>
        <v>19699.505577934004</v>
      </c>
      <c r="AP264" s="65">
        <f>AVERAGE(AJ264:AK264)</f>
        <v>12167.423748154</v>
      </c>
      <c r="AQ264" s="65">
        <f>AVERAGE(AL264:AM264)</f>
        <v>6895.5003506209996</v>
      </c>
    </row>
    <row r="265" spans="1:43" x14ac:dyDescent="0.25">
      <c r="A265" s="13" t="s">
        <v>410</v>
      </c>
      <c r="B265" s="13"/>
      <c r="C265" s="52">
        <f>C241</f>
        <v>4835.3962294000003</v>
      </c>
      <c r="D265" s="52">
        <f t="shared" ref="D265:AF265" si="230">D241</f>
        <v>4893.4800441000007</v>
      </c>
      <c r="E265" s="52">
        <f t="shared" si="230"/>
        <v>4928.5714559999997</v>
      </c>
      <c r="F265" s="52">
        <f t="shared" si="230"/>
        <v>4958.0542501999998</v>
      </c>
      <c r="G265" s="52">
        <f t="shared" si="230"/>
        <v>5410.2479225000006</v>
      </c>
      <c r="H265" s="52">
        <f t="shared" si="230"/>
        <v>5550.1556332999999</v>
      </c>
      <c r="I265" s="52">
        <f t="shared" si="230"/>
        <v>5593.0176240000001</v>
      </c>
      <c r="J265" s="52">
        <f t="shared" si="230"/>
        <v>5641.4034426999997</v>
      </c>
      <c r="K265" s="52">
        <f t="shared" si="230"/>
        <v>5697.0589178</v>
      </c>
      <c r="L265" s="52">
        <f t="shared" si="230"/>
        <v>4881.9711023000009</v>
      </c>
      <c r="M265" s="52">
        <f t="shared" si="230"/>
        <v>4092.4431396000004</v>
      </c>
      <c r="N265" s="52">
        <f t="shared" si="230"/>
        <v>4160.6970166000001</v>
      </c>
      <c r="O265" s="52">
        <f t="shared" si="230"/>
        <v>4242.0554104000003</v>
      </c>
      <c r="P265" s="52">
        <f t="shared" si="230"/>
        <v>4330.2691584000004</v>
      </c>
      <c r="Q265" s="52">
        <f t="shared" si="230"/>
        <v>3211.6176926999997</v>
      </c>
      <c r="R265" s="52">
        <f t="shared" si="230"/>
        <v>2706.7863966</v>
      </c>
      <c r="S265" s="52">
        <f t="shared" si="230"/>
        <v>2785.6368940000002</v>
      </c>
      <c r="T265" s="52">
        <f t="shared" si="230"/>
        <v>2864.5010050999999</v>
      </c>
      <c r="U265" s="52">
        <f t="shared" si="230"/>
        <v>2938.0571906</v>
      </c>
      <c r="V265" s="52">
        <f t="shared" si="230"/>
        <v>1568.9877087</v>
      </c>
      <c r="W265" s="52">
        <f t="shared" si="230"/>
        <v>1130.4828906000002</v>
      </c>
      <c r="X265" s="52">
        <f t="shared" si="230"/>
        <v>1169.4577021</v>
      </c>
      <c r="Y265" s="52">
        <f t="shared" si="230"/>
        <v>1205.537566</v>
      </c>
      <c r="Z265" s="52">
        <f t="shared" si="230"/>
        <v>1236.1214621000001</v>
      </c>
      <c r="AA265" s="52">
        <f t="shared" si="230"/>
        <v>1260.9850323999999</v>
      </c>
      <c r="AB265" s="52">
        <f t="shared" si="230"/>
        <v>1280.8039277</v>
      </c>
      <c r="AC265" s="52">
        <f t="shared" si="230"/>
        <v>1296.0983157000001</v>
      </c>
      <c r="AD265" s="52">
        <f t="shared" si="230"/>
        <v>1307.9744879000002</v>
      </c>
      <c r="AE265" s="52">
        <f t="shared" si="230"/>
        <v>1316.9500484</v>
      </c>
      <c r="AF265" s="52">
        <f t="shared" si="230"/>
        <v>1323.6441316</v>
      </c>
      <c r="AG265" s="9"/>
      <c r="AH265" s="65">
        <f t="shared" ref="AH265:AH272" si="231">AVERAGE(C265:G265)</f>
        <v>5005.1499804400009</v>
      </c>
      <c r="AI265" s="65">
        <f t="shared" ref="AI265:AI272" si="232">AVERAGE(H265:L265)</f>
        <v>5472.7213440200012</v>
      </c>
      <c r="AJ265" s="65">
        <f t="shared" ref="AJ265:AJ272" si="233">AVERAGE(M265:Q265)</f>
        <v>4007.4164835400006</v>
      </c>
      <c r="AK265" s="65">
        <f t="shared" ref="AK265:AK272" si="234">AVERAGE(R265:V265)</f>
        <v>2572.7938389999999</v>
      </c>
      <c r="AL265" s="65">
        <f t="shared" ref="AL265:AL272" si="235">AVERAGE(W265:AA265)</f>
        <v>1200.5169306400001</v>
      </c>
      <c r="AM265" s="65">
        <f t="shared" ref="AM265:AM272" si="236">AVERAGE(AB265:AF265)</f>
        <v>1305.09418226</v>
      </c>
      <c r="AN265" s="66"/>
      <c r="AO265" s="65">
        <f t="shared" ref="AO265:AO272" si="237">AVERAGE(AH265:AI265)</f>
        <v>5238.9356622300011</v>
      </c>
      <c r="AP265" s="65">
        <f t="shared" ref="AP265:AP272" si="238">AVERAGE(AJ265:AK265)</f>
        <v>3290.1051612700003</v>
      </c>
      <c r="AQ265" s="65">
        <f t="shared" ref="AQ265:AQ272" si="239">AVERAGE(AL265:AM265)</f>
        <v>1252.80555645</v>
      </c>
    </row>
    <row r="266" spans="1:43" x14ac:dyDescent="0.25">
      <c r="A266" s="13" t="s">
        <v>411</v>
      </c>
      <c r="B266" s="13"/>
      <c r="C266" s="52">
        <f t="shared" ref="C266:AF266" si="240">C242</f>
        <v>2029.91821164</v>
      </c>
      <c r="D266" s="52">
        <f t="shared" si="240"/>
        <v>2065.2290757799997</v>
      </c>
      <c r="E266" s="52">
        <f t="shared" si="240"/>
        <v>2083.20642847</v>
      </c>
      <c r="F266" s="52">
        <f t="shared" si="240"/>
        <v>2093.1813569400001</v>
      </c>
      <c r="G266" s="52">
        <f t="shared" si="240"/>
        <v>2100.0400101199998</v>
      </c>
      <c r="H266" s="52">
        <f t="shared" si="240"/>
        <v>2105.5002449899998</v>
      </c>
      <c r="I266" s="52">
        <f t="shared" si="240"/>
        <v>1955.8773172200001</v>
      </c>
      <c r="J266" s="52">
        <f t="shared" si="240"/>
        <v>1957.80992945</v>
      </c>
      <c r="K266" s="52">
        <f t="shared" si="240"/>
        <v>1627.3730155600001</v>
      </c>
      <c r="L266" s="52">
        <f t="shared" si="240"/>
        <v>1625.4869106900001</v>
      </c>
      <c r="M266" s="52">
        <f>M242</f>
        <v>499.79833074999999</v>
      </c>
      <c r="N266" s="52">
        <f t="shared" si="240"/>
        <v>89.404533949999987</v>
      </c>
      <c r="O266" s="52">
        <f t="shared" si="240"/>
        <v>81.989925690000007</v>
      </c>
      <c r="P266" s="52">
        <f t="shared" si="240"/>
        <v>80.357237269999999</v>
      </c>
      <c r="Q266" s="52">
        <f t="shared" si="240"/>
        <v>80.522894679999993</v>
      </c>
      <c r="R266" s="52">
        <f t="shared" si="240"/>
        <v>81.28078644</v>
      </c>
      <c r="S266" s="52">
        <f t="shared" si="240"/>
        <v>307.73400669</v>
      </c>
      <c r="T266" s="52">
        <f t="shared" si="240"/>
        <v>311.52020060000001</v>
      </c>
      <c r="U266" s="52">
        <f t="shared" si="240"/>
        <v>313.45812990999997</v>
      </c>
      <c r="V266" s="52">
        <f t="shared" si="240"/>
        <v>314.59795664000001</v>
      </c>
      <c r="W266" s="52">
        <f t="shared" si="240"/>
        <v>315.43430962000002</v>
      </c>
      <c r="X266" s="52">
        <f t="shared" si="240"/>
        <v>552.60672102000001</v>
      </c>
      <c r="Y266" s="52">
        <f t="shared" si="240"/>
        <v>555.82937404000006</v>
      </c>
      <c r="Z266" s="52">
        <f t="shared" si="240"/>
        <v>557.23742107999999</v>
      </c>
      <c r="AA266" s="52">
        <f t="shared" si="240"/>
        <v>557.93382603999999</v>
      </c>
      <c r="AB266" s="52">
        <f t="shared" si="240"/>
        <v>558.39109528000006</v>
      </c>
      <c r="AC266" s="52">
        <f t="shared" si="240"/>
        <v>558.62411691</v>
      </c>
      <c r="AD266" s="52">
        <f t="shared" si="240"/>
        <v>558.77054476000001</v>
      </c>
      <c r="AE266" s="52">
        <f t="shared" si="240"/>
        <v>558.94397426</v>
      </c>
      <c r="AF266" s="52">
        <f t="shared" si="240"/>
        <v>558.94152102999999</v>
      </c>
      <c r="AG266" s="9"/>
      <c r="AH266" s="65">
        <f t="shared" si="231"/>
        <v>2074.3150165899997</v>
      </c>
      <c r="AI266" s="65">
        <f t="shared" si="232"/>
        <v>1854.4094835820001</v>
      </c>
      <c r="AJ266" s="65">
        <f t="shared" si="233"/>
        <v>166.41458446800002</v>
      </c>
      <c r="AK266" s="65">
        <f t="shared" si="234"/>
        <v>265.71821605599996</v>
      </c>
      <c r="AL266" s="65">
        <f t="shared" si="235"/>
        <v>507.80833036000001</v>
      </c>
      <c r="AM266" s="65">
        <f t="shared" si="236"/>
        <v>558.73425044800001</v>
      </c>
      <c r="AN266" s="66"/>
      <c r="AO266" s="65">
        <f t="shared" si="237"/>
        <v>1964.3622500859999</v>
      </c>
      <c r="AP266" s="65">
        <f t="shared" si="238"/>
        <v>216.066400262</v>
      </c>
      <c r="AQ266" s="65">
        <f t="shared" si="239"/>
        <v>533.27129040399996</v>
      </c>
    </row>
    <row r="267" spans="1:43" x14ac:dyDescent="0.25">
      <c r="A267" s="13" t="s">
        <v>676</v>
      </c>
      <c r="B267" s="13"/>
      <c r="C267" s="52">
        <f t="shared" ref="C267:AF267" si="241">C243</f>
        <v>1836.5431179</v>
      </c>
      <c r="D267" s="52">
        <f t="shared" si="241"/>
        <v>1858.2371062300001</v>
      </c>
      <c r="E267" s="52">
        <f t="shared" si="241"/>
        <v>1863.2804496900001</v>
      </c>
      <c r="F267" s="52">
        <f t="shared" si="241"/>
        <v>1859.60805908</v>
      </c>
      <c r="G267" s="52">
        <f t="shared" si="241"/>
        <v>1970.9938250900002</v>
      </c>
      <c r="H267" s="52">
        <f t="shared" si="241"/>
        <v>1959.47319363</v>
      </c>
      <c r="I267" s="52">
        <f t="shared" si="241"/>
        <v>1931.4898778499999</v>
      </c>
      <c r="J267" s="52">
        <f t="shared" si="241"/>
        <v>1909.0311950099999</v>
      </c>
      <c r="K267" s="52">
        <f t="shared" si="241"/>
        <v>1860.5312575799999</v>
      </c>
      <c r="L267" s="52">
        <f t="shared" si="241"/>
        <v>1659.7298960600001</v>
      </c>
      <c r="M267" s="52">
        <f t="shared" si="241"/>
        <v>1451.3718036700002</v>
      </c>
      <c r="N267" s="52">
        <f t="shared" si="241"/>
        <v>1375.2024898700001</v>
      </c>
      <c r="O267" s="52">
        <f t="shared" si="241"/>
        <v>1324.21784441</v>
      </c>
      <c r="P267" s="52">
        <f t="shared" si="241"/>
        <v>1270.72436511</v>
      </c>
      <c r="Q267" s="52">
        <f t="shared" si="241"/>
        <v>965.87916755000015</v>
      </c>
      <c r="R267" s="52">
        <f t="shared" si="241"/>
        <v>907.30597904000001</v>
      </c>
      <c r="S267" s="52">
        <f t="shared" si="241"/>
        <v>868.47636460000001</v>
      </c>
      <c r="T267" s="52">
        <f t="shared" si="241"/>
        <v>817.31031201999997</v>
      </c>
      <c r="U267" s="52">
        <f t="shared" si="241"/>
        <v>770.38665413999991</v>
      </c>
      <c r="V267" s="52">
        <f t="shared" si="241"/>
        <v>523.71646502999999</v>
      </c>
      <c r="W267" s="52">
        <f t="shared" si="241"/>
        <v>484.37900574999998</v>
      </c>
      <c r="X267" s="52">
        <f t="shared" si="241"/>
        <v>468.82367051000006</v>
      </c>
      <c r="Y267" s="52">
        <f t="shared" si="241"/>
        <v>441.92599131000003</v>
      </c>
      <c r="Z267" s="52">
        <f t="shared" si="241"/>
        <v>419.46430412000001</v>
      </c>
      <c r="AA267" s="52">
        <f t="shared" si="241"/>
        <v>400.89053552000001</v>
      </c>
      <c r="AB267" s="52">
        <f t="shared" si="241"/>
        <v>385.57043617000005</v>
      </c>
      <c r="AC267" s="52">
        <f t="shared" si="241"/>
        <v>373.18284215</v>
      </c>
      <c r="AD267" s="52">
        <f t="shared" si="241"/>
        <v>362.99816241000002</v>
      </c>
      <c r="AE267" s="52">
        <f t="shared" si="241"/>
        <v>354.79904521999998</v>
      </c>
      <c r="AF267" s="52">
        <f t="shared" si="241"/>
        <v>348.16603133000001</v>
      </c>
      <c r="AG267" s="9"/>
      <c r="AH267" s="65">
        <f t="shared" si="231"/>
        <v>1877.7325115980002</v>
      </c>
      <c r="AI267" s="65">
        <f t="shared" si="232"/>
        <v>1864.0510840259999</v>
      </c>
      <c r="AJ267" s="65">
        <f t="shared" si="233"/>
        <v>1277.479134122</v>
      </c>
      <c r="AK267" s="65">
        <f t="shared" si="234"/>
        <v>777.43915496599993</v>
      </c>
      <c r="AL267" s="65">
        <f t="shared" si="235"/>
        <v>443.09670144199998</v>
      </c>
      <c r="AM267" s="65">
        <f t="shared" si="236"/>
        <v>364.94330345600002</v>
      </c>
      <c r="AN267" s="66"/>
      <c r="AO267" s="65">
        <f t="shared" si="237"/>
        <v>1870.891797812</v>
      </c>
      <c r="AP267" s="65">
        <f t="shared" si="238"/>
        <v>1027.4591445440001</v>
      </c>
      <c r="AQ267" s="65">
        <f t="shared" si="239"/>
        <v>404.020002449</v>
      </c>
    </row>
    <row r="268" spans="1:43" x14ac:dyDescent="0.25">
      <c r="A268" s="13" t="s">
        <v>412</v>
      </c>
      <c r="B268" s="13"/>
      <c r="C268" s="52">
        <f t="shared" ref="C268:AF268" si="242">C244</f>
        <v>503.80009180000002</v>
      </c>
      <c r="D268" s="52">
        <f t="shared" si="242"/>
        <v>526.88422060000005</v>
      </c>
      <c r="E268" s="52">
        <f t="shared" si="242"/>
        <v>542.98556280000003</v>
      </c>
      <c r="F268" s="52">
        <f t="shared" si="242"/>
        <v>555.21361780000007</v>
      </c>
      <c r="G268" s="52">
        <f t="shared" si="242"/>
        <v>749.45619469999997</v>
      </c>
      <c r="H268" s="52">
        <f t="shared" si="242"/>
        <v>759.07091070000001</v>
      </c>
      <c r="I268" s="52">
        <f t="shared" si="242"/>
        <v>763.03961580000009</v>
      </c>
      <c r="J268" s="52">
        <f t="shared" si="242"/>
        <v>800.16858189999994</v>
      </c>
      <c r="K268" s="52">
        <f t="shared" si="242"/>
        <v>709.36165100000005</v>
      </c>
      <c r="L268" s="52">
        <f t="shared" si="242"/>
        <v>879.06419830000004</v>
      </c>
      <c r="M268" s="52">
        <f t="shared" si="242"/>
        <v>515.24410160000002</v>
      </c>
      <c r="N268" s="52">
        <f t="shared" si="242"/>
        <v>470.06627409999993</v>
      </c>
      <c r="O268" s="52">
        <f t="shared" si="242"/>
        <v>423.64967310000003</v>
      </c>
      <c r="P268" s="52">
        <f t="shared" si="242"/>
        <v>374.8521715</v>
      </c>
      <c r="Q268" s="52">
        <f t="shared" si="242"/>
        <v>427.01336199999997</v>
      </c>
      <c r="R268" s="52">
        <f t="shared" si="242"/>
        <v>378.40434400000004</v>
      </c>
      <c r="S268" s="52">
        <f t="shared" si="242"/>
        <v>330.19465350000002</v>
      </c>
      <c r="T268" s="52">
        <f t="shared" si="242"/>
        <v>246.16157599999997</v>
      </c>
      <c r="U268" s="52">
        <f t="shared" si="242"/>
        <v>202.92706010000001</v>
      </c>
      <c r="V268" s="52">
        <f t="shared" si="242"/>
        <v>360.89108589999995</v>
      </c>
      <c r="W268" s="52">
        <f t="shared" si="242"/>
        <v>329.55158209999996</v>
      </c>
      <c r="X268" s="52">
        <f t="shared" si="242"/>
        <v>301.85959819999994</v>
      </c>
      <c r="Y268" s="52">
        <f t="shared" si="242"/>
        <v>277.93680900000004</v>
      </c>
      <c r="Z268" s="52">
        <f t="shared" si="242"/>
        <v>257.76516399999997</v>
      </c>
      <c r="AA268" s="52">
        <f t="shared" si="242"/>
        <v>275.49534210000002</v>
      </c>
      <c r="AB268" s="52">
        <f t="shared" si="242"/>
        <v>146.41417339999998</v>
      </c>
      <c r="AC268" s="52">
        <f t="shared" si="242"/>
        <v>130.67209510000001</v>
      </c>
      <c r="AD268" s="52">
        <f t="shared" si="242"/>
        <v>118.08327400000003</v>
      </c>
      <c r="AE268" s="52">
        <f t="shared" si="242"/>
        <v>107.39545480000001</v>
      </c>
      <c r="AF268" s="52">
        <f t="shared" si="242"/>
        <v>98.262059900000025</v>
      </c>
      <c r="AG268" s="9"/>
      <c r="AH268" s="65">
        <f t="shared" si="231"/>
        <v>575.66793754000014</v>
      </c>
      <c r="AI268" s="65">
        <f t="shared" si="232"/>
        <v>782.14099154000007</v>
      </c>
      <c r="AJ268" s="65">
        <f t="shared" si="233"/>
        <v>442.16511645999998</v>
      </c>
      <c r="AK268" s="65">
        <f t="shared" si="234"/>
        <v>303.71574390000001</v>
      </c>
      <c r="AL268" s="65">
        <f t="shared" si="235"/>
        <v>288.52169907999996</v>
      </c>
      <c r="AM268" s="65">
        <f t="shared" si="236"/>
        <v>120.16541144</v>
      </c>
      <c r="AN268" s="66"/>
      <c r="AO268" s="65">
        <f t="shared" si="237"/>
        <v>678.90446454000016</v>
      </c>
      <c r="AP268" s="65">
        <f t="shared" si="238"/>
        <v>372.94043018000002</v>
      </c>
      <c r="AQ268" s="65">
        <f t="shared" si="239"/>
        <v>204.34355525999999</v>
      </c>
    </row>
    <row r="269" spans="1:43" x14ac:dyDescent="0.25">
      <c r="A269" s="13" t="s">
        <v>436</v>
      </c>
      <c r="B269" s="13"/>
      <c r="C269" s="52">
        <f t="shared" ref="C269:AF269" si="243">C245</f>
        <v>516.14514039999995</v>
      </c>
      <c r="D269" s="52">
        <f t="shared" si="243"/>
        <v>521.33807330000002</v>
      </c>
      <c r="E269" s="52">
        <f t="shared" si="243"/>
        <v>524.10797019999995</v>
      </c>
      <c r="F269" s="52">
        <f t="shared" si="243"/>
        <v>525.67376579999996</v>
      </c>
      <c r="G269" s="52">
        <f t="shared" si="243"/>
        <v>677.75596349999989</v>
      </c>
      <c r="H269" s="52">
        <f t="shared" si="243"/>
        <v>679.71636219999994</v>
      </c>
      <c r="I269" s="52">
        <f t="shared" si="243"/>
        <v>648.28376649999996</v>
      </c>
      <c r="J269" s="52">
        <f t="shared" si="243"/>
        <v>648.37235120000003</v>
      </c>
      <c r="K269" s="52">
        <f t="shared" si="243"/>
        <v>627.85294629999999</v>
      </c>
      <c r="L269" s="52">
        <f t="shared" si="243"/>
        <v>769.26845319999984</v>
      </c>
      <c r="M269" s="52">
        <f t="shared" si="243"/>
        <v>853.17613039999992</v>
      </c>
      <c r="N269" s="52">
        <f t="shared" si="243"/>
        <v>755.71045129999993</v>
      </c>
      <c r="O269" s="52">
        <f t="shared" si="243"/>
        <v>742.17115809999996</v>
      </c>
      <c r="P269" s="52">
        <f t="shared" si="243"/>
        <v>728.63547040000003</v>
      </c>
      <c r="Q269" s="52">
        <f t="shared" si="243"/>
        <v>1320.9660302</v>
      </c>
      <c r="R269" s="52">
        <f t="shared" si="243"/>
        <v>1312.5193936999999</v>
      </c>
      <c r="S269" s="52">
        <f t="shared" si="243"/>
        <v>1348.9059995999999</v>
      </c>
      <c r="T269" s="52">
        <f t="shared" si="243"/>
        <v>1336.9544958000001</v>
      </c>
      <c r="U269" s="52">
        <f t="shared" si="243"/>
        <v>1324.5166353</v>
      </c>
      <c r="V269" s="52">
        <f t="shared" si="243"/>
        <v>476.79536069999995</v>
      </c>
      <c r="W269" s="52">
        <f t="shared" si="243"/>
        <v>457.52464850000001</v>
      </c>
      <c r="X269" s="52">
        <f t="shared" si="243"/>
        <v>493.03563750000001</v>
      </c>
      <c r="Y269" s="52">
        <f t="shared" si="243"/>
        <v>480.11050399999999</v>
      </c>
      <c r="Z269" s="52">
        <f t="shared" si="243"/>
        <v>774.43086839999989</v>
      </c>
      <c r="AA269" s="52">
        <f t="shared" si="243"/>
        <v>764.79736589999993</v>
      </c>
      <c r="AB269" s="52">
        <f t="shared" si="243"/>
        <v>753.7343889</v>
      </c>
      <c r="AC269" s="52">
        <f t="shared" si="243"/>
        <v>742.45937409999999</v>
      </c>
      <c r="AD269" s="52">
        <f t="shared" si="243"/>
        <v>731.2085214</v>
      </c>
      <c r="AE269" s="52">
        <f t="shared" si="243"/>
        <v>719.8889400999999</v>
      </c>
      <c r="AF269" s="52">
        <f t="shared" si="243"/>
        <v>708.74217329999999</v>
      </c>
      <c r="AG269" s="9"/>
      <c r="AH269" s="65">
        <f t="shared" si="231"/>
        <v>553.00418263999995</v>
      </c>
      <c r="AI269" s="65">
        <f t="shared" si="232"/>
        <v>674.69877587999997</v>
      </c>
      <c r="AJ269" s="65">
        <f t="shared" si="233"/>
        <v>880.13184807999983</v>
      </c>
      <c r="AK269" s="65">
        <f t="shared" si="234"/>
        <v>1159.93837702</v>
      </c>
      <c r="AL269" s="65">
        <f t="shared" si="235"/>
        <v>593.97980485999994</v>
      </c>
      <c r="AM269" s="65">
        <f t="shared" si="236"/>
        <v>731.20667956</v>
      </c>
      <c r="AN269" s="66"/>
      <c r="AO269" s="65">
        <f t="shared" si="237"/>
        <v>613.85147925999991</v>
      </c>
      <c r="AP269" s="65">
        <f t="shared" si="238"/>
        <v>1020.0351125499999</v>
      </c>
      <c r="AQ269" s="65">
        <f t="shared" si="239"/>
        <v>662.59324220999997</v>
      </c>
    </row>
    <row r="270" spans="1:43" x14ac:dyDescent="0.25">
      <c r="A270" s="13" t="s">
        <v>437</v>
      </c>
      <c r="B270" s="13"/>
      <c r="C270" s="52">
        <f t="shared" ref="C270:AF270" si="244">C246</f>
        <v>13.6118358</v>
      </c>
      <c r="D270" s="52">
        <f t="shared" si="244"/>
        <v>13.612691290000001</v>
      </c>
      <c r="E270" s="52">
        <f t="shared" si="244"/>
        <v>13.463277880000001</v>
      </c>
      <c r="F270" s="52">
        <f t="shared" si="244"/>
        <v>13.290656870000001</v>
      </c>
      <c r="G270" s="52">
        <f t="shared" si="244"/>
        <v>13.109553699999999</v>
      </c>
      <c r="H270" s="52">
        <f t="shared" si="244"/>
        <v>12.926379619999999</v>
      </c>
      <c r="I270" s="52">
        <f t="shared" si="244"/>
        <v>12.539554879999999</v>
      </c>
      <c r="J270" s="52">
        <f t="shared" si="244"/>
        <v>12.155646779999998</v>
      </c>
      <c r="K270" s="52">
        <f t="shared" si="244"/>
        <v>11.774845809999999</v>
      </c>
      <c r="L270" s="52">
        <f t="shared" si="244"/>
        <v>11.190377990000005</v>
      </c>
      <c r="M270" s="52">
        <f t="shared" si="244"/>
        <v>10.601430159999998</v>
      </c>
      <c r="N270" s="52">
        <f t="shared" si="244"/>
        <v>9.9135682099999958</v>
      </c>
      <c r="O270" s="52">
        <f t="shared" si="244"/>
        <v>9.1255986200000034</v>
      </c>
      <c r="P270" s="52">
        <f t="shared" si="244"/>
        <v>8.2360622499999998</v>
      </c>
      <c r="Q270" s="52">
        <f t="shared" si="244"/>
        <v>7.4453814900000044</v>
      </c>
      <c r="R270" s="52">
        <f t="shared" si="244"/>
        <v>6.5506526699999981</v>
      </c>
      <c r="S270" s="52">
        <f t="shared" si="244"/>
        <v>5.7584326500000005</v>
      </c>
      <c r="T270" s="52">
        <f t="shared" si="244"/>
        <v>4.9662749199999983</v>
      </c>
      <c r="U270" s="52">
        <f t="shared" si="244"/>
        <v>4.2739380300000009</v>
      </c>
      <c r="V270" s="52">
        <f t="shared" si="244"/>
        <v>3.675648489999999</v>
      </c>
      <c r="W270" s="52">
        <f t="shared" si="244"/>
        <v>3.0751261200000002</v>
      </c>
      <c r="X270" s="52">
        <f t="shared" si="244"/>
        <v>2.5762605399999998</v>
      </c>
      <c r="Y270" s="52">
        <f t="shared" si="244"/>
        <v>2.1792960699999981</v>
      </c>
      <c r="Z270" s="52">
        <f t="shared" si="244"/>
        <v>1.886681629999994</v>
      </c>
      <c r="AA270" s="52">
        <f t="shared" si="244"/>
        <v>1.5929019299999965</v>
      </c>
      <c r="AB270" s="52">
        <f t="shared" si="244"/>
        <v>1.3978364600000035</v>
      </c>
      <c r="AC270" s="52">
        <f t="shared" si="244"/>
        <v>1.3021472799999969</v>
      </c>
      <c r="AD270" s="52">
        <f t="shared" si="244"/>
        <v>1.1042213200000006</v>
      </c>
      <c r="AE270" s="52">
        <f t="shared" si="244"/>
        <v>1.0062834999999963</v>
      </c>
      <c r="AF270" s="52">
        <f t="shared" si="244"/>
        <v>0.90822974999999961</v>
      </c>
      <c r="AG270" s="9"/>
      <c r="AH270" s="65">
        <f t="shared" si="231"/>
        <v>13.417603108</v>
      </c>
      <c r="AI270" s="65">
        <f t="shared" si="232"/>
        <v>12.117361015999998</v>
      </c>
      <c r="AJ270" s="65">
        <f t="shared" si="233"/>
        <v>9.0644081459999999</v>
      </c>
      <c r="AK270" s="65">
        <f t="shared" si="234"/>
        <v>5.044989352</v>
      </c>
      <c r="AL270" s="65">
        <f t="shared" si="235"/>
        <v>2.2620532579999977</v>
      </c>
      <c r="AM270" s="65">
        <f t="shared" si="236"/>
        <v>1.1437436619999994</v>
      </c>
      <c r="AN270" s="66"/>
      <c r="AO270" s="65">
        <f t="shared" si="237"/>
        <v>12.767482061999999</v>
      </c>
      <c r="AP270" s="65">
        <f t="shared" si="238"/>
        <v>7.0546987489999999</v>
      </c>
      <c r="AQ270" s="65">
        <f t="shared" si="239"/>
        <v>1.7028984599999986</v>
      </c>
    </row>
    <row r="271" spans="1:43" x14ac:dyDescent="0.25">
      <c r="A271" s="13" t="s">
        <v>675</v>
      </c>
      <c r="B271" s="13"/>
      <c r="C271" s="52">
        <f>C247</f>
        <v>1384.7045588000001</v>
      </c>
      <c r="D271" s="52">
        <f>D247</f>
        <v>1417.8745537999998</v>
      </c>
      <c r="E271" s="52">
        <f>E247</f>
        <v>1439.7058016999999</v>
      </c>
      <c r="F271" s="52">
        <f>F247</f>
        <v>1467.1511575</v>
      </c>
      <c r="G271" s="52">
        <f>G247</f>
        <v>1295.6526795</v>
      </c>
      <c r="H271" s="52">
        <f t="shared" ref="H271:AF271" si="245">H247</f>
        <v>1324.4126625999997</v>
      </c>
      <c r="I271" s="52">
        <f t="shared" si="245"/>
        <v>1347.3875093000001</v>
      </c>
      <c r="J271" s="52">
        <f t="shared" si="245"/>
        <v>1359.7184753000001</v>
      </c>
      <c r="K271" s="52">
        <f t="shared" si="245"/>
        <v>1368.2750563</v>
      </c>
      <c r="L271" s="52">
        <f t="shared" si="245"/>
        <v>1082.0771937</v>
      </c>
      <c r="M271" s="52">
        <f t="shared" si="245"/>
        <v>772.79975409999997</v>
      </c>
      <c r="N271" s="52">
        <f t="shared" si="245"/>
        <v>766.06885979999993</v>
      </c>
      <c r="O271" s="52">
        <f t="shared" si="245"/>
        <v>765.08861129999991</v>
      </c>
      <c r="P271" s="52">
        <f t="shared" si="245"/>
        <v>776.11192260000007</v>
      </c>
      <c r="Q271" s="52">
        <f t="shared" si="245"/>
        <v>617.33528520000004</v>
      </c>
      <c r="R271" s="52">
        <f t="shared" si="245"/>
        <v>629.52104740000004</v>
      </c>
      <c r="S271" s="52">
        <f t="shared" si="245"/>
        <v>650.99264679999999</v>
      </c>
      <c r="T271" s="52">
        <f t="shared" si="245"/>
        <v>654.92419270000005</v>
      </c>
      <c r="U271" s="52">
        <f t="shared" si="245"/>
        <v>655.14292350000005</v>
      </c>
      <c r="V271" s="52">
        <f t="shared" si="245"/>
        <v>539.87054450000005</v>
      </c>
      <c r="W271" s="52">
        <f t="shared" si="245"/>
        <v>563.80173810000008</v>
      </c>
      <c r="X271" s="52">
        <f t="shared" si="245"/>
        <v>559.99516719999997</v>
      </c>
      <c r="Y271" s="52">
        <f t="shared" si="245"/>
        <v>556.28897449999999</v>
      </c>
      <c r="Z271" s="52">
        <f t="shared" si="245"/>
        <v>1651.3515296999999</v>
      </c>
      <c r="AA271" s="52">
        <f t="shared" si="245"/>
        <v>1625.7776862000001</v>
      </c>
      <c r="AB271" s="52">
        <f t="shared" si="245"/>
        <v>1773.8658393999999</v>
      </c>
      <c r="AC271" s="52">
        <f t="shared" si="245"/>
        <v>1779.6420146999999</v>
      </c>
      <c r="AD271" s="52">
        <f t="shared" si="245"/>
        <v>1782.5626273999999</v>
      </c>
      <c r="AE271" s="52">
        <f t="shared" si="245"/>
        <v>1788.0405389</v>
      </c>
      <c r="AF271" s="52">
        <f t="shared" si="245"/>
        <v>1789.3974929999999</v>
      </c>
      <c r="AG271" s="9"/>
      <c r="AH271" s="65">
        <f>AVERAGE(C271:G271)</f>
        <v>1401.0177502600002</v>
      </c>
      <c r="AI271" s="65">
        <f>AVERAGE(H271:L271)</f>
        <v>1296.3741794399998</v>
      </c>
      <c r="AJ271" s="65">
        <f>AVERAGE(M271:Q271)</f>
        <v>739.48088659999996</v>
      </c>
      <c r="AK271" s="65">
        <f>AVERAGE(R271:V271)</f>
        <v>626.09027098000001</v>
      </c>
      <c r="AL271" s="65">
        <f>AVERAGE(W271:AA271)</f>
        <v>991.44301914000005</v>
      </c>
      <c r="AM271" s="65">
        <f>AVERAGE(AB271:AF271)</f>
        <v>1782.7017026799999</v>
      </c>
      <c r="AN271" s="66"/>
      <c r="AO271" s="65">
        <f>AVERAGE(AH271:AI271)</f>
        <v>1348.6959648500001</v>
      </c>
      <c r="AP271" s="65">
        <f>AVERAGE(AJ271:AK271)</f>
        <v>682.78557879000005</v>
      </c>
      <c r="AQ271" s="65">
        <f>AVERAGE(AL271:AM271)</f>
        <v>1387.07236091</v>
      </c>
    </row>
    <row r="272" spans="1:43" x14ac:dyDescent="0.25">
      <c r="A272" s="71" t="s">
        <v>442</v>
      </c>
      <c r="B272" s="13"/>
      <c r="C272" s="52">
        <f>SUM(C248:C250)</f>
        <v>7594.0045202999991</v>
      </c>
      <c r="D272" s="52">
        <f t="shared" ref="D272:AF272" si="246">SUM(D248:D250)</f>
        <v>7146.5314878099998</v>
      </c>
      <c r="E272" s="52">
        <f t="shared" si="246"/>
        <v>7379.0961609899996</v>
      </c>
      <c r="F272" s="52">
        <f t="shared" si="246"/>
        <v>7650.8080438800016</v>
      </c>
      <c r="G272" s="52">
        <f t="shared" si="246"/>
        <v>7963.3996329800002</v>
      </c>
      <c r="H272" s="52">
        <f t="shared" si="246"/>
        <v>8348.1963152900007</v>
      </c>
      <c r="I272" s="52">
        <f t="shared" si="246"/>
        <v>7615.3048360499997</v>
      </c>
      <c r="J272" s="52">
        <f t="shared" si="246"/>
        <v>8600.2637254000001</v>
      </c>
      <c r="K272" s="52">
        <f t="shared" si="246"/>
        <v>9169.5676184599997</v>
      </c>
      <c r="L272" s="52">
        <f t="shared" si="246"/>
        <v>8243.79242978</v>
      </c>
      <c r="M272" s="52">
        <f t="shared" si="246"/>
        <v>8081.2225586500008</v>
      </c>
      <c r="N272" s="52">
        <f t="shared" si="246"/>
        <v>8607.7069198600002</v>
      </c>
      <c r="O272" s="52">
        <f t="shared" si="246"/>
        <v>7484.2897846799997</v>
      </c>
      <c r="P272" s="52">
        <f t="shared" si="246"/>
        <v>6354.7220098899998</v>
      </c>
      <c r="Q272" s="52">
        <f t="shared" si="246"/>
        <v>5677.4904137100002</v>
      </c>
      <c r="R272" s="52">
        <f t="shared" si="246"/>
        <v>4171.8701058700008</v>
      </c>
      <c r="S272" s="52">
        <f t="shared" si="246"/>
        <v>4477.4056396000005</v>
      </c>
      <c r="T272" s="52">
        <f t="shared" si="246"/>
        <v>4002.8692198100002</v>
      </c>
      <c r="U272" s="52">
        <f t="shared" si="246"/>
        <v>3749.4772504600001</v>
      </c>
      <c r="V272" s="52">
        <f t="shared" si="246"/>
        <v>2902.7183155600001</v>
      </c>
      <c r="W272" s="52">
        <f t="shared" si="246"/>
        <v>2800.3090398500003</v>
      </c>
      <c r="X272" s="52">
        <f t="shared" si="246"/>
        <v>2540.1306039700003</v>
      </c>
      <c r="Y272" s="52">
        <f t="shared" si="246"/>
        <v>2517.4925192800001</v>
      </c>
      <c r="Z272" s="52">
        <f t="shared" si="246"/>
        <v>2656.7283802600004</v>
      </c>
      <c r="AA272" s="52">
        <f t="shared" si="246"/>
        <v>2383.2497658400007</v>
      </c>
      <c r="AB272" s="52">
        <f t="shared" si="246"/>
        <v>2339.5291842800002</v>
      </c>
      <c r="AC272" s="52">
        <f t="shared" si="246"/>
        <v>2326.4851306</v>
      </c>
      <c r="AD272" s="52">
        <f t="shared" si="246"/>
        <v>2315.4343735000002</v>
      </c>
      <c r="AE272" s="52">
        <f t="shared" si="246"/>
        <v>2313.0730711800002</v>
      </c>
      <c r="AF272" s="52">
        <f t="shared" si="246"/>
        <v>2304.4823760200006</v>
      </c>
      <c r="AG272" s="9"/>
      <c r="AH272" s="65">
        <f t="shared" si="231"/>
        <v>7546.7679691920002</v>
      </c>
      <c r="AI272" s="65">
        <f t="shared" si="232"/>
        <v>8395.4249849959997</v>
      </c>
      <c r="AJ272" s="65">
        <f t="shared" si="233"/>
        <v>7241.0863373579996</v>
      </c>
      <c r="AK272" s="65">
        <f t="shared" si="234"/>
        <v>3860.8681062599999</v>
      </c>
      <c r="AL272" s="65">
        <f t="shared" si="235"/>
        <v>2579.5820618400003</v>
      </c>
      <c r="AM272" s="65">
        <f t="shared" si="236"/>
        <v>2319.8008271160006</v>
      </c>
      <c r="AN272" s="66"/>
      <c r="AO272" s="65">
        <f t="shared" si="237"/>
        <v>7971.096477094</v>
      </c>
      <c r="AP272" s="65">
        <f t="shared" si="238"/>
        <v>5550.9772218090002</v>
      </c>
      <c r="AQ272" s="65">
        <f t="shared" si="239"/>
        <v>2449.6914444780004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0.5896973176070297</v>
      </c>
      <c r="D50" s="52">
        <f>VLOOKUP($B50,Shock_dev!$A$1:$CI$300,MATCH(DATE(D$1,1,1),Shock_dev!$A$1:$CI$1,0),FALSE)</f>
        <v>0.977741924877229</v>
      </c>
      <c r="E50" s="52">
        <f>VLOOKUP($B50,Shock_dev!$A$1:$CI$300,MATCH(DATE(E$1,1,1),Shock_dev!$A$1:$CI$1,0),FALSE)</f>
        <v>1.2540488588319798</v>
      </c>
      <c r="F50" s="52">
        <f>VLOOKUP($B50,Shock_dev!$A$1:$CI$300,MATCH(DATE(F$1,1,1),Shock_dev!$A$1:$CI$1,0),FALSE)</f>
        <v>1.4337324625246062</v>
      </c>
      <c r="G50" s="52">
        <f>VLOOKUP($B50,Shock_dev!$A$1:$CI$300,MATCH(DATE(G$1,1,1),Shock_dev!$A$1:$CI$1,0),FALSE)</f>
        <v>1.5607957638067438</v>
      </c>
      <c r="H50" s="52">
        <f>VLOOKUP($B50,Shock_dev!$A$1:$CI$300,MATCH(DATE(H$1,1,1),Shock_dev!$A$1:$CI$1,0),FALSE)</f>
        <v>1.6378990094612744</v>
      </c>
      <c r="I50" s="52">
        <f>VLOOKUP($B50,Shock_dev!$A$1:$CI$300,MATCH(DATE(I$1,1,1),Shock_dev!$A$1:$CI$1,0),FALSE)</f>
        <v>1.646543015902191</v>
      </c>
      <c r="J50" s="52">
        <f>VLOOKUP($B50,Shock_dev!$A$1:$CI$300,MATCH(DATE(J$1,1,1),Shock_dev!$A$1:$CI$1,0),FALSE)</f>
        <v>1.6593093569564843</v>
      </c>
      <c r="K50" s="52">
        <f>VLOOKUP($B50,Shock_dev!$A$1:$CI$300,MATCH(DATE(K$1,1,1),Shock_dev!$A$1:$CI$1,0),FALSE)</f>
        <v>1.658655515623364</v>
      </c>
      <c r="L50" s="52">
        <f>VLOOKUP($B50,Shock_dev!$A$1:$CI$300,MATCH(DATE(L$1,1,1),Shock_dev!$A$1:$CI$1,0),FALSE)</f>
        <v>1.6043531529729149</v>
      </c>
      <c r="M50" s="52">
        <f>VLOOKUP($B50,Shock_dev!$A$1:$CI$300,MATCH(DATE(M$1,1,1),Shock_dev!$A$1:$CI$1,0),FALSE)</f>
        <v>1.4982490290257777</v>
      </c>
      <c r="N50" s="52">
        <f>VLOOKUP($B50,Shock_dev!$A$1:$CI$300,MATCH(DATE(N$1,1,1),Shock_dev!$A$1:$CI$1,0),FALSE)</f>
        <v>1.4252799152688178</v>
      </c>
      <c r="O50" s="52">
        <f>VLOOKUP($B50,Shock_dev!$A$1:$CI$300,MATCH(DATE(O$1,1,1),Shock_dev!$A$1:$CI$1,0),FALSE)</f>
        <v>1.354403733068521</v>
      </c>
      <c r="P50" s="52">
        <f>VLOOKUP($B50,Shock_dev!$A$1:$CI$300,MATCH(DATE(P$1,1,1),Shock_dev!$A$1:$CI$1,0),FALSE)</f>
        <v>1.2880242958054122</v>
      </c>
      <c r="Q50" s="52">
        <f>VLOOKUP($B50,Shock_dev!$A$1:$CI$300,MATCH(DATE(Q$1,1,1),Shock_dev!$A$1:$CI$1,0),FALSE)</f>
        <v>1.2210250628207353</v>
      </c>
      <c r="R50" s="52">
        <f>VLOOKUP($B50,Shock_dev!$A$1:$CI$300,MATCH(DATE(R$1,1,1),Shock_dev!$A$1:$CI$1,0),FALSE)</f>
        <v>1.144063610935464</v>
      </c>
      <c r="S50" s="52">
        <f>VLOOKUP($B50,Shock_dev!$A$1:$CI$300,MATCH(DATE(S$1,1,1),Shock_dev!$A$1:$CI$1,0),FALSE)</f>
        <v>1.1214431218912413</v>
      </c>
      <c r="T50" s="52">
        <f>VLOOKUP($B50,Shock_dev!$A$1:$CI$300,MATCH(DATE(T$1,1,1),Shock_dev!$A$1:$CI$1,0),FALSE)</f>
        <v>1.1160079314555427</v>
      </c>
      <c r="U50" s="52">
        <f>VLOOKUP($B50,Shock_dev!$A$1:$CI$300,MATCH(DATE(U$1,1,1),Shock_dev!$A$1:$CI$1,0),FALSE)</f>
        <v>1.1272674379466441</v>
      </c>
      <c r="V50" s="52">
        <f>VLOOKUP($B50,Shock_dev!$A$1:$CI$300,MATCH(DATE(V$1,1,1),Shock_dev!$A$1:$CI$1,0),FALSE)</f>
        <v>1.0887377856254155</v>
      </c>
      <c r="W50" s="52">
        <f>VLOOKUP($B50,Shock_dev!$A$1:$CI$300,MATCH(DATE(W$1,1,1),Shock_dev!$A$1:$CI$1,0),FALSE)</f>
        <v>1.0696547034724224</v>
      </c>
      <c r="X50" s="52">
        <f>VLOOKUP($B50,Shock_dev!$A$1:$CI$300,MATCH(DATE(X$1,1,1),Shock_dev!$A$1:$CI$1,0),FALSE)</f>
        <v>1.0778583391166219</v>
      </c>
      <c r="Y50" s="52">
        <f>VLOOKUP($B50,Shock_dev!$A$1:$CI$300,MATCH(DATE(Y$1,1,1),Shock_dev!$A$1:$CI$1,0),FALSE)</f>
        <v>1.1049443305267248</v>
      </c>
      <c r="Z50" s="52">
        <f>VLOOKUP($B50,Shock_dev!$A$1:$CI$300,MATCH(DATE(Z$1,1,1),Shock_dev!$A$1:$CI$1,0),FALSE)</f>
        <v>1.1668066643433894</v>
      </c>
      <c r="AA50" s="52">
        <f>VLOOKUP($B50,Shock_dev!$A$1:$CI$300,MATCH(DATE(AA$1,1,1),Shock_dev!$A$1:$CI$1,0),FALSE)</f>
        <v>1.2253684997092007</v>
      </c>
      <c r="AB50" s="52">
        <f>VLOOKUP($B50,Shock_dev!$A$1:$CI$300,MATCH(DATE(AB$1,1,1),Shock_dev!$A$1:$CI$1,0),FALSE)</f>
        <v>1.2810472314881416</v>
      </c>
      <c r="AC50" s="52">
        <f>VLOOKUP($B50,Shock_dev!$A$1:$CI$300,MATCH(DATE(AC$1,1,1),Shock_dev!$A$1:$CI$1,0),FALSE)</f>
        <v>1.3335335930187764</v>
      </c>
      <c r="AD50" s="52">
        <f>VLOOKUP($B50,Shock_dev!$A$1:$CI$300,MATCH(DATE(AD$1,1,1),Shock_dev!$A$1:$CI$1,0),FALSE)</f>
        <v>1.3819318513921042</v>
      </c>
      <c r="AE50" s="52">
        <f>VLOOKUP($B50,Shock_dev!$A$1:$CI$300,MATCH(DATE(AE$1,1,1),Shock_dev!$A$1:$CI$1,0),FALSE)</f>
        <v>1.4261735775956463</v>
      </c>
      <c r="AF50" s="52">
        <f>VLOOKUP($B50,Shock_dev!$A$1:$CI$300,MATCH(DATE(AF$1,1,1),Shock_dev!$A$1:$CI$1,0),FALSE)</f>
        <v>1.4661377846992174</v>
      </c>
      <c r="AG50" s="52"/>
      <c r="AH50" s="65">
        <f>AVERAGE(C50:G50)</f>
        <v>1.1632032655295177</v>
      </c>
      <c r="AI50" s="65">
        <f>AVERAGE(H50:L50)</f>
        <v>1.6413520101832457</v>
      </c>
      <c r="AJ50" s="65">
        <f>AVERAGE(M50:Q50)</f>
        <v>1.3573964071978528</v>
      </c>
      <c r="AK50" s="65">
        <f>AVERAGE(R50:V50)</f>
        <v>1.1195039775708615</v>
      </c>
      <c r="AL50" s="65">
        <f>AVERAGE(W50:AA50)</f>
        <v>1.1289265074336718</v>
      </c>
      <c r="AM50" s="65">
        <f>AVERAGE(AB50:AF50)</f>
        <v>1.3777648076387772</v>
      </c>
      <c r="AN50" s="66"/>
      <c r="AO50" s="65">
        <f>AVERAGE(AH50:AI50)</f>
        <v>1.4022776378563817</v>
      </c>
      <c r="AP50" s="65">
        <f>AVERAGE(AJ50:AK50)</f>
        <v>1.2384501923843572</v>
      </c>
      <c r="AQ50" s="65">
        <f>AVERAGE(AL50:AM50)</f>
        <v>1.2533456575362245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5.437035138982734E-3</v>
      </c>
      <c r="D51" s="52">
        <f>VLOOKUP($B51,Shock_dev!$A$1:$CI$300,MATCH(DATE(D$1,1,1),Shock_dev!$A$1:$CI$1,0),FALSE)</f>
        <v>9.8176054725900366E-3</v>
      </c>
      <c r="E51" s="52">
        <f>VLOOKUP($B51,Shock_dev!$A$1:$CI$300,MATCH(DATE(E$1,1,1),Shock_dev!$A$1:$CI$1,0),FALSE)</f>
        <v>1.3915806616726331E-2</v>
      </c>
      <c r="F51" s="52">
        <f>VLOOKUP($B51,Shock_dev!$A$1:$CI$300,MATCH(DATE(F$1,1,1),Shock_dev!$A$1:$CI$1,0),FALSE)</f>
        <v>1.7008732922915545E-2</v>
      </c>
      <c r="G51" s="52">
        <f>VLOOKUP($B51,Shock_dev!$A$1:$CI$300,MATCH(DATE(G$1,1,1),Shock_dev!$A$1:$CI$1,0),FALSE)</f>
        <v>1.8921460462809167E-2</v>
      </c>
      <c r="H51" s="52">
        <f>VLOOKUP($B51,Shock_dev!$A$1:$CI$300,MATCH(DATE(H$1,1,1),Shock_dev!$A$1:$CI$1,0),FALSE)</f>
        <v>1.9665703409924577E-2</v>
      </c>
      <c r="I51" s="52">
        <f>VLOOKUP($B51,Shock_dev!$A$1:$CI$300,MATCH(DATE(I$1,1,1),Shock_dev!$A$1:$CI$1,0),FALSE)</f>
        <v>1.9236255790740273E-2</v>
      </c>
      <c r="J51" s="52">
        <f>VLOOKUP($B51,Shock_dev!$A$1:$CI$300,MATCH(DATE(J$1,1,1),Shock_dev!$A$1:$CI$1,0),FALSE)</f>
        <v>1.8099395284452521E-2</v>
      </c>
      <c r="K51" s="52">
        <f>VLOOKUP($B51,Shock_dev!$A$1:$CI$300,MATCH(DATE(K$1,1,1),Shock_dev!$A$1:$CI$1,0),FALSE)</f>
        <v>1.6511122406972192E-2</v>
      </c>
      <c r="L51" s="52">
        <f>VLOOKUP($B51,Shock_dev!$A$1:$CI$300,MATCH(DATE(L$1,1,1),Shock_dev!$A$1:$CI$1,0),FALSE)</f>
        <v>1.443070728942045E-2</v>
      </c>
      <c r="M51" s="52">
        <f>VLOOKUP($B51,Shock_dev!$A$1:$CI$300,MATCH(DATE(M$1,1,1),Shock_dev!$A$1:$CI$1,0),FALSE)</f>
        <v>1.1837912775428934E-2</v>
      </c>
      <c r="N51" s="52">
        <f>VLOOKUP($B51,Shock_dev!$A$1:$CI$300,MATCH(DATE(N$1,1,1),Shock_dev!$A$1:$CI$1,0),FALSE)</f>
        <v>9.2444639953786663E-3</v>
      </c>
      <c r="O51" s="52">
        <f>VLOOKUP($B51,Shock_dev!$A$1:$CI$300,MATCH(DATE(O$1,1,1),Shock_dev!$A$1:$CI$1,0),FALSE)</f>
        <v>6.8260216994295584E-3</v>
      </c>
      <c r="P51" s="52">
        <f>VLOOKUP($B51,Shock_dev!$A$1:$CI$300,MATCH(DATE(P$1,1,1),Shock_dev!$A$1:$CI$1,0),FALSE)</f>
        <v>4.6918646745934094E-3</v>
      </c>
      <c r="Q51" s="52">
        <f>VLOOKUP($B51,Shock_dev!$A$1:$CI$300,MATCH(DATE(Q$1,1,1),Shock_dev!$A$1:$CI$1,0),FALSE)</f>
        <v>2.8455964228974802E-3</v>
      </c>
      <c r="R51" s="52">
        <f>VLOOKUP($B51,Shock_dev!$A$1:$CI$300,MATCH(DATE(R$1,1,1),Shock_dev!$A$1:$CI$1,0),FALSE)</f>
        <v>1.2373087222438857E-3</v>
      </c>
      <c r="S51" s="52">
        <f>VLOOKUP($B51,Shock_dev!$A$1:$CI$300,MATCH(DATE(S$1,1,1),Shock_dev!$A$1:$CI$1,0),FALSE)</f>
        <v>1.7189515092720927E-4</v>
      </c>
      <c r="T51" s="52">
        <f>VLOOKUP($B51,Shock_dev!$A$1:$CI$300,MATCH(DATE(T$1,1,1),Shock_dev!$A$1:$CI$1,0),FALSE)</f>
        <v>-3.7827446673260504E-4</v>
      </c>
      <c r="U51" s="52">
        <f>VLOOKUP($B51,Shock_dev!$A$1:$CI$300,MATCH(DATE(U$1,1,1),Shock_dev!$A$1:$CI$1,0),FALSE)</f>
        <v>-4.6334218136387059E-4</v>
      </c>
      <c r="V51" s="52">
        <f>VLOOKUP($B51,Shock_dev!$A$1:$CI$300,MATCH(DATE(V$1,1,1),Shock_dev!$A$1:$CI$1,0),FALSE)</f>
        <v>-5.1542482756545042E-4</v>
      </c>
      <c r="W51" s="52">
        <f>VLOOKUP($B51,Shock_dev!$A$1:$CI$300,MATCH(DATE(W$1,1,1),Shock_dev!$A$1:$CI$1,0),FALSE)</f>
        <v>-4.3579017829402259E-4</v>
      </c>
      <c r="X51" s="52">
        <f>VLOOKUP($B51,Shock_dev!$A$1:$CI$300,MATCH(DATE(X$1,1,1),Shock_dev!$A$1:$CI$1,0),FALSE)</f>
        <v>-1.0512388623489904E-4</v>
      </c>
      <c r="Y51" s="52">
        <f>VLOOKUP($B51,Shock_dev!$A$1:$CI$300,MATCH(DATE(Y$1,1,1),Shock_dev!$A$1:$CI$1,0),FALSE)</f>
        <v>4.9868416669588723E-4</v>
      </c>
      <c r="Z51" s="52">
        <f>VLOOKUP($B51,Shock_dev!$A$1:$CI$300,MATCH(DATE(Z$1,1,1),Shock_dev!$A$1:$CI$1,0),FALSE)</f>
        <v>1.5051214097729357E-3</v>
      </c>
      <c r="AA51" s="52">
        <f>VLOOKUP($B51,Shock_dev!$A$1:$CI$300,MATCH(DATE(AA$1,1,1),Shock_dev!$A$1:$CI$1,0),FALSE)</f>
        <v>2.6994867378015413E-3</v>
      </c>
      <c r="AB51" s="52">
        <f>VLOOKUP($B51,Shock_dev!$A$1:$CI$300,MATCH(DATE(AB$1,1,1),Shock_dev!$A$1:$CI$1,0),FALSE)</f>
        <v>3.9484157090796754E-3</v>
      </c>
      <c r="AC51" s="52">
        <f>VLOOKUP($B51,Shock_dev!$A$1:$CI$300,MATCH(DATE(AC$1,1,1),Shock_dev!$A$1:$CI$1,0),FALSE)</f>
        <v>5.1557277803810512E-3</v>
      </c>
      <c r="AD51" s="52">
        <f>VLOOKUP($B51,Shock_dev!$A$1:$CI$300,MATCH(DATE(AD$1,1,1),Shock_dev!$A$1:$CI$1,0),FALSE)</f>
        <v>6.2609925496318669E-3</v>
      </c>
      <c r="AE51" s="52">
        <f>VLOOKUP($B51,Shock_dev!$A$1:$CI$300,MATCH(DATE(AE$1,1,1),Shock_dev!$A$1:$CI$1,0),FALSE)</f>
        <v>7.2334042815821661E-3</v>
      </c>
      <c r="AF51" s="52">
        <f>VLOOKUP($B51,Shock_dev!$A$1:$CI$300,MATCH(DATE(AF$1,1,1),Shock_dev!$A$1:$CI$1,0),FALSE)</f>
        <v>8.0608901657518404E-3</v>
      </c>
      <c r="AG51" s="52"/>
      <c r="AH51" s="65">
        <f t="shared" ref="AH51:AH80" si="1">AVERAGE(C51:G51)</f>
        <v>1.3020128122804763E-2</v>
      </c>
      <c r="AI51" s="65">
        <f t="shared" ref="AI51:AI80" si="2">AVERAGE(H51:L51)</f>
        <v>1.7588636836302001E-2</v>
      </c>
      <c r="AJ51" s="65">
        <f t="shared" ref="AJ51:AJ80" si="3">AVERAGE(M51:Q51)</f>
        <v>7.0891719135456098E-3</v>
      </c>
      <c r="AK51" s="65">
        <f t="shared" ref="AK51:AK80" si="4">AVERAGE(R51:V51)</f>
        <v>1.0432479501833788E-5</v>
      </c>
      <c r="AL51" s="65">
        <f t="shared" ref="AL51:AL80" si="5">AVERAGE(W51:AA51)</f>
        <v>8.324756499482885E-4</v>
      </c>
      <c r="AM51" s="65">
        <f t="shared" ref="AM51:AM80" si="6">AVERAGE(AB51:AF51)</f>
        <v>6.13188609728532E-3</v>
      </c>
      <c r="AN51" s="66"/>
      <c r="AO51" s="65">
        <f t="shared" ref="AO51:AO80" si="7">AVERAGE(AH51:AI51)</f>
        <v>1.5304382479553381E-2</v>
      </c>
      <c r="AP51" s="65">
        <f t="shared" ref="AP51:AP80" si="8">AVERAGE(AJ51:AK51)</f>
        <v>3.5498021965237217E-3</v>
      </c>
      <c r="AQ51" s="65">
        <f t="shared" ref="AQ51:AQ80" si="9">AVERAGE(AL51:AM51)</f>
        <v>3.4821808736168044E-3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3.679255306245151E-3</v>
      </c>
      <c r="D52" s="52">
        <f>VLOOKUP($B52,Shock_dev!$A$1:$CI$300,MATCH(DATE(D$1,1,1),Shock_dev!$A$1:$CI$1,0),FALSE)</f>
        <v>6.1830477926658562E-3</v>
      </c>
      <c r="E52" s="52">
        <f>VLOOKUP($B52,Shock_dev!$A$1:$CI$300,MATCH(DATE(E$1,1,1),Shock_dev!$A$1:$CI$1,0),FALSE)</f>
        <v>7.5929056175806642E-3</v>
      </c>
      <c r="F52" s="52">
        <f>VLOOKUP($B52,Shock_dev!$A$1:$CI$300,MATCH(DATE(F$1,1,1),Shock_dev!$A$1:$CI$1,0),FALSE)</f>
        <v>8.2714087353535221E-3</v>
      </c>
      <c r="G52" s="52">
        <f>VLOOKUP($B52,Shock_dev!$A$1:$CI$300,MATCH(DATE(G$1,1,1),Shock_dev!$A$1:$CI$1,0),FALSE)</f>
        <v>8.6333342806736539E-3</v>
      </c>
      <c r="H52" s="52">
        <f>VLOOKUP($B52,Shock_dev!$A$1:$CI$300,MATCH(DATE(H$1,1,1),Shock_dev!$A$1:$CI$1,0),FALSE)</f>
        <v>8.7575290375075197E-3</v>
      </c>
      <c r="I52" s="52">
        <f>VLOOKUP($B52,Shock_dev!$A$1:$CI$300,MATCH(DATE(I$1,1,1),Shock_dev!$A$1:$CI$1,0),FALSE)</f>
        <v>8.5077921925474399E-3</v>
      </c>
      <c r="J52" s="52">
        <f>VLOOKUP($B52,Shock_dev!$A$1:$CI$300,MATCH(DATE(J$1,1,1),Shock_dev!$A$1:$CI$1,0),FALSE)</f>
        <v>8.349123168204596E-3</v>
      </c>
      <c r="K52" s="52">
        <f>VLOOKUP($B52,Shock_dev!$A$1:$CI$300,MATCH(DATE(K$1,1,1),Shock_dev!$A$1:$CI$1,0),FALSE)</f>
        <v>8.1577847989361893E-3</v>
      </c>
      <c r="L52" s="52">
        <f>VLOOKUP($B52,Shock_dev!$A$1:$CI$300,MATCH(DATE(L$1,1,1),Shock_dev!$A$1:$CI$1,0),FALSE)</f>
        <v>7.6080279849767172E-3</v>
      </c>
      <c r="M52" s="52">
        <f>VLOOKUP($B52,Shock_dev!$A$1:$CI$300,MATCH(DATE(M$1,1,1),Shock_dev!$A$1:$CI$1,0),FALSE)</f>
        <v>6.6782202990680571E-3</v>
      </c>
      <c r="N52" s="52">
        <f>VLOOKUP($B52,Shock_dev!$A$1:$CI$300,MATCH(DATE(N$1,1,1),Shock_dev!$A$1:$CI$1,0),FALSE)</f>
        <v>6.0181336064385523E-3</v>
      </c>
      <c r="O52" s="52">
        <f>VLOOKUP($B52,Shock_dev!$A$1:$CI$300,MATCH(DATE(O$1,1,1),Shock_dev!$A$1:$CI$1,0),FALSE)</f>
        <v>5.4399146338806976E-3</v>
      </c>
      <c r="P52" s="52">
        <f>VLOOKUP($B52,Shock_dev!$A$1:$CI$300,MATCH(DATE(P$1,1,1),Shock_dev!$A$1:$CI$1,0),FALSE)</f>
        <v>4.9196232634874278E-3</v>
      </c>
      <c r="Q52" s="52">
        <f>VLOOKUP($B52,Shock_dev!$A$1:$CI$300,MATCH(DATE(Q$1,1,1),Shock_dev!$A$1:$CI$1,0),FALSE)</f>
        <v>4.3706740689313187E-3</v>
      </c>
      <c r="R52" s="52">
        <f>VLOOKUP($B52,Shock_dev!$A$1:$CI$300,MATCH(DATE(R$1,1,1),Shock_dev!$A$1:$CI$1,0),FALSE)</f>
        <v>3.7562501630880193E-3</v>
      </c>
      <c r="S52" s="52">
        <f>VLOOKUP($B52,Shock_dev!$A$1:$CI$300,MATCH(DATE(S$1,1,1),Shock_dev!$A$1:$CI$1,0),FALSE)</f>
        <v>3.5127162583375817E-3</v>
      </c>
      <c r="T52" s="52">
        <f>VLOOKUP($B52,Shock_dev!$A$1:$CI$300,MATCH(DATE(T$1,1,1),Shock_dev!$A$1:$CI$1,0),FALSE)</f>
        <v>3.3874288348518587E-3</v>
      </c>
      <c r="U52" s="52">
        <f>VLOOKUP($B52,Shock_dev!$A$1:$CI$300,MATCH(DATE(U$1,1,1),Shock_dev!$A$1:$CI$1,0),FALSE)</f>
        <v>3.3495127748665648E-3</v>
      </c>
      <c r="V52" s="52">
        <f>VLOOKUP($B52,Shock_dev!$A$1:$CI$300,MATCH(DATE(V$1,1,1),Shock_dev!$A$1:$CI$1,0),FALSE)</f>
        <v>2.9355571182666422E-3</v>
      </c>
      <c r="W52" s="52">
        <f>VLOOKUP($B52,Shock_dev!$A$1:$CI$300,MATCH(DATE(W$1,1,1),Shock_dev!$A$1:$CI$1,0),FALSE)</f>
        <v>2.6326989852806801E-3</v>
      </c>
      <c r="X52" s="52">
        <f>VLOOKUP($B52,Shock_dev!$A$1:$CI$300,MATCH(DATE(X$1,1,1),Shock_dev!$A$1:$CI$1,0),FALSE)</f>
        <v>2.5358622028581702E-3</v>
      </c>
      <c r="Y52" s="52">
        <f>VLOOKUP($B52,Shock_dev!$A$1:$CI$300,MATCH(DATE(Y$1,1,1),Shock_dev!$A$1:$CI$1,0),FALSE)</f>
        <v>2.5683406837540396E-3</v>
      </c>
      <c r="Z52" s="52">
        <f>VLOOKUP($B52,Shock_dev!$A$1:$CI$300,MATCH(DATE(Z$1,1,1),Shock_dev!$A$1:$CI$1,0),FALSE)</f>
        <v>2.9075222187389298E-3</v>
      </c>
      <c r="AA52" s="52">
        <f>VLOOKUP($B52,Shock_dev!$A$1:$CI$300,MATCH(DATE(AA$1,1,1),Shock_dev!$A$1:$CI$1,0),FALSE)</f>
        <v>3.1721774652897789E-3</v>
      </c>
      <c r="AB52" s="52">
        <f>VLOOKUP($B52,Shock_dev!$A$1:$CI$300,MATCH(DATE(AB$1,1,1),Shock_dev!$A$1:$CI$1,0),FALSE)</f>
        <v>3.3772142041724822E-3</v>
      </c>
      <c r="AC52" s="52">
        <f>VLOOKUP($B52,Shock_dev!$A$1:$CI$300,MATCH(DATE(AC$1,1,1),Shock_dev!$A$1:$CI$1,0),FALSE)</f>
        <v>3.5338534104733537E-3</v>
      </c>
      <c r="AD52" s="52">
        <f>VLOOKUP($B52,Shock_dev!$A$1:$CI$300,MATCH(DATE(AD$1,1,1),Shock_dev!$A$1:$CI$1,0),FALSE)</f>
        <v>3.6542383228550038E-3</v>
      </c>
      <c r="AE52" s="52">
        <f>VLOOKUP($B52,Shock_dev!$A$1:$CI$300,MATCH(DATE(AE$1,1,1),Shock_dev!$A$1:$CI$1,0),FALSE)</f>
        <v>3.7489484373808414E-3</v>
      </c>
      <c r="AF52" s="52">
        <f>VLOOKUP($B52,Shock_dev!$A$1:$CI$300,MATCH(DATE(AF$1,1,1),Shock_dev!$A$1:$CI$1,0),FALSE)</f>
        <v>3.8223834552703877E-3</v>
      </c>
      <c r="AG52" s="52"/>
      <c r="AH52" s="65">
        <f t="shared" si="1"/>
        <v>6.8719903465037698E-3</v>
      </c>
      <c r="AI52" s="65">
        <f t="shared" si="2"/>
        <v>8.2760514364344923E-3</v>
      </c>
      <c r="AJ52" s="65">
        <f t="shared" si="3"/>
        <v>5.4853131743612098E-3</v>
      </c>
      <c r="AK52" s="65">
        <f t="shared" si="4"/>
        <v>3.3882930298821333E-3</v>
      </c>
      <c r="AL52" s="65">
        <f t="shared" si="5"/>
        <v>2.7633203111843202E-3</v>
      </c>
      <c r="AM52" s="65">
        <f t="shared" si="6"/>
        <v>3.627327566030414E-3</v>
      </c>
      <c r="AN52" s="66"/>
      <c r="AO52" s="65">
        <f t="shared" si="7"/>
        <v>7.574020891469131E-3</v>
      </c>
      <c r="AP52" s="65">
        <f t="shared" si="8"/>
        <v>4.4368031021216718E-3</v>
      </c>
      <c r="AQ52" s="65">
        <f t="shared" si="9"/>
        <v>3.1953239386073671E-3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8.2762099010353816E-4</v>
      </c>
      <c r="D53" s="52">
        <f>VLOOKUP($B53,Shock_dev!$A$1:$CI$300,MATCH(DATE(D$1,1,1),Shock_dev!$A$1:$CI$1,0),FALSE)</f>
        <v>1.3023123856265436E-3</v>
      </c>
      <c r="E53" s="52">
        <f>VLOOKUP($B53,Shock_dev!$A$1:$CI$300,MATCH(DATE(E$1,1,1),Shock_dev!$A$1:$CI$1,0),FALSE)</f>
        <v>1.6773535964979959E-3</v>
      </c>
      <c r="F53" s="52">
        <f>VLOOKUP($B53,Shock_dev!$A$1:$CI$300,MATCH(DATE(F$1,1,1),Shock_dev!$A$1:$CI$1,0),FALSE)</f>
        <v>1.8674837514718384E-3</v>
      </c>
      <c r="G53" s="52">
        <f>VLOOKUP($B53,Shock_dev!$A$1:$CI$300,MATCH(DATE(G$1,1,1),Shock_dev!$A$1:$CI$1,0),FALSE)</f>
        <v>1.8615445343557985E-3</v>
      </c>
      <c r="H53" s="52">
        <f>VLOOKUP($B53,Shock_dev!$A$1:$CI$300,MATCH(DATE(H$1,1,1),Shock_dev!$A$1:$CI$1,0),FALSE)</f>
        <v>1.6770721403376731E-3</v>
      </c>
      <c r="I53" s="52">
        <f>VLOOKUP($B53,Shock_dev!$A$1:$CI$300,MATCH(DATE(I$1,1,1),Shock_dev!$A$1:$CI$1,0),FALSE)</f>
        <v>1.3342919135099444E-3</v>
      </c>
      <c r="J53" s="52">
        <f>VLOOKUP($B53,Shock_dev!$A$1:$CI$300,MATCH(DATE(J$1,1,1),Shock_dev!$A$1:$CI$1,0),FALSE)</f>
        <v>9.057812195166061E-4</v>
      </c>
      <c r="K53" s="52">
        <f>VLOOKUP($B53,Shock_dev!$A$1:$CI$300,MATCH(DATE(K$1,1,1),Shock_dev!$A$1:$CI$1,0),FALSE)</f>
        <v>4.3693288354970981E-4</v>
      </c>
      <c r="L53" s="52">
        <f>VLOOKUP($B53,Shock_dev!$A$1:$CI$300,MATCH(DATE(L$1,1,1),Shock_dev!$A$1:$CI$1,0),FALSE)</f>
        <v>-6.0428289076248363E-5</v>
      </c>
      <c r="M53" s="52">
        <f>VLOOKUP($B53,Shock_dev!$A$1:$CI$300,MATCH(DATE(M$1,1,1),Shock_dev!$A$1:$CI$1,0),FALSE)</f>
        <v>-5.7824807677186183E-4</v>
      </c>
      <c r="N53" s="52">
        <f>VLOOKUP($B53,Shock_dev!$A$1:$CI$300,MATCH(DATE(N$1,1,1),Shock_dev!$A$1:$CI$1,0),FALSE)</f>
        <v>-1.0467261091135353E-3</v>
      </c>
      <c r="O53" s="52">
        <f>VLOOKUP($B53,Shock_dev!$A$1:$CI$300,MATCH(DATE(O$1,1,1),Shock_dev!$A$1:$CI$1,0),FALSE)</f>
        <v>-1.4395744359146031E-3</v>
      </c>
      <c r="P53" s="52">
        <f>VLOOKUP($B53,Shock_dev!$A$1:$CI$300,MATCH(DATE(P$1,1,1),Shock_dev!$A$1:$CI$1,0),FALSE)</f>
        <v>-1.7443446969222765E-3</v>
      </c>
      <c r="Q53" s="52">
        <f>VLOOKUP($B53,Shock_dev!$A$1:$CI$300,MATCH(DATE(Q$1,1,1),Shock_dev!$A$1:$CI$1,0),FALSE)</f>
        <v>-1.9631066361202238E-3</v>
      </c>
      <c r="R53" s="52">
        <f>VLOOKUP($B53,Shock_dev!$A$1:$CI$300,MATCH(DATE(R$1,1,1),Shock_dev!$A$1:$CI$1,0),FALSE)</f>
        <v>-2.1047160166315676E-3</v>
      </c>
      <c r="S53" s="52">
        <f>VLOOKUP($B53,Shock_dev!$A$1:$CI$300,MATCH(DATE(S$1,1,1),Shock_dev!$A$1:$CI$1,0),FALSE)</f>
        <v>-2.1412031769189326E-3</v>
      </c>
      <c r="T53" s="52">
        <f>VLOOKUP($B53,Shock_dev!$A$1:$CI$300,MATCH(DATE(T$1,1,1),Shock_dev!$A$1:$CI$1,0),FALSE)</f>
        <v>-2.0844431168468664E-3</v>
      </c>
      <c r="U53" s="52">
        <f>VLOOKUP($B53,Shock_dev!$A$1:$CI$300,MATCH(DATE(U$1,1,1),Shock_dev!$A$1:$CI$1,0),FALSE)</f>
        <v>-1.9498141359988869E-3</v>
      </c>
      <c r="V53" s="52">
        <f>VLOOKUP($B53,Shock_dev!$A$1:$CI$300,MATCH(DATE(V$1,1,1),Shock_dev!$A$1:$CI$1,0),FALSE)</f>
        <v>-1.7914840193176493E-3</v>
      </c>
      <c r="W53" s="52">
        <f>VLOOKUP($B53,Shock_dev!$A$1:$CI$300,MATCH(DATE(W$1,1,1),Shock_dev!$A$1:$CI$1,0),FALSE)</f>
        <v>-1.6047125429277779E-3</v>
      </c>
      <c r="X53" s="52">
        <f>VLOOKUP($B53,Shock_dev!$A$1:$CI$300,MATCH(DATE(X$1,1,1),Shock_dev!$A$1:$CI$1,0),FALSE)</f>
        <v>-1.3811565067536175E-3</v>
      </c>
      <c r="Y53" s="52">
        <f>VLOOKUP($B53,Shock_dev!$A$1:$CI$300,MATCH(DATE(Y$1,1,1),Shock_dev!$A$1:$CI$1,0),FALSE)</f>
        <v>-1.1241815302724853E-3</v>
      </c>
      <c r="Z53" s="52">
        <f>VLOOKUP($B53,Shock_dev!$A$1:$CI$300,MATCH(DATE(Z$1,1,1),Shock_dev!$A$1:$CI$1,0),FALSE)</f>
        <v>-8.2587213399711392E-4</v>
      </c>
      <c r="AA53" s="52">
        <f>VLOOKUP($B53,Shock_dev!$A$1:$CI$300,MATCH(DATE(AA$1,1,1),Shock_dev!$A$1:$CI$1,0),FALSE)</f>
        <v>-5.1682866282080182E-4</v>
      </c>
      <c r="AB53" s="52">
        <f>VLOOKUP($B53,Shock_dev!$A$1:$CI$300,MATCH(DATE(AB$1,1,1),Shock_dev!$A$1:$CI$1,0),FALSE)</f>
        <v>-2.1763296161059811E-4</v>
      </c>
      <c r="AC53" s="52">
        <f>VLOOKUP($B53,Shock_dev!$A$1:$CI$300,MATCH(DATE(AC$1,1,1),Shock_dev!$A$1:$CI$1,0),FALSE)</f>
        <v>5.7823507126923908E-5</v>
      </c>
      <c r="AD53" s="52">
        <f>VLOOKUP($B53,Shock_dev!$A$1:$CI$300,MATCH(DATE(AD$1,1,1),Shock_dev!$A$1:$CI$1,0),FALSE)</f>
        <v>3.0151010179837307E-4</v>
      </c>
      <c r="AE53" s="52">
        <f>VLOOKUP($B53,Shock_dev!$A$1:$CI$300,MATCH(DATE(AE$1,1,1),Shock_dev!$A$1:$CI$1,0),FALSE)</f>
        <v>5.1023332891126532E-4</v>
      </c>
      <c r="AF53" s="52">
        <f>VLOOKUP($B53,Shock_dev!$A$1:$CI$300,MATCH(DATE(AF$1,1,1),Shock_dev!$A$1:$CI$1,0),FALSE)</f>
        <v>6.8399990364157728E-4</v>
      </c>
      <c r="AG53" s="52"/>
      <c r="AH53" s="65">
        <f t="shared" si="1"/>
        <v>1.5072630516111429E-3</v>
      </c>
      <c r="AI53" s="65">
        <f t="shared" si="2"/>
        <v>8.5872997356753694E-4</v>
      </c>
      <c r="AJ53" s="65">
        <f t="shared" si="3"/>
        <v>-1.3543999909685002E-3</v>
      </c>
      <c r="AK53" s="65">
        <f t="shared" si="4"/>
        <v>-2.0143320931427806E-3</v>
      </c>
      <c r="AL53" s="65">
        <f t="shared" si="5"/>
        <v>-1.0905502753543593E-3</v>
      </c>
      <c r="AM53" s="65">
        <f t="shared" si="6"/>
        <v>2.6718677597350825E-4</v>
      </c>
      <c r="AN53" s="66"/>
      <c r="AO53" s="65">
        <f t="shared" si="7"/>
        <v>1.1829965125893399E-3</v>
      </c>
      <c r="AP53" s="65">
        <f t="shared" si="8"/>
        <v>-1.6843660420556403E-3</v>
      </c>
      <c r="AQ53" s="65">
        <f t="shared" si="9"/>
        <v>-4.1168174969042552E-4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7.5554302141976485E-3</v>
      </c>
      <c r="D54" s="52">
        <f>VLOOKUP($B54,Shock_dev!$A$1:$CI$300,MATCH(DATE(D$1,1,1),Shock_dev!$A$1:$CI$1,0),FALSE)</f>
        <v>1.2374532122699188E-2</v>
      </c>
      <c r="E54" s="52">
        <f>VLOOKUP($B54,Shock_dev!$A$1:$CI$300,MATCH(DATE(E$1,1,1),Shock_dev!$A$1:$CI$1,0),FALSE)</f>
        <v>1.4943268132216999E-2</v>
      </c>
      <c r="F54" s="52">
        <f>VLOOKUP($B54,Shock_dev!$A$1:$CI$300,MATCH(DATE(F$1,1,1),Shock_dev!$A$1:$CI$1,0),FALSE)</f>
        <v>1.6111036042085899E-2</v>
      </c>
      <c r="G54" s="52">
        <f>VLOOKUP($B54,Shock_dev!$A$1:$CI$300,MATCH(DATE(G$1,1,1),Shock_dev!$A$1:$CI$1,0),FALSE)</f>
        <v>1.6752325906187377E-2</v>
      </c>
      <c r="H54" s="52">
        <f>VLOOKUP($B54,Shock_dev!$A$1:$CI$300,MATCH(DATE(H$1,1,1),Shock_dev!$A$1:$CI$1,0),FALSE)</f>
        <v>1.700847646988761E-2</v>
      </c>
      <c r="I54" s="52">
        <f>VLOOKUP($B54,Shock_dev!$A$1:$CI$300,MATCH(DATE(I$1,1,1),Shock_dev!$A$1:$CI$1,0),FALSE)</f>
        <v>1.658634722158283E-2</v>
      </c>
      <c r="J54" s="52">
        <f>VLOOKUP($B54,Shock_dev!$A$1:$CI$300,MATCH(DATE(J$1,1,1),Shock_dev!$A$1:$CI$1,0),FALSE)</f>
        <v>1.644144981106721E-2</v>
      </c>
      <c r="K54" s="52">
        <f>VLOOKUP($B54,Shock_dev!$A$1:$CI$300,MATCH(DATE(K$1,1,1),Shock_dev!$A$1:$CI$1,0),FALSE)</f>
        <v>1.6261334645147216E-2</v>
      </c>
      <c r="L54" s="52">
        <f>VLOOKUP($B54,Shock_dev!$A$1:$CI$300,MATCH(DATE(L$1,1,1),Shock_dev!$A$1:$CI$1,0),FALSE)</f>
        <v>1.5364109084021199E-2</v>
      </c>
      <c r="M54" s="52">
        <f>VLOOKUP($B54,Shock_dev!$A$1:$CI$300,MATCH(DATE(M$1,1,1),Shock_dev!$A$1:$CI$1,0),FALSE)</f>
        <v>1.3726655785669997E-2</v>
      </c>
      <c r="N54" s="52">
        <f>VLOOKUP($B54,Shock_dev!$A$1:$CI$300,MATCH(DATE(N$1,1,1),Shock_dev!$A$1:$CI$1,0),FALSE)</f>
        <v>1.2685074753628315E-2</v>
      </c>
      <c r="O54" s="52">
        <f>VLOOKUP($B54,Shock_dev!$A$1:$CI$300,MATCH(DATE(O$1,1,1),Shock_dev!$A$1:$CI$1,0),FALSE)</f>
        <v>1.1783438356788431E-2</v>
      </c>
      <c r="P54" s="52">
        <f>VLOOKUP($B54,Shock_dev!$A$1:$CI$300,MATCH(DATE(P$1,1,1),Shock_dev!$A$1:$CI$1,0),FALSE)</f>
        <v>1.096954025418934E-2</v>
      </c>
      <c r="Q54" s="52">
        <f>VLOOKUP($B54,Shock_dev!$A$1:$CI$300,MATCH(DATE(Q$1,1,1),Shock_dev!$A$1:$CI$1,0),FALSE)</f>
        <v>1.006219633181321E-2</v>
      </c>
      <c r="R54" s="52">
        <f>VLOOKUP($B54,Shock_dev!$A$1:$CI$300,MATCH(DATE(R$1,1,1),Shock_dev!$A$1:$CI$1,0),FALSE)</f>
        <v>8.993576378486464E-3</v>
      </c>
      <c r="S54" s="52">
        <f>VLOOKUP($B54,Shock_dev!$A$1:$CI$300,MATCH(DATE(S$1,1,1),Shock_dev!$A$1:$CI$1,0),FALSE)</f>
        <v>8.6649503847841432E-3</v>
      </c>
      <c r="T54" s="52">
        <f>VLOOKUP($B54,Shock_dev!$A$1:$CI$300,MATCH(DATE(T$1,1,1),Shock_dev!$A$1:$CI$1,0),FALSE)</f>
        <v>8.5157923566339146E-3</v>
      </c>
      <c r="U54" s="52">
        <f>VLOOKUP($B54,Shock_dev!$A$1:$CI$300,MATCH(DATE(U$1,1,1),Shock_dev!$A$1:$CI$1,0),FALSE)</f>
        <v>8.4991022891646815E-3</v>
      </c>
      <c r="V54" s="52">
        <f>VLOOKUP($B54,Shock_dev!$A$1:$CI$300,MATCH(DATE(V$1,1,1),Shock_dev!$A$1:$CI$1,0),FALSE)</f>
        <v>7.6741772473970299E-3</v>
      </c>
      <c r="W54" s="52">
        <f>VLOOKUP($B54,Shock_dev!$A$1:$CI$300,MATCH(DATE(W$1,1,1),Shock_dev!$A$1:$CI$1,0),FALSE)</f>
        <v>7.0949270098262822E-3</v>
      </c>
      <c r="X54" s="52">
        <f>VLOOKUP($B54,Shock_dev!$A$1:$CI$300,MATCH(DATE(X$1,1,1),Shock_dev!$A$1:$CI$1,0),FALSE)</f>
        <v>6.9233112272493128E-3</v>
      </c>
      <c r="Y54" s="52">
        <f>VLOOKUP($B54,Shock_dev!$A$1:$CI$300,MATCH(DATE(Y$1,1,1),Shock_dev!$A$1:$CI$1,0),FALSE)</f>
        <v>6.9858475322447768E-3</v>
      </c>
      <c r="Z54" s="52">
        <f>VLOOKUP($B54,Shock_dev!$A$1:$CI$300,MATCH(DATE(Z$1,1,1),Shock_dev!$A$1:$CI$1,0),FALSE)</f>
        <v>7.6525041441349922E-3</v>
      </c>
      <c r="AA54" s="52">
        <f>VLOOKUP($B54,Shock_dev!$A$1:$CI$300,MATCH(DATE(AA$1,1,1),Shock_dev!$A$1:$CI$1,0),FALSE)</f>
        <v>8.1238694410199815E-3</v>
      </c>
      <c r="AB54" s="52">
        <f>VLOOKUP($B54,Shock_dev!$A$1:$CI$300,MATCH(DATE(AB$1,1,1),Shock_dev!$A$1:$CI$1,0),FALSE)</f>
        <v>8.4663014855477694E-3</v>
      </c>
      <c r="AC54" s="52">
        <f>VLOOKUP($B54,Shock_dev!$A$1:$CI$300,MATCH(DATE(AC$1,1,1),Shock_dev!$A$1:$CI$1,0),FALSE)</f>
        <v>8.7129281493855057E-3</v>
      </c>
      <c r="AD54" s="52">
        <f>VLOOKUP($B54,Shock_dev!$A$1:$CI$300,MATCH(DATE(AD$1,1,1),Shock_dev!$A$1:$CI$1,0),FALSE)</f>
        <v>8.8935750314242945E-3</v>
      </c>
      <c r="AE54" s="52">
        <f>VLOOKUP($B54,Shock_dev!$A$1:$CI$300,MATCH(DATE(AE$1,1,1),Shock_dev!$A$1:$CI$1,0),FALSE)</f>
        <v>9.0321762777493212E-3</v>
      </c>
      <c r="AF54" s="52">
        <f>VLOOKUP($B54,Shock_dev!$A$1:$CI$300,MATCH(DATE(AF$1,1,1),Shock_dev!$A$1:$CI$1,0),FALSE)</f>
        <v>9.1382471495171022E-3</v>
      </c>
      <c r="AG54" s="52"/>
      <c r="AH54" s="65">
        <f t="shared" si="1"/>
        <v>1.3547318483477422E-2</v>
      </c>
      <c r="AI54" s="65">
        <f t="shared" si="2"/>
        <v>1.6332343446341213E-2</v>
      </c>
      <c r="AJ54" s="65">
        <f t="shared" si="3"/>
        <v>1.1845381096417858E-2</v>
      </c>
      <c r="AK54" s="65">
        <f t="shared" si="4"/>
        <v>8.4695197312932465E-3</v>
      </c>
      <c r="AL54" s="65">
        <f t="shared" si="5"/>
        <v>7.3560918708950691E-3</v>
      </c>
      <c r="AM54" s="65">
        <f t="shared" si="6"/>
        <v>8.8486456187247993E-3</v>
      </c>
      <c r="AN54" s="66"/>
      <c r="AO54" s="65">
        <f t="shared" si="7"/>
        <v>1.4939830964909317E-2</v>
      </c>
      <c r="AP54" s="65">
        <f t="shared" si="8"/>
        <v>1.0157450413855552E-2</v>
      </c>
      <c r="AQ54" s="65">
        <f t="shared" si="9"/>
        <v>8.1023687448099346E-3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5.3262193389919056E-4</v>
      </c>
      <c r="D55" s="52">
        <f>VLOOKUP($B55,Shock_dev!$A$1:$CI$300,MATCH(DATE(D$1,1,1),Shock_dev!$A$1:$CI$1,0),FALSE)</f>
        <v>9.0317560141744144E-4</v>
      </c>
      <c r="E55" s="52">
        <f>VLOOKUP($B55,Shock_dev!$A$1:$CI$300,MATCH(DATE(E$1,1,1),Shock_dev!$A$1:$CI$1,0),FALSE)</f>
        <v>1.1749097246082564E-3</v>
      </c>
      <c r="F55" s="52">
        <f>VLOOKUP($B55,Shock_dev!$A$1:$CI$300,MATCH(DATE(F$1,1,1),Shock_dev!$A$1:$CI$1,0),FALSE)</f>
        <v>1.3320628038767303E-3</v>
      </c>
      <c r="G55" s="52">
        <f>VLOOKUP($B55,Shock_dev!$A$1:$CI$300,MATCH(DATE(G$1,1,1),Shock_dev!$A$1:$CI$1,0),FALSE)</f>
        <v>1.3961089844370805E-3</v>
      </c>
      <c r="H55" s="52">
        <f>VLOOKUP($B55,Shock_dev!$A$1:$CI$300,MATCH(DATE(H$1,1,1),Shock_dev!$A$1:$CI$1,0),FALSE)</f>
        <v>1.3794599840053832E-3</v>
      </c>
      <c r="I55" s="52">
        <f>VLOOKUP($B55,Shock_dev!$A$1:$CI$300,MATCH(DATE(I$1,1,1),Shock_dev!$A$1:$CI$1,0),FALSE)</f>
        <v>1.2796091262159981E-3</v>
      </c>
      <c r="J55" s="52">
        <f>VLOOKUP($B55,Shock_dev!$A$1:$CI$300,MATCH(DATE(J$1,1,1),Shock_dev!$A$1:$CI$1,0),FALSE)</f>
        <v>1.1514102988072212E-3</v>
      </c>
      <c r="K55" s="52">
        <f>VLOOKUP($B55,Shock_dev!$A$1:$CI$300,MATCH(DATE(K$1,1,1),Shock_dev!$A$1:$CI$1,0),FALSE)</f>
        <v>1.0039609868538548E-3</v>
      </c>
      <c r="L55" s="52">
        <f>VLOOKUP($B55,Shock_dev!$A$1:$CI$300,MATCH(DATE(L$1,1,1),Shock_dev!$A$1:$CI$1,0),FALSE)</f>
        <v>8.171869460553878E-4</v>
      </c>
      <c r="M55" s="52">
        <f>VLOOKUP($B55,Shock_dev!$A$1:$CI$300,MATCH(DATE(M$1,1,1),Shock_dev!$A$1:$CI$1,0),FALSE)</f>
        <v>5.8955354139059776E-4</v>
      </c>
      <c r="N55" s="52">
        <f>VLOOKUP($B55,Shock_dev!$A$1:$CI$300,MATCH(DATE(N$1,1,1),Shock_dev!$A$1:$CI$1,0),FALSE)</f>
        <v>3.8620007873635056E-4</v>
      </c>
      <c r="O55" s="52">
        <f>VLOOKUP($B55,Shock_dev!$A$1:$CI$300,MATCH(DATE(O$1,1,1),Shock_dev!$A$1:$CI$1,0),FALSE)</f>
        <v>2.0654348528256782E-4</v>
      </c>
      <c r="P55" s="52">
        <f>VLOOKUP($B55,Shock_dev!$A$1:$CI$300,MATCH(DATE(P$1,1,1),Shock_dev!$A$1:$CI$1,0),FALSE)</f>
        <v>5.3607365061012686E-5</v>
      </c>
      <c r="Q55" s="52">
        <f>VLOOKUP($B55,Shock_dev!$A$1:$CI$300,MATCH(DATE(Q$1,1,1),Shock_dev!$A$1:$CI$1,0),FALSE)</f>
        <v>-7.8661830129159434E-5</v>
      </c>
      <c r="R55" s="52">
        <f>VLOOKUP($B55,Shock_dev!$A$1:$CI$300,MATCH(DATE(R$1,1,1),Shock_dev!$A$1:$CI$1,0),FALSE)</f>
        <v>-1.9613069715953947E-4</v>
      </c>
      <c r="S55" s="52">
        <f>VLOOKUP($B55,Shock_dev!$A$1:$CI$300,MATCH(DATE(S$1,1,1),Shock_dev!$A$1:$CI$1,0),FALSE)</f>
        <v>-2.588884052347516E-4</v>
      </c>
      <c r="T55" s="52">
        <f>VLOOKUP($B55,Shock_dev!$A$1:$CI$300,MATCH(DATE(T$1,1,1),Shock_dev!$A$1:$CI$1,0),FALSE)</f>
        <v>-2.8391939138130003E-4</v>
      </c>
      <c r="U55" s="52">
        <f>VLOOKUP($B55,Shock_dev!$A$1:$CI$300,MATCH(DATE(U$1,1,1),Shock_dev!$A$1:$CI$1,0),FALSE)</f>
        <v>-2.7802638523412385E-4</v>
      </c>
      <c r="V55" s="52">
        <f>VLOOKUP($B55,Shock_dev!$A$1:$CI$300,MATCH(DATE(V$1,1,1),Shock_dev!$A$1:$CI$1,0),FALSE)</f>
        <v>-2.9157811268003763E-4</v>
      </c>
      <c r="W55" s="52">
        <f>VLOOKUP($B55,Shock_dev!$A$1:$CI$300,MATCH(DATE(W$1,1,1),Shock_dev!$A$1:$CI$1,0),FALSE)</f>
        <v>-2.9214060565544418E-4</v>
      </c>
      <c r="X55" s="52">
        <f>VLOOKUP($B55,Shock_dev!$A$1:$CI$300,MATCH(DATE(X$1,1,1),Shock_dev!$A$1:$CI$1,0),FALSE)</f>
        <v>-2.6717957059826784E-4</v>
      </c>
      <c r="Y55" s="52">
        <f>VLOOKUP($B55,Shock_dev!$A$1:$CI$300,MATCH(DATE(Y$1,1,1),Shock_dev!$A$1:$CI$1,0),FALSE)</f>
        <v>-2.2046517687036849E-4</v>
      </c>
      <c r="Z55" s="52">
        <f>VLOOKUP($B55,Shock_dev!$A$1:$CI$300,MATCH(DATE(Z$1,1,1),Shock_dev!$A$1:$CI$1,0),FALSE)</f>
        <v>-1.3641657277568055E-4</v>
      </c>
      <c r="AA55" s="52">
        <f>VLOOKUP($B55,Shock_dev!$A$1:$CI$300,MATCH(DATE(AA$1,1,1),Shock_dev!$A$1:$CI$1,0),FALSE)</f>
        <v>-4.9293352678409972E-5</v>
      </c>
      <c r="AB55" s="52">
        <f>VLOOKUP($B55,Shock_dev!$A$1:$CI$300,MATCH(DATE(AB$1,1,1),Shock_dev!$A$1:$CI$1,0),FALSE)</f>
        <v>3.3374760780542021E-5</v>
      </c>
      <c r="AC55" s="52">
        <f>VLOOKUP($B55,Shock_dev!$A$1:$CI$300,MATCH(DATE(AC$1,1,1),Shock_dev!$A$1:$CI$1,0),FALSE)</f>
        <v>1.0722764894234196E-4</v>
      </c>
      <c r="AD55" s="52">
        <f>VLOOKUP($B55,Shock_dev!$A$1:$CI$300,MATCH(DATE(AD$1,1,1),Shock_dev!$A$1:$CI$1,0),FALSE)</f>
        <v>1.7029731752760301E-4</v>
      </c>
      <c r="AE55" s="52">
        <f>VLOOKUP($B55,Shock_dev!$A$1:$CI$300,MATCH(DATE(AE$1,1,1),Shock_dev!$A$1:$CI$1,0),FALSE)</f>
        <v>2.2222566330255288E-4</v>
      </c>
      <c r="AF55" s="52">
        <f>VLOOKUP($B55,Shock_dev!$A$1:$CI$300,MATCH(DATE(AF$1,1,1),Shock_dev!$A$1:$CI$1,0),FALSE)</f>
        <v>2.6327243194809952E-4</v>
      </c>
      <c r="AG55" s="52"/>
      <c r="AH55" s="65">
        <f t="shared" si="1"/>
        <v>1.0677758096477399E-3</v>
      </c>
      <c r="AI55" s="65">
        <f t="shared" si="2"/>
        <v>1.126325468387569E-3</v>
      </c>
      <c r="AJ55" s="65">
        <f t="shared" si="3"/>
        <v>2.3144852806827385E-4</v>
      </c>
      <c r="AK55" s="65">
        <f t="shared" si="4"/>
        <v>-2.6170859833795051E-4</v>
      </c>
      <c r="AL55" s="65">
        <f t="shared" si="5"/>
        <v>-1.9309905571563422E-4</v>
      </c>
      <c r="AM55" s="65">
        <f t="shared" si="6"/>
        <v>1.5927956450022788E-4</v>
      </c>
      <c r="AN55" s="66"/>
      <c r="AO55" s="65">
        <f t="shared" si="7"/>
        <v>1.0970506390176544E-3</v>
      </c>
      <c r="AP55" s="65">
        <f t="shared" si="8"/>
        <v>-1.5130035134838329E-5</v>
      </c>
      <c r="AQ55" s="65">
        <f t="shared" si="9"/>
        <v>-1.6909745607703166E-5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3.4854923661349615E-3</v>
      </c>
      <c r="D56" s="52">
        <f>VLOOKUP($B56,Shock_dev!$A$1:$CI$300,MATCH(DATE(D$1,1,1),Shock_dev!$A$1:$CI$1,0),FALSE)</f>
        <v>5.5396680981230411E-3</v>
      </c>
      <c r="E56" s="52">
        <f>VLOOKUP($B56,Shock_dev!$A$1:$CI$300,MATCH(DATE(E$1,1,1),Shock_dev!$A$1:$CI$1,0),FALSE)</f>
        <v>6.7386537722011865E-3</v>
      </c>
      <c r="F56" s="52">
        <f>VLOOKUP($B56,Shock_dev!$A$1:$CI$300,MATCH(DATE(F$1,1,1),Shock_dev!$A$1:$CI$1,0),FALSE)</f>
        <v>7.3209493574486915E-3</v>
      </c>
      <c r="G56" s="52">
        <f>VLOOKUP($B56,Shock_dev!$A$1:$CI$300,MATCH(DATE(G$1,1,1),Shock_dev!$A$1:$CI$1,0),FALSE)</f>
        <v>7.5850546019791297E-3</v>
      </c>
      <c r="H56" s="52">
        <f>VLOOKUP($B56,Shock_dev!$A$1:$CI$300,MATCH(DATE(H$1,1,1),Shock_dev!$A$1:$CI$1,0),FALSE)</f>
        <v>7.5967298700118577E-3</v>
      </c>
      <c r="I56" s="52">
        <f>VLOOKUP($B56,Shock_dev!$A$1:$CI$300,MATCH(DATE(I$1,1,1),Shock_dev!$A$1:$CI$1,0),FALSE)</f>
        <v>7.2711410590357928E-3</v>
      </c>
      <c r="J56" s="52">
        <f>VLOOKUP($B56,Shock_dev!$A$1:$CI$300,MATCH(DATE(J$1,1,1),Shock_dev!$A$1:$CI$1,0),FALSE)</f>
        <v>6.9847014969629442E-3</v>
      </c>
      <c r="K56" s="52">
        <f>VLOOKUP($B56,Shock_dev!$A$1:$CI$300,MATCH(DATE(K$1,1,1),Shock_dev!$A$1:$CI$1,0),FALSE)</f>
        <v>6.6621698349688544E-3</v>
      </c>
      <c r="L56" s="52">
        <f>VLOOKUP($B56,Shock_dev!$A$1:$CI$300,MATCH(DATE(L$1,1,1),Shock_dev!$A$1:$CI$1,0),FALSE)</f>
        <v>6.0742304713709162E-3</v>
      </c>
      <c r="M56" s="52">
        <f>VLOOKUP($B56,Shock_dev!$A$1:$CI$300,MATCH(DATE(M$1,1,1),Shock_dev!$A$1:$CI$1,0),FALSE)</f>
        <v>5.2181020328088542E-3</v>
      </c>
      <c r="N56" s="52">
        <f>VLOOKUP($B56,Shock_dev!$A$1:$CI$300,MATCH(DATE(N$1,1,1),Shock_dev!$A$1:$CI$1,0),FALSE)</f>
        <v>4.5963427106565447E-3</v>
      </c>
      <c r="O56" s="52">
        <f>VLOOKUP($B56,Shock_dev!$A$1:$CI$300,MATCH(DATE(O$1,1,1),Shock_dev!$A$1:$CI$1,0),FALSE)</f>
        <v>4.0721297794443032E-3</v>
      </c>
      <c r="P56" s="52">
        <f>VLOOKUP($B56,Shock_dev!$A$1:$CI$300,MATCH(DATE(P$1,1,1),Shock_dev!$A$1:$CI$1,0),FALSE)</f>
        <v>3.6350224027679348E-3</v>
      </c>
      <c r="Q56" s="52">
        <f>VLOOKUP($B56,Shock_dev!$A$1:$CI$300,MATCH(DATE(Q$1,1,1),Shock_dev!$A$1:$CI$1,0),FALSE)</f>
        <v>3.2213674186960715E-3</v>
      </c>
      <c r="R56" s="52">
        <f>VLOOKUP($B56,Shock_dev!$A$1:$CI$300,MATCH(DATE(R$1,1,1),Shock_dev!$A$1:$CI$1,0),FALSE)</f>
        <v>2.8011768759098397E-3</v>
      </c>
      <c r="S56" s="52">
        <f>VLOOKUP($B56,Shock_dev!$A$1:$CI$300,MATCH(DATE(S$1,1,1),Shock_dev!$A$1:$CI$1,0),FALSE)</f>
        <v>2.7033208896313434E-3</v>
      </c>
      <c r="T56" s="52">
        <f>VLOOKUP($B56,Shock_dev!$A$1:$CI$300,MATCH(DATE(T$1,1,1),Shock_dev!$A$1:$CI$1,0),FALSE)</f>
        <v>2.7298859298357093E-3</v>
      </c>
      <c r="U56" s="52">
        <f>VLOOKUP($B56,Shock_dev!$A$1:$CI$300,MATCH(DATE(U$1,1,1),Shock_dev!$A$1:$CI$1,0),FALSE)</f>
        <v>2.8532104016339862E-3</v>
      </c>
      <c r="V56" s="52">
        <f>VLOOKUP($B56,Shock_dev!$A$1:$CI$300,MATCH(DATE(V$1,1,1),Shock_dev!$A$1:$CI$1,0),FALSE)</f>
        <v>2.7128823786893761E-3</v>
      </c>
      <c r="W56" s="52">
        <f>VLOOKUP($B56,Shock_dev!$A$1:$CI$300,MATCH(DATE(W$1,1,1),Shock_dev!$A$1:$CI$1,0),FALSE)</f>
        <v>2.6733220994954454E-3</v>
      </c>
      <c r="X56" s="52">
        <f>VLOOKUP($B56,Shock_dev!$A$1:$CI$300,MATCH(DATE(X$1,1,1),Shock_dev!$A$1:$CI$1,0),FALSE)</f>
        <v>2.7993789590224972E-3</v>
      </c>
      <c r="Y56" s="52">
        <f>VLOOKUP($B56,Shock_dev!$A$1:$CI$300,MATCH(DATE(Y$1,1,1),Shock_dev!$A$1:$CI$1,0),FALSE)</f>
        <v>3.0307310502076658E-3</v>
      </c>
      <c r="Z56" s="52">
        <f>VLOOKUP($B56,Shock_dev!$A$1:$CI$300,MATCH(DATE(Z$1,1,1),Shock_dev!$A$1:$CI$1,0),FALSE)</f>
        <v>3.4990690763399535E-3</v>
      </c>
      <c r="AA56" s="52">
        <f>VLOOKUP($B56,Shock_dev!$A$1:$CI$300,MATCH(DATE(AA$1,1,1),Shock_dev!$A$1:$CI$1,0),FALSE)</f>
        <v>3.9090852082440961E-3</v>
      </c>
      <c r="AB56" s="52">
        <f>VLOOKUP($B56,Shock_dev!$A$1:$CI$300,MATCH(DATE(AB$1,1,1),Shock_dev!$A$1:$CI$1,0),FALSE)</f>
        <v>4.2681490706453547E-3</v>
      </c>
      <c r="AC56" s="52">
        <f>VLOOKUP($B56,Shock_dev!$A$1:$CI$300,MATCH(DATE(AC$1,1,1),Shock_dev!$A$1:$CI$1,0),FALSE)</f>
        <v>4.5785841101475596E-3</v>
      </c>
      <c r="AD56" s="52">
        <f>VLOOKUP($B56,Shock_dev!$A$1:$CI$300,MATCH(DATE(AD$1,1,1),Shock_dev!$A$1:$CI$1,0),FALSE)</f>
        <v>4.8459239799885047E-3</v>
      </c>
      <c r="AE56" s="52">
        <f>VLOOKUP($B56,Shock_dev!$A$1:$CI$300,MATCH(DATE(AE$1,1,1),Shock_dev!$A$1:$CI$1,0),FALSE)</f>
        <v>5.0768337132936943E-3</v>
      </c>
      <c r="AF56" s="52">
        <f>VLOOKUP($B56,Shock_dev!$A$1:$CI$300,MATCH(DATE(AF$1,1,1),Shock_dev!$A$1:$CI$1,0),FALSE)</f>
        <v>5.2749175143082848E-3</v>
      </c>
      <c r="AG56" s="52"/>
      <c r="AH56" s="65">
        <f t="shared" si="1"/>
        <v>6.1339636391774029E-3</v>
      </c>
      <c r="AI56" s="65">
        <f t="shared" si="2"/>
        <v>6.9177945464700729E-3</v>
      </c>
      <c r="AJ56" s="65">
        <f t="shared" si="3"/>
        <v>4.1485928688747408E-3</v>
      </c>
      <c r="AK56" s="65">
        <f t="shared" si="4"/>
        <v>2.760095295140051E-3</v>
      </c>
      <c r="AL56" s="65">
        <f t="shared" si="5"/>
        <v>3.1823172786619317E-3</v>
      </c>
      <c r="AM56" s="65">
        <f t="shared" si="6"/>
        <v>4.8088816776766796E-3</v>
      </c>
      <c r="AN56" s="66"/>
      <c r="AO56" s="65">
        <f t="shared" si="7"/>
        <v>6.5258790928237383E-3</v>
      </c>
      <c r="AP56" s="65">
        <f t="shared" si="8"/>
        <v>3.4543440820073959E-3</v>
      </c>
      <c r="AQ56" s="65">
        <f t="shared" si="9"/>
        <v>3.9955994781693052E-3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1.1909932555392508E-2</v>
      </c>
      <c r="D57" s="52">
        <f>VLOOKUP($B57,Shock_dev!$A$1:$CI$300,MATCH(DATE(D$1,1,1),Shock_dev!$A$1:$CI$1,0),FALSE)</f>
        <v>1.9298482866908721E-2</v>
      </c>
      <c r="E57" s="52">
        <f>VLOOKUP($B57,Shock_dev!$A$1:$CI$300,MATCH(DATE(E$1,1,1),Shock_dev!$A$1:$CI$1,0),FALSE)</f>
        <v>2.3285830593798768E-2</v>
      </c>
      <c r="F57" s="52">
        <f>VLOOKUP($B57,Shock_dev!$A$1:$CI$300,MATCH(DATE(F$1,1,1),Shock_dev!$A$1:$CI$1,0),FALSE)</f>
        <v>2.499046900177803E-2</v>
      </c>
      <c r="G57" s="52">
        <f>VLOOKUP($B57,Shock_dev!$A$1:$CI$300,MATCH(DATE(G$1,1,1),Shock_dev!$A$1:$CI$1,0),FALSE)</f>
        <v>2.5663631203886525E-2</v>
      </c>
      <c r="H57" s="52">
        <f>VLOOKUP($B57,Shock_dev!$A$1:$CI$300,MATCH(DATE(H$1,1,1),Shock_dev!$A$1:$CI$1,0),FALSE)</f>
        <v>2.555411364605956E-2</v>
      </c>
      <c r="I57" s="52">
        <f>VLOOKUP($B57,Shock_dev!$A$1:$CI$300,MATCH(DATE(I$1,1,1),Shock_dev!$A$1:$CI$1,0),FALSE)</f>
        <v>2.4290252961729562E-2</v>
      </c>
      <c r="J57" s="52">
        <f>VLOOKUP($B57,Shock_dev!$A$1:$CI$300,MATCH(DATE(J$1,1,1),Shock_dev!$A$1:$CI$1,0),FALSE)</f>
        <v>2.3309898030783354E-2</v>
      </c>
      <c r="K57" s="52">
        <f>VLOOKUP($B57,Shock_dev!$A$1:$CI$300,MATCH(DATE(K$1,1,1),Shock_dev!$A$1:$CI$1,0),FALSE)</f>
        <v>2.224664904167065E-2</v>
      </c>
      <c r="L57" s="52">
        <f>VLOOKUP($B57,Shock_dev!$A$1:$CI$300,MATCH(DATE(L$1,1,1),Shock_dev!$A$1:$CI$1,0),FALSE)</f>
        <v>2.0156824301539859E-2</v>
      </c>
      <c r="M57" s="52">
        <f>VLOOKUP($B57,Shock_dev!$A$1:$CI$300,MATCH(DATE(M$1,1,1),Shock_dev!$A$1:$CI$1,0),FALSE)</f>
        <v>1.7021024674449943E-2</v>
      </c>
      <c r="N57" s="52">
        <f>VLOOKUP($B57,Shock_dev!$A$1:$CI$300,MATCH(DATE(N$1,1,1),Shock_dev!$A$1:$CI$1,0),FALSE)</f>
        <v>1.4805239830964998E-2</v>
      </c>
      <c r="O57" s="52">
        <f>VLOOKUP($B57,Shock_dev!$A$1:$CI$300,MATCH(DATE(O$1,1,1),Shock_dev!$A$1:$CI$1,0),FALSE)</f>
        <v>1.2919249062525154E-2</v>
      </c>
      <c r="P57" s="52">
        <f>VLOOKUP($B57,Shock_dev!$A$1:$CI$300,MATCH(DATE(P$1,1,1),Shock_dev!$A$1:$CI$1,0),FALSE)</f>
        <v>1.1299175892625701E-2</v>
      </c>
      <c r="Q57" s="52">
        <f>VLOOKUP($B57,Shock_dev!$A$1:$CI$300,MATCH(DATE(Q$1,1,1),Shock_dev!$A$1:$CI$1,0),FALSE)</f>
        <v>9.6850220933104823E-3</v>
      </c>
      <c r="R57" s="52">
        <f>VLOOKUP($B57,Shock_dev!$A$1:$CI$300,MATCH(DATE(R$1,1,1),Shock_dev!$A$1:$CI$1,0),FALSE)</f>
        <v>7.966974062618818E-3</v>
      </c>
      <c r="S57" s="52">
        <f>VLOOKUP($B57,Shock_dev!$A$1:$CI$300,MATCH(DATE(S$1,1,1),Shock_dev!$A$1:$CI$1,0),FALSE)</f>
        <v>7.4428894581390816E-3</v>
      </c>
      <c r="T57" s="52">
        <f>VLOOKUP($B57,Shock_dev!$A$1:$CI$300,MATCH(DATE(T$1,1,1),Shock_dev!$A$1:$CI$1,0),FALSE)</f>
        <v>7.3156766072683928E-3</v>
      </c>
      <c r="U57" s="52">
        <f>VLOOKUP($B57,Shock_dev!$A$1:$CI$300,MATCH(DATE(U$1,1,1),Shock_dev!$A$1:$CI$1,0),FALSE)</f>
        <v>7.4869661489303484E-3</v>
      </c>
      <c r="V57" s="52">
        <f>VLOOKUP($B57,Shock_dev!$A$1:$CI$300,MATCH(DATE(V$1,1,1),Shock_dev!$A$1:$CI$1,0),FALSE)</f>
        <v>6.5628150739936442E-3</v>
      </c>
      <c r="W57" s="52">
        <f>VLOOKUP($B57,Shock_dev!$A$1:$CI$300,MATCH(DATE(W$1,1,1),Shock_dev!$A$1:$CI$1,0),FALSE)</f>
        <v>6.0198058539341313E-3</v>
      </c>
      <c r="X57" s="52">
        <f>VLOOKUP($B57,Shock_dev!$A$1:$CI$300,MATCH(DATE(X$1,1,1),Shock_dev!$A$1:$CI$1,0),FALSE)</f>
        <v>6.1074532541698263E-3</v>
      </c>
      <c r="Y57" s="52">
        <f>VLOOKUP($B57,Shock_dev!$A$1:$CI$300,MATCH(DATE(Y$1,1,1),Shock_dev!$A$1:$CI$1,0),FALSE)</f>
        <v>6.576603970865097E-3</v>
      </c>
      <c r="Z57" s="52">
        <f>VLOOKUP($B57,Shock_dev!$A$1:$CI$300,MATCH(DATE(Z$1,1,1),Shock_dev!$A$1:$CI$1,0),FALSE)</f>
        <v>7.9489873948739818E-3</v>
      </c>
      <c r="AA57" s="52">
        <f>VLOOKUP($B57,Shock_dev!$A$1:$CI$300,MATCH(DATE(AA$1,1,1),Shock_dev!$A$1:$CI$1,0),FALSE)</f>
        <v>9.0594818144480102E-3</v>
      </c>
      <c r="AB57" s="52">
        <f>VLOOKUP($B57,Shock_dev!$A$1:$CI$300,MATCH(DATE(AB$1,1,1),Shock_dev!$A$1:$CI$1,0),FALSE)</f>
        <v>9.9643174951090183E-3</v>
      </c>
      <c r="AC57" s="52">
        <f>VLOOKUP($B57,Shock_dev!$A$1:$CI$300,MATCH(DATE(AC$1,1,1),Shock_dev!$A$1:$CI$1,0),FALSE)</f>
        <v>1.0693279282402872E-2</v>
      </c>
      <c r="AD57" s="52">
        <f>VLOOKUP($B57,Shock_dev!$A$1:$CI$300,MATCH(DATE(AD$1,1,1),Shock_dev!$A$1:$CI$1,0),FALSE)</f>
        <v>1.1280189628278455E-2</v>
      </c>
      <c r="AE57" s="52">
        <f>VLOOKUP($B57,Shock_dev!$A$1:$CI$300,MATCH(DATE(AE$1,1,1),Shock_dev!$A$1:$CI$1,0),FALSE)</f>
        <v>1.1756481032682183E-2</v>
      </c>
      <c r="AF57" s="52">
        <f>VLOOKUP($B57,Shock_dev!$A$1:$CI$300,MATCH(DATE(AF$1,1,1),Shock_dev!$A$1:$CI$1,0),FALSE)</f>
        <v>1.2136930678785053E-2</v>
      </c>
      <c r="AG57" s="52"/>
      <c r="AH57" s="65">
        <f t="shared" si="1"/>
        <v>2.1029669244352907E-2</v>
      </c>
      <c r="AI57" s="65">
        <f t="shared" si="2"/>
        <v>2.3111547596356596E-2</v>
      </c>
      <c r="AJ57" s="65">
        <f t="shared" si="3"/>
        <v>1.3145942310775255E-2</v>
      </c>
      <c r="AK57" s="65">
        <f t="shared" si="4"/>
        <v>7.3550642701900567E-3</v>
      </c>
      <c r="AL57" s="65">
        <f t="shared" si="5"/>
        <v>7.1424664576582083E-3</v>
      </c>
      <c r="AM57" s="65">
        <f t="shared" si="6"/>
        <v>1.1166239623451516E-2</v>
      </c>
      <c r="AN57" s="66"/>
      <c r="AO57" s="65">
        <f t="shared" si="7"/>
        <v>2.207060842035475E-2</v>
      </c>
      <c r="AP57" s="65">
        <f t="shared" si="8"/>
        <v>1.0250503290482656E-2</v>
      </c>
      <c r="AQ57" s="65">
        <f t="shared" si="9"/>
        <v>9.154353040554862E-3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1.117085113853669E-2</v>
      </c>
      <c r="D58" s="52">
        <f>VLOOKUP($B58,Shock_dev!$A$1:$CI$300,MATCH(DATE(D$1,1,1),Shock_dev!$A$1:$CI$1,0),FALSE)</f>
        <v>1.8954906713481809E-2</v>
      </c>
      <c r="E58" s="52">
        <f>VLOOKUP($B58,Shock_dev!$A$1:$CI$300,MATCH(DATE(E$1,1,1),Shock_dev!$A$1:$CI$1,0),FALSE)</f>
        <v>2.550416633897239E-2</v>
      </c>
      <c r="F58" s="52">
        <f>VLOOKUP($B58,Shock_dev!$A$1:$CI$300,MATCH(DATE(F$1,1,1),Shock_dev!$A$1:$CI$1,0),FALSE)</f>
        <v>2.9985556806889684E-2</v>
      </c>
      <c r="G58" s="52">
        <f>VLOOKUP($B58,Shock_dev!$A$1:$CI$300,MATCH(DATE(G$1,1,1),Shock_dev!$A$1:$CI$1,0),FALSE)</f>
        <v>3.2485159420821974E-2</v>
      </c>
      <c r="H58" s="52">
        <f>VLOOKUP($B58,Shock_dev!$A$1:$CI$300,MATCH(DATE(H$1,1,1),Shock_dev!$A$1:$CI$1,0),FALSE)</f>
        <v>3.319280442592857E-2</v>
      </c>
      <c r="I58" s="52">
        <f>VLOOKUP($B58,Shock_dev!$A$1:$CI$300,MATCH(DATE(I$1,1,1),Shock_dev!$A$1:$CI$1,0),FALSE)</f>
        <v>3.2126808608404611E-2</v>
      </c>
      <c r="J58" s="52">
        <f>VLOOKUP($B58,Shock_dev!$A$1:$CI$300,MATCH(DATE(J$1,1,1),Shock_dev!$A$1:$CI$1,0),FALSE)</f>
        <v>3.0257012023269456E-2</v>
      </c>
      <c r="K58" s="52">
        <f>VLOOKUP($B58,Shock_dev!$A$1:$CI$300,MATCH(DATE(K$1,1,1),Shock_dev!$A$1:$CI$1,0),FALSE)</f>
        <v>2.7900920906092076E-2</v>
      </c>
      <c r="L58" s="52">
        <f>VLOOKUP($B58,Shock_dev!$A$1:$CI$300,MATCH(DATE(L$1,1,1),Shock_dev!$A$1:$CI$1,0),FALSE)</f>
        <v>2.4818991911813422E-2</v>
      </c>
      <c r="M58" s="52">
        <f>VLOOKUP($B58,Shock_dev!$A$1:$CI$300,MATCH(DATE(M$1,1,1),Shock_dev!$A$1:$CI$1,0),FALSE)</f>
        <v>2.0951944167155137E-2</v>
      </c>
      <c r="N58" s="52">
        <f>VLOOKUP($B58,Shock_dev!$A$1:$CI$300,MATCH(DATE(N$1,1,1),Shock_dev!$A$1:$CI$1,0),FALSE)</f>
        <v>1.7367960533728567E-2</v>
      </c>
      <c r="O58" s="52">
        <f>VLOOKUP($B58,Shock_dev!$A$1:$CI$300,MATCH(DATE(O$1,1,1),Shock_dev!$A$1:$CI$1,0),FALSE)</f>
        <v>1.4205046979166054E-2</v>
      </c>
      <c r="P58" s="52">
        <f>VLOOKUP($B58,Shock_dev!$A$1:$CI$300,MATCH(DATE(P$1,1,1),Shock_dev!$A$1:$CI$1,0),FALSE)</f>
        <v>1.1571623216753001E-2</v>
      </c>
      <c r="Q58" s="52">
        <f>VLOOKUP($B58,Shock_dev!$A$1:$CI$300,MATCH(DATE(Q$1,1,1),Shock_dev!$A$1:$CI$1,0),FALSE)</f>
        <v>9.3942324136563546E-3</v>
      </c>
      <c r="R58" s="52">
        <f>VLOOKUP($B58,Shock_dev!$A$1:$CI$300,MATCH(DATE(R$1,1,1),Shock_dev!$A$1:$CI$1,0),FALSE)</f>
        <v>7.5532733585187287E-3</v>
      </c>
      <c r="S58" s="52">
        <f>VLOOKUP($B58,Shock_dev!$A$1:$CI$300,MATCH(DATE(S$1,1,1),Shock_dev!$A$1:$CI$1,0),FALSE)</f>
        <v>6.6951200258347342E-3</v>
      </c>
      <c r="T58" s="52">
        <f>VLOOKUP($B58,Shock_dev!$A$1:$CI$300,MATCH(DATE(T$1,1,1),Shock_dev!$A$1:$CI$1,0),FALSE)</f>
        <v>6.6229924870492771E-3</v>
      </c>
      <c r="U58" s="52">
        <f>VLOOKUP($B58,Shock_dev!$A$1:$CI$300,MATCH(DATE(U$1,1,1),Shock_dev!$A$1:$CI$1,0),FALSE)</f>
        <v>7.2179810762492318E-3</v>
      </c>
      <c r="V58" s="52">
        <f>VLOOKUP($B58,Shock_dev!$A$1:$CI$300,MATCH(DATE(V$1,1,1),Shock_dev!$A$1:$CI$1,0),FALSE)</f>
        <v>7.6021636334173796E-3</v>
      </c>
      <c r="W58" s="52">
        <f>VLOOKUP($B58,Shock_dev!$A$1:$CI$300,MATCH(DATE(W$1,1,1),Shock_dev!$A$1:$CI$1,0),FALSE)</f>
        <v>8.1765313942425404E-3</v>
      </c>
      <c r="X58" s="52">
        <f>VLOOKUP($B58,Shock_dev!$A$1:$CI$300,MATCH(DATE(X$1,1,1),Shock_dev!$A$1:$CI$1,0),FALSE)</f>
        <v>9.1778574426396187E-3</v>
      </c>
      <c r="Y58" s="52">
        <f>VLOOKUP($B58,Shock_dev!$A$1:$CI$300,MATCH(DATE(Y$1,1,1),Shock_dev!$A$1:$CI$1,0),FALSE)</f>
        <v>1.0598180654189531E-2</v>
      </c>
      <c r="Z58" s="52">
        <f>VLOOKUP($B58,Shock_dev!$A$1:$CI$300,MATCH(DATE(Z$1,1,1),Shock_dev!$A$1:$CI$1,0),FALSE)</f>
        <v>1.2700098135065313E-2</v>
      </c>
      <c r="AA58" s="52">
        <f>VLOOKUP($B58,Shock_dev!$A$1:$CI$300,MATCH(DATE(AA$1,1,1),Shock_dev!$A$1:$CI$1,0),FALSE)</f>
        <v>1.4965256030771364E-2</v>
      </c>
      <c r="AB58" s="52">
        <f>VLOOKUP($B58,Shock_dev!$A$1:$CI$300,MATCH(DATE(AB$1,1,1),Shock_dev!$A$1:$CI$1,0),FALSE)</f>
        <v>1.7200839009922933E-2</v>
      </c>
      <c r="AC58" s="52">
        <f>VLOOKUP($B58,Shock_dev!$A$1:$CI$300,MATCH(DATE(AC$1,1,1),Shock_dev!$A$1:$CI$1,0),FALSE)</f>
        <v>1.9281512722699897E-2</v>
      </c>
      <c r="AD58" s="52">
        <f>VLOOKUP($B58,Shock_dev!$A$1:$CI$300,MATCH(DATE(AD$1,1,1),Shock_dev!$A$1:$CI$1,0),FALSE)</f>
        <v>2.114176295624573E-2</v>
      </c>
      <c r="AE58" s="52">
        <f>VLOOKUP($B58,Shock_dev!$A$1:$CI$300,MATCH(DATE(AE$1,1,1),Shock_dev!$A$1:$CI$1,0),FALSE)</f>
        <v>2.2759449239019427E-2</v>
      </c>
      <c r="AF58" s="52">
        <f>VLOOKUP($B58,Shock_dev!$A$1:$CI$300,MATCH(DATE(AF$1,1,1),Shock_dev!$A$1:$CI$1,0),FALSE)</f>
        <v>2.4134165723951335E-2</v>
      </c>
      <c r="AG58" s="52"/>
      <c r="AH58" s="65">
        <f t="shared" si="1"/>
        <v>2.3620128083740512E-2</v>
      </c>
      <c r="AI58" s="65">
        <f t="shared" si="2"/>
        <v>2.9659307575101622E-2</v>
      </c>
      <c r="AJ58" s="65">
        <f t="shared" si="3"/>
        <v>1.4698161462091824E-2</v>
      </c>
      <c r="AK58" s="65">
        <f t="shared" si="4"/>
        <v>7.1383061162138706E-3</v>
      </c>
      <c r="AL58" s="65">
        <f t="shared" si="5"/>
        <v>1.1123584731381675E-2</v>
      </c>
      <c r="AM58" s="65">
        <f t="shared" si="6"/>
        <v>2.0903545930367869E-2</v>
      </c>
      <c r="AN58" s="66"/>
      <c r="AO58" s="65">
        <f t="shared" si="7"/>
        <v>2.6639717829421067E-2</v>
      </c>
      <c r="AP58" s="65">
        <f t="shared" si="8"/>
        <v>1.0918233789152847E-2</v>
      </c>
      <c r="AQ58" s="65">
        <f t="shared" si="9"/>
        <v>1.6013565330874772E-2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1.7564145052135448E-2</v>
      </c>
      <c r="D59" s="52">
        <f>VLOOKUP($B59,Shock_dev!$A$1:$CI$300,MATCH(DATE(D$1,1,1),Shock_dev!$A$1:$CI$1,0),FALSE)</f>
        <v>2.894261090674239E-2</v>
      </c>
      <c r="E59" s="52">
        <f>VLOOKUP($B59,Shock_dev!$A$1:$CI$300,MATCH(DATE(E$1,1,1),Shock_dev!$A$1:$CI$1,0),FALSE)</f>
        <v>3.8893136787018022E-2</v>
      </c>
      <c r="F59" s="52">
        <f>VLOOKUP($B59,Shock_dev!$A$1:$CI$300,MATCH(DATE(F$1,1,1),Shock_dev!$A$1:$CI$1,0),FALSE)</f>
        <v>4.652984101403862E-2</v>
      </c>
      <c r="G59" s="52">
        <f>VLOOKUP($B59,Shock_dev!$A$1:$CI$300,MATCH(DATE(G$1,1,1),Shock_dev!$A$1:$CI$1,0),FALSE)</f>
        <v>5.2347162545772992E-2</v>
      </c>
      <c r="H59" s="52">
        <f>VLOOKUP($B59,Shock_dev!$A$1:$CI$300,MATCH(DATE(H$1,1,1),Shock_dev!$A$1:$CI$1,0),FALSE)</f>
        <v>5.6889913027731803E-2</v>
      </c>
      <c r="I59" s="52">
        <f>VLOOKUP($B59,Shock_dev!$A$1:$CI$300,MATCH(DATE(I$1,1,1),Shock_dev!$A$1:$CI$1,0),FALSE)</f>
        <v>6.0246650642182036E-2</v>
      </c>
      <c r="J59" s="52">
        <f>VLOOKUP($B59,Shock_dev!$A$1:$CI$300,MATCH(DATE(J$1,1,1),Shock_dev!$A$1:$CI$1,0),FALSE)</f>
        <v>6.3439711536191559E-2</v>
      </c>
      <c r="K59" s="52">
        <f>VLOOKUP($B59,Shock_dev!$A$1:$CI$300,MATCH(DATE(K$1,1,1),Shock_dev!$A$1:$CI$1,0),FALSE)</f>
        <v>6.6720298325024796E-2</v>
      </c>
      <c r="L59" s="52">
        <f>VLOOKUP($B59,Shock_dev!$A$1:$CI$300,MATCH(DATE(L$1,1,1),Shock_dev!$A$1:$CI$1,0),FALSE)</f>
        <v>6.9509651756551105E-2</v>
      </c>
      <c r="M59" s="52">
        <f>VLOOKUP($B59,Shock_dev!$A$1:$CI$300,MATCH(DATE(M$1,1,1),Shock_dev!$A$1:$CI$1,0),FALSE)</f>
        <v>7.1419561664737841E-2</v>
      </c>
      <c r="N59" s="52">
        <f>VLOOKUP($B59,Shock_dev!$A$1:$CI$300,MATCH(DATE(N$1,1,1),Shock_dev!$A$1:$CI$1,0),FALSE)</f>
        <v>7.3515330320606628E-2</v>
      </c>
      <c r="O59" s="52">
        <f>VLOOKUP($B59,Shock_dev!$A$1:$CI$300,MATCH(DATE(O$1,1,1),Shock_dev!$A$1:$CI$1,0),FALSE)</f>
        <v>7.5909863158894086E-2</v>
      </c>
      <c r="P59" s="52">
        <f>VLOOKUP($B59,Shock_dev!$A$1:$CI$300,MATCH(DATE(P$1,1,1),Shock_dev!$A$1:$CI$1,0),FALSE)</f>
        <v>7.8558900666307385E-2</v>
      </c>
      <c r="Q59" s="52">
        <f>VLOOKUP($B59,Shock_dev!$A$1:$CI$300,MATCH(DATE(Q$1,1,1),Shock_dev!$A$1:$CI$1,0),FALSE)</f>
        <v>8.1236693829224105E-2</v>
      </c>
      <c r="R59" s="52">
        <f>VLOOKUP($B59,Shock_dev!$A$1:$CI$300,MATCH(DATE(R$1,1,1),Shock_dev!$A$1:$CI$1,0),FALSE)</f>
        <v>8.3710607127881212E-2</v>
      </c>
      <c r="S59" s="52">
        <f>VLOOKUP($B59,Shock_dev!$A$1:$CI$300,MATCH(DATE(S$1,1,1),Shock_dev!$A$1:$CI$1,0),FALSE)</f>
        <v>8.6734795721556207E-2</v>
      </c>
      <c r="T59" s="52">
        <f>VLOOKUP($B59,Shock_dev!$A$1:$CI$300,MATCH(DATE(T$1,1,1),Shock_dev!$A$1:$CI$1,0),FALSE)</f>
        <v>9.0156241494131262E-2</v>
      </c>
      <c r="U59" s="52">
        <f>VLOOKUP($B59,Shock_dev!$A$1:$CI$300,MATCH(DATE(U$1,1,1),Shock_dev!$A$1:$CI$1,0),FALSE)</f>
        <v>9.380943221005901E-2</v>
      </c>
      <c r="V59" s="52">
        <f>VLOOKUP($B59,Shock_dev!$A$1:$CI$300,MATCH(DATE(V$1,1,1),Shock_dev!$A$1:$CI$1,0),FALSE)</f>
        <v>9.6661798530876891E-2</v>
      </c>
      <c r="W59" s="52">
        <f>VLOOKUP($B59,Shock_dev!$A$1:$CI$300,MATCH(DATE(W$1,1,1),Shock_dev!$A$1:$CI$1,0),FALSE)</f>
        <v>9.9194694800800162E-2</v>
      </c>
      <c r="X59" s="52">
        <f>VLOOKUP($B59,Shock_dev!$A$1:$CI$300,MATCH(DATE(X$1,1,1),Shock_dev!$A$1:$CI$1,0),FALSE)</f>
        <v>0.10187287790840829</v>
      </c>
      <c r="Y59" s="52">
        <f>VLOOKUP($B59,Shock_dev!$A$1:$CI$300,MATCH(DATE(Y$1,1,1),Shock_dev!$A$1:$CI$1,0),FALSE)</f>
        <v>0.10478591283929001</v>
      </c>
      <c r="Z59" s="52">
        <f>VLOOKUP($B59,Shock_dev!$A$1:$CI$300,MATCH(DATE(Z$1,1,1),Shock_dev!$A$1:$CI$1,0),FALSE)</f>
        <v>0.10831242232465084</v>
      </c>
      <c r="AA59" s="52">
        <f>VLOOKUP($B59,Shock_dev!$A$1:$CI$300,MATCH(DATE(AA$1,1,1),Shock_dev!$A$1:$CI$1,0),FALSE)</f>
        <v>0.11187951679387886</v>
      </c>
      <c r="AB59" s="52">
        <f>VLOOKUP($B59,Shock_dev!$A$1:$CI$300,MATCH(DATE(AB$1,1,1),Shock_dev!$A$1:$CI$1,0),FALSE)</f>
        <v>0.11522880196113525</v>
      </c>
      <c r="AC59" s="52">
        <f>VLOOKUP($B59,Shock_dev!$A$1:$CI$300,MATCH(DATE(AC$1,1,1),Shock_dev!$A$1:$CI$1,0),FALSE)</f>
        <v>0.11826982153830076</v>
      </c>
      <c r="AD59" s="52">
        <f>VLOOKUP($B59,Shock_dev!$A$1:$CI$300,MATCH(DATE(AD$1,1,1),Shock_dev!$A$1:$CI$1,0),FALSE)</f>
        <v>0.12100223264512396</v>
      </c>
      <c r="AE59" s="52">
        <f>VLOOKUP($B59,Shock_dev!$A$1:$CI$300,MATCH(DATE(AE$1,1,1),Shock_dev!$A$1:$CI$1,0),FALSE)</f>
        <v>0.12346715925861634</v>
      </c>
      <c r="AF59" s="52">
        <f>VLOOKUP($B59,Shock_dev!$A$1:$CI$300,MATCH(DATE(AF$1,1,1),Shock_dev!$A$1:$CI$1,0),FALSE)</f>
        <v>0.12570984828591994</v>
      </c>
      <c r="AG59" s="52"/>
      <c r="AH59" s="65">
        <f t="shared" si="1"/>
        <v>3.6855379261141491E-2</v>
      </c>
      <c r="AI59" s="65">
        <f t="shared" si="2"/>
        <v>6.3361245057536264E-2</v>
      </c>
      <c r="AJ59" s="65">
        <f t="shared" si="3"/>
        <v>7.6128069927954012E-2</v>
      </c>
      <c r="AK59" s="65">
        <f t="shared" si="4"/>
        <v>9.0214575016900916E-2</v>
      </c>
      <c r="AL59" s="65">
        <f t="shared" si="5"/>
        <v>0.10520908493340561</v>
      </c>
      <c r="AM59" s="65">
        <f t="shared" si="6"/>
        <v>0.12073557273781925</v>
      </c>
      <c r="AN59" s="66"/>
      <c r="AO59" s="65">
        <f t="shared" si="7"/>
        <v>5.0108312159338878E-2</v>
      </c>
      <c r="AP59" s="65">
        <f t="shared" si="8"/>
        <v>8.3171322472427464E-2</v>
      </c>
      <c r="AQ59" s="65">
        <f t="shared" si="9"/>
        <v>0.11297232883561242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7.1140307167567349E-2</v>
      </c>
      <c r="D60" s="52">
        <f>VLOOKUP($B60,Shock_dev!$A$1:$CI$300,MATCH(DATE(D$1,1,1),Shock_dev!$A$1:$CI$1,0),FALSE)</f>
        <v>0.11247827325206763</v>
      </c>
      <c r="E60" s="52">
        <f>VLOOKUP($B60,Shock_dev!$A$1:$CI$300,MATCH(DATE(E$1,1,1),Shock_dev!$A$1:$CI$1,0),FALSE)</f>
        <v>0.13213804742738433</v>
      </c>
      <c r="F60" s="52">
        <f>VLOOKUP($B60,Shock_dev!$A$1:$CI$300,MATCH(DATE(F$1,1,1),Shock_dev!$A$1:$CI$1,0),FALSE)</f>
        <v>0.13901294158184041</v>
      </c>
      <c r="G60" s="52">
        <f>VLOOKUP($B60,Shock_dev!$A$1:$CI$300,MATCH(DATE(G$1,1,1),Shock_dev!$A$1:$CI$1,0),FALSE)</f>
        <v>0.14571439186945062</v>
      </c>
      <c r="H60" s="52">
        <f>VLOOKUP($B60,Shock_dev!$A$1:$CI$300,MATCH(DATE(H$1,1,1),Shock_dev!$A$1:$CI$1,0),FALSE)</f>
        <v>0.14810901642466476</v>
      </c>
      <c r="I60" s="52">
        <f>VLOOKUP($B60,Shock_dev!$A$1:$CI$300,MATCH(DATE(I$1,1,1),Shock_dev!$A$1:$CI$1,0),FALSE)</f>
        <v>0.14714740750496977</v>
      </c>
      <c r="J60" s="52">
        <f>VLOOKUP($B60,Shock_dev!$A$1:$CI$300,MATCH(DATE(J$1,1,1),Shock_dev!$A$1:$CI$1,0),FALSE)</f>
        <v>0.14498116842563363</v>
      </c>
      <c r="K60" s="52">
        <f>VLOOKUP($B60,Shock_dev!$A$1:$CI$300,MATCH(DATE(K$1,1,1),Shock_dev!$A$1:$CI$1,0),FALSE)</f>
        <v>0.14270712832586749</v>
      </c>
      <c r="L60" s="52">
        <f>VLOOKUP($B60,Shock_dev!$A$1:$CI$300,MATCH(DATE(L$1,1,1),Shock_dev!$A$1:$CI$1,0),FALSE)</f>
        <v>0.12853848357525968</v>
      </c>
      <c r="M60" s="52">
        <f>VLOOKUP($B60,Shock_dev!$A$1:$CI$300,MATCH(DATE(M$1,1,1),Shock_dev!$A$1:$CI$1,0),FALSE)</f>
        <v>0.1092182644112413</v>
      </c>
      <c r="N60" s="52">
        <f>VLOOKUP($B60,Shock_dev!$A$1:$CI$300,MATCH(DATE(N$1,1,1),Shock_dev!$A$1:$CI$1,0),FALSE)</f>
        <v>9.988577062161616E-2</v>
      </c>
      <c r="O60" s="52">
        <f>VLOOKUP($B60,Shock_dev!$A$1:$CI$300,MATCH(DATE(O$1,1,1),Shock_dev!$A$1:$CI$1,0),FALSE)</f>
        <v>9.6178409242570179E-2</v>
      </c>
      <c r="P60" s="52">
        <f>VLOOKUP($B60,Shock_dev!$A$1:$CI$300,MATCH(DATE(P$1,1,1),Shock_dev!$A$1:$CI$1,0),FALSE)</f>
        <v>9.5442172851868665E-2</v>
      </c>
      <c r="Q60" s="52">
        <f>VLOOKUP($B60,Shock_dev!$A$1:$CI$300,MATCH(DATE(Q$1,1,1),Shock_dev!$A$1:$CI$1,0),FALSE)</f>
        <v>8.0516395993111819E-2</v>
      </c>
      <c r="R60" s="52">
        <f>VLOOKUP($B60,Shock_dev!$A$1:$CI$300,MATCH(DATE(R$1,1,1),Shock_dev!$A$1:$CI$1,0),FALSE)</f>
        <v>6.6471172232019968E-2</v>
      </c>
      <c r="S60" s="52">
        <f>VLOOKUP($B60,Shock_dev!$A$1:$CI$300,MATCH(DATE(S$1,1,1),Shock_dev!$A$1:$CI$1,0),FALSE)</f>
        <v>6.0781599860945293E-2</v>
      </c>
      <c r="T60" s="52">
        <f>VLOOKUP($B60,Shock_dev!$A$1:$CI$300,MATCH(DATE(T$1,1,1),Shock_dev!$A$1:$CI$1,0),FALSE)</f>
        <v>5.9445788789530996E-2</v>
      </c>
      <c r="U60" s="52">
        <f>VLOOKUP($B60,Shock_dev!$A$1:$CI$300,MATCH(DATE(U$1,1,1),Shock_dev!$A$1:$CI$1,0),FALSE)</f>
        <v>6.0131149065012969E-2</v>
      </c>
      <c r="V60" s="52">
        <f>VLOOKUP($B60,Shock_dev!$A$1:$CI$300,MATCH(DATE(V$1,1,1),Shock_dev!$A$1:$CI$1,0),FALSE)</f>
        <v>4.4043223635422644E-2</v>
      </c>
      <c r="W60" s="52">
        <f>VLOOKUP($B60,Shock_dev!$A$1:$CI$300,MATCH(DATE(W$1,1,1),Shock_dev!$A$1:$CI$1,0),FALSE)</f>
        <v>3.0907942867513864E-2</v>
      </c>
      <c r="X60" s="52">
        <f>VLOOKUP($B60,Shock_dev!$A$1:$CI$300,MATCH(DATE(X$1,1,1),Shock_dev!$A$1:$CI$1,0),FALSE)</f>
        <v>2.5436859262809506E-2</v>
      </c>
      <c r="Y60" s="52">
        <f>VLOOKUP($B60,Shock_dev!$A$1:$CI$300,MATCH(DATE(Y$1,1,1),Shock_dev!$A$1:$CI$1,0),FALSE)</f>
        <v>2.3905094687752204E-2</v>
      </c>
      <c r="Z60" s="52">
        <f>VLOOKUP($B60,Shock_dev!$A$1:$CI$300,MATCH(DATE(Z$1,1,1),Shock_dev!$A$1:$CI$1,0),FALSE)</f>
        <v>2.4218239436471622E-2</v>
      </c>
      <c r="AA60" s="52">
        <f>VLOOKUP($B60,Shock_dev!$A$1:$CI$300,MATCH(DATE(AA$1,1,1),Shock_dev!$A$1:$CI$1,0),FALSE)</f>
        <v>2.5208974372408953E-2</v>
      </c>
      <c r="AB60" s="52">
        <f>VLOOKUP($B60,Shock_dev!$A$1:$CI$300,MATCH(DATE(AB$1,1,1),Shock_dev!$A$1:$CI$1,0),FALSE)</f>
        <v>2.630037257842123E-2</v>
      </c>
      <c r="AC60" s="52">
        <f>VLOOKUP($B60,Shock_dev!$A$1:$CI$300,MATCH(DATE(AC$1,1,1),Shock_dev!$A$1:$CI$1,0),FALSE)</f>
        <v>2.7237546349219328E-2</v>
      </c>
      <c r="AD60" s="52">
        <f>VLOOKUP($B60,Shock_dev!$A$1:$CI$300,MATCH(DATE(AD$1,1,1),Shock_dev!$A$1:$CI$1,0),FALSE)</f>
        <v>2.7941600341656173E-2</v>
      </c>
      <c r="AE60" s="52">
        <f>VLOOKUP($B60,Shock_dev!$A$1:$CI$300,MATCH(DATE(AE$1,1,1),Shock_dev!$A$1:$CI$1,0),FALSE)</f>
        <v>2.8413239482264475E-2</v>
      </c>
      <c r="AF60" s="52">
        <f>VLOOKUP($B60,Shock_dev!$A$1:$CI$300,MATCH(DATE(AF$1,1,1),Shock_dev!$A$1:$CI$1,0),FALSE)</f>
        <v>2.8687154775305153E-2</v>
      </c>
      <c r="AG60" s="52"/>
      <c r="AH60" s="65">
        <f t="shared" si="1"/>
        <v>0.12009679225966208</v>
      </c>
      <c r="AI60" s="65">
        <f t="shared" si="2"/>
        <v>0.14229664085127908</v>
      </c>
      <c r="AJ60" s="65">
        <f t="shared" si="3"/>
        <v>9.6248202624081625E-2</v>
      </c>
      <c r="AK60" s="65">
        <f t="shared" si="4"/>
        <v>5.8174586716586374E-2</v>
      </c>
      <c r="AL60" s="65">
        <f t="shared" si="5"/>
        <v>2.5935422125391228E-2</v>
      </c>
      <c r="AM60" s="65">
        <f t="shared" si="6"/>
        <v>2.771598270537327E-2</v>
      </c>
      <c r="AN60" s="66"/>
      <c r="AO60" s="65">
        <f t="shared" si="7"/>
        <v>0.13119671655547058</v>
      </c>
      <c r="AP60" s="65">
        <f t="shared" si="8"/>
        <v>7.7211394670333999E-2</v>
      </c>
      <c r="AQ60" s="65">
        <f t="shared" si="9"/>
        <v>2.6825702415382249E-2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1.6448320396041202E-2</v>
      </c>
      <c r="D61" s="52">
        <f>VLOOKUP($B61,Shock_dev!$A$1:$CI$300,MATCH(DATE(D$1,1,1),Shock_dev!$A$1:$CI$1,0),FALSE)</f>
        <v>3.1053471004245846E-2</v>
      </c>
      <c r="E61" s="52">
        <f>VLOOKUP($B61,Shock_dev!$A$1:$CI$300,MATCH(DATE(E$1,1,1),Shock_dev!$A$1:$CI$1,0),FALSE)</f>
        <v>3.9653020913969148E-2</v>
      </c>
      <c r="F61" s="52">
        <f>VLOOKUP($B61,Shock_dev!$A$1:$CI$300,MATCH(DATE(F$1,1,1),Shock_dev!$A$1:$CI$1,0),FALSE)</f>
        <v>4.2950592574004402E-2</v>
      </c>
      <c r="G61" s="52">
        <f>VLOOKUP($B61,Shock_dev!$A$1:$CI$300,MATCH(DATE(G$1,1,1),Shock_dev!$A$1:$CI$1,0),FALSE)</f>
        <v>4.3136719291149712E-2</v>
      </c>
      <c r="H61" s="52">
        <f>VLOOKUP($B61,Shock_dev!$A$1:$CI$300,MATCH(DATE(H$1,1,1),Shock_dev!$A$1:$CI$1,0),FALSE)</f>
        <v>4.1942472226754977E-2</v>
      </c>
      <c r="I61" s="52">
        <f>VLOOKUP($B61,Shock_dev!$A$1:$CI$300,MATCH(DATE(I$1,1,1),Shock_dev!$A$1:$CI$1,0),FALSE)</f>
        <v>3.8634953840389778E-2</v>
      </c>
      <c r="J61" s="52">
        <f>VLOOKUP($B61,Shock_dev!$A$1:$CI$300,MATCH(DATE(J$1,1,1),Shock_dev!$A$1:$CI$1,0),FALSE)</f>
        <v>3.6274770538302852E-2</v>
      </c>
      <c r="K61" s="52">
        <f>VLOOKUP($B61,Shock_dev!$A$1:$CI$300,MATCH(DATE(K$1,1,1),Shock_dev!$A$1:$CI$1,0),FALSE)</f>
        <v>3.1112354296817604E-2</v>
      </c>
      <c r="L61" s="52">
        <f>VLOOKUP($B61,Shock_dev!$A$1:$CI$300,MATCH(DATE(L$1,1,1),Shock_dev!$A$1:$CI$1,0),FALSE)</f>
        <v>2.8308518243551347E-2</v>
      </c>
      <c r="M61" s="52">
        <f>VLOOKUP($B61,Shock_dev!$A$1:$CI$300,MATCH(DATE(M$1,1,1),Shock_dev!$A$1:$CI$1,0),FALSE)</f>
        <v>1.4656978191420261E-2</v>
      </c>
      <c r="N61" s="52">
        <f>VLOOKUP($B61,Shock_dev!$A$1:$CI$300,MATCH(DATE(N$1,1,1),Shock_dev!$A$1:$CI$1,0),FALSE)</f>
        <v>5.0354488878952839E-3</v>
      </c>
      <c r="O61" s="52">
        <f>VLOOKUP($B61,Shock_dev!$A$1:$CI$300,MATCH(DATE(O$1,1,1),Shock_dev!$A$1:$CI$1,0),FALSE)</f>
        <v>1.5126907133527023E-3</v>
      </c>
      <c r="P61" s="52">
        <f>VLOOKUP($B61,Shock_dev!$A$1:$CI$300,MATCH(DATE(P$1,1,1),Shock_dev!$A$1:$CI$1,0),FALSE)</f>
        <v>2.4247435709436261E-4</v>
      </c>
      <c r="Q61" s="52">
        <f>VLOOKUP($B61,Shock_dev!$A$1:$CI$300,MATCH(DATE(Q$1,1,1),Shock_dev!$A$1:$CI$1,0),FALSE)</f>
        <v>-8.4669047913460565E-5</v>
      </c>
      <c r="R61" s="52">
        <f>VLOOKUP($B61,Shock_dev!$A$1:$CI$300,MATCH(DATE(R$1,1,1),Shock_dev!$A$1:$CI$1,0),FALSE)</f>
        <v>-8.3291688014324751E-6</v>
      </c>
      <c r="S61" s="52">
        <f>VLOOKUP($B61,Shock_dev!$A$1:$CI$300,MATCH(DATE(S$1,1,1),Shock_dev!$A$1:$CI$1,0),FALSE)</f>
        <v>2.0097214030639836E-3</v>
      </c>
      <c r="T61" s="52">
        <f>VLOOKUP($B61,Shock_dev!$A$1:$CI$300,MATCH(DATE(T$1,1,1),Shock_dev!$A$1:$CI$1,0),FALSE)</f>
        <v>3.3159029267468025E-3</v>
      </c>
      <c r="U61" s="52">
        <f>VLOOKUP($B61,Shock_dev!$A$1:$CI$300,MATCH(DATE(U$1,1,1),Shock_dev!$A$1:$CI$1,0),FALSE)</f>
        <v>4.0646380758017362E-3</v>
      </c>
      <c r="V61" s="52">
        <f>VLOOKUP($B61,Shock_dev!$A$1:$CI$300,MATCH(DATE(V$1,1,1),Shock_dev!$A$1:$CI$1,0),FALSE)</f>
        <v>4.4448533252035485E-3</v>
      </c>
      <c r="W61" s="52">
        <f>VLOOKUP($B61,Shock_dev!$A$1:$CI$300,MATCH(DATE(W$1,1,1),Shock_dev!$A$1:$CI$1,0),FALSE)</f>
        <v>4.6063246475662118E-3</v>
      </c>
      <c r="X61" s="52">
        <f>VLOOKUP($B61,Shock_dev!$A$1:$CI$300,MATCH(DATE(X$1,1,1),Shock_dev!$A$1:$CI$1,0),FALSE)</f>
        <v>6.5629059013053992E-3</v>
      </c>
      <c r="Y61" s="52">
        <f>VLOOKUP($B61,Shock_dev!$A$1:$CI$300,MATCH(DATE(Y$1,1,1),Shock_dev!$A$1:$CI$1,0),FALSE)</f>
        <v>7.6006417787063216E-3</v>
      </c>
      <c r="Z61" s="52">
        <f>VLOOKUP($B61,Shock_dev!$A$1:$CI$300,MATCH(DATE(Z$1,1,1),Shock_dev!$A$1:$CI$1,0),FALSE)</f>
        <v>8.0324442822253105E-3</v>
      </c>
      <c r="AA61" s="52">
        <f>VLOOKUP($B61,Shock_dev!$A$1:$CI$300,MATCH(DATE(AA$1,1,1),Shock_dev!$A$1:$CI$1,0),FALSE)</f>
        <v>8.1271000144745378E-3</v>
      </c>
      <c r="AB61" s="52">
        <f>VLOOKUP($B61,Shock_dev!$A$1:$CI$300,MATCH(DATE(AB$1,1,1),Shock_dev!$A$1:$CI$1,0),FALSE)</f>
        <v>8.0581325875521918E-3</v>
      </c>
      <c r="AC61" s="52">
        <f>VLOOKUP($B61,Shock_dev!$A$1:$CI$300,MATCH(DATE(AC$1,1,1),Shock_dev!$A$1:$CI$1,0),FALSE)</f>
        <v>7.9220949403774575E-3</v>
      </c>
      <c r="AD61" s="52">
        <f>VLOOKUP($B61,Shock_dev!$A$1:$CI$300,MATCH(DATE(AD$1,1,1),Shock_dev!$A$1:$CI$1,0),FALSE)</f>
        <v>7.7687688472082416E-3</v>
      </c>
      <c r="AE61" s="52">
        <f>VLOOKUP($B61,Shock_dev!$A$1:$CI$300,MATCH(DATE(AE$1,1,1),Shock_dev!$A$1:$CI$1,0),FALSE)</f>
        <v>7.6213796287967787E-3</v>
      </c>
      <c r="AF61" s="52">
        <f>VLOOKUP($B61,Shock_dev!$A$1:$CI$300,MATCH(DATE(AF$1,1,1),Shock_dev!$A$1:$CI$1,0),FALSE)</f>
        <v>7.4867986696079145E-3</v>
      </c>
      <c r="AG61" s="52"/>
      <c r="AH61" s="65">
        <f t="shared" si="1"/>
        <v>3.4648424835882062E-2</v>
      </c>
      <c r="AI61" s="65">
        <f t="shared" si="2"/>
        <v>3.5254613829163312E-2</v>
      </c>
      <c r="AJ61" s="65">
        <f t="shared" si="3"/>
        <v>4.2725846203698304E-3</v>
      </c>
      <c r="AK61" s="65">
        <f t="shared" si="4"/>
        <v>2.7653573124029277E-3</v>
      </c>
      <c r="AL61" s="65">
        <f t="shared" si="5"/>
        <v>6.9858833248555557E-3</v>
      </c>
      <c r="AM61" s="65">
        <f t="shared" si="6"/>
        <v>7.771434934708517E-3</v>
      </c>
      <c r="AN61" s="66"/>
      <c r="AO61" s="65">
        <f t="shared" si="7"/>
        <v>3.495151933252269E-2</v>
      </c>
      <c r="AP61" s="65">
        <f t="shared" si="8"/>
        <v>3.5189709663863791E-3</v>
      </c>
      <c r="AQ61" s="65">
        <f t="shared" si="9"/>
        <v>7.3786591297820368E-3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1.7314275311940425E-2</v>
      </c>
      <c r="D62" s="52">
        <f>VLOOKUP($B62,Shock_dev!$A$1:$CI$300,MATCH(DATE(D$1,1,1),Shock_dev!$A$1:$CI$1,0),FALSE)</f>
        <v>3.0520384463816008E-2</v>
      </c>
      <c r="E62" s="52">
        <f>VLOOKUP($B62,Shock_dev!$A$1:$CI$300,MATCH(DATE(E$1,1,1),Shock_dev!$A$1:$CI$1,0),FALSE)</f>
        <v>3.7592438939955064E-2</v>
      </c>
      <c r="F62" s="52">
        <f>VLOOKUP($B62,Shock_dev!$A$1:$CI$300,MATCH(DATE(F$1,1,1),Shock_dev!$A$1:$CI$1,0),FALSE)</f>
        <v>4.0012486123347991E-2</v>
      </c>
      <c r="G62" s="52">
        <f>VLOOKUP($B62,Shock_dev!$A$1:$CI$300,MATCH(DATE(G$1,1,1),Shock_dev!$A$1:$CI$1,0),FALSE)</f>
        <v>4.1257147722023553E-2</v>
      </c>
      <c r="H62" s="52">
        <f>VLOOKUP($B62,Shock_dev!$A$1:$CI$300,MATCH(DATE(H$1,1,1),Shock_dev!$A$1:$CI$1,0),FALSE)</f>
        <v>4.0628847406930652E-2</v>
      </c>
      <c r="I62" s="52">
        <f>VLOOKUP($B62,Shock_dev!$A$1:$CI$300,MATCH(DATE(I$1,1,1),Shock_dev!$A$1:$CI$1,0),FALSE)</f>
        <v>3.9051734429821613E-2</v>
      </c>
      <c r="J62" s="52">
        <f>VLOOKUP($B62,Shock_dev!$A$1:$CI$300,MATCH(DATE(J$1,1,1),Shock_dev!$A$1:$CI$1,0),FALSE)</f>
        <v>3.7282967215704961E-2</v>
      </c>
      <c r="K62" s="52">
        <f>VLOOKUP($B62,Shock_dev!$A$1:$CI$300,MATCH(DATE(K$1,1,1),Shock_dev!$A$1:$CI$1,0),FALSE)</f>
        <v>3.5320623627149411E-2</v>
      </c>
      <c r="L62" s="52">
        <f>VLOOKUP($B62,Shock_dev!$A$1:$CI$300,MATCH(DATE(L$1,1,1),Shock_dev!$A$1:$CI$1,0),FALSE)</f>
        <v>3.1776899185751196E-2</v>
      </c>
      <c r="M62" s="52">
        <f>VLOOKUP($B62,Shock_dev!$A$1:$CI$300,MATCH(DATE(M$1,1,1),Shock_dev!$A$1:$CI$1,0),FALSE)</f>
        <v>2.7556289483666469E-2</v>
      </c>
      <c r="N62" s="52">
        <f>VLOOKUP($B62,Shock_dev!$A$1:$CI$300,MATCH(DATE(N$1,1,1),Shock_dev!$A$1:$CI$1,0),FALSE)</f>
        <v>2.4587752063979292E-2</v>
      </c>
      <c r="O62" s="52">
        <f>VLOOKUP($B62,Shock_dev!$A$1:$CI$300,MATCH(DATE(O$1,1,1),Shock_dev!$A$1:$CI$1,0),FALSE)</f>
        <v>2.2585597955663308E-2</v>
      </c>
      <c r="P62" s="52">
        <f>VLOOKUP($B62,Shock_dev!$A$1:$CI$300,MATCH(DATE(P$1,1,1),Shock_dev!$A$1:$CI$1,0),FALSE)</f>
        <v>2.1074295782104919E-2</v>
      </c>
      <c r="Q62" s="52">
        <f>VLOOKUP($B62,Shock_dev!$A$1:$CI$300,MATCH(DATE(Q$1,1,1),Shock_dev!$A$1:$CI$1,0),FALSE)</f>
        <v>1.735791944849507E-2</v>
      </c>
      <c r="R62" s="52">
        <f>VLOOKUP($B62,Shock_dev!$A$1:$CI$300,MATCH(DATE(R$1,1,1),Shock_dev!$A$1:$CI$1,0),FALSE)</f>
        <v>1.5036552603915782E-2</v>
      </c>
      <c r="S62" s="52">
        <f>VLOOKUP($B62,Shock_dev!$A$1:$CI$300,MATCH(DATE(S$1,1,1),Shock_dev!$A$1:$CI$1,0),FALSE)</f>
        <v>1.3634444151295715E-2</v>
      </c>
      <c r="T62" s="52">
        <f>VLOOKUP($B62,Shock_dev!$A$1:$CI$300,MATCH(DATE(T$1,1,1),Shock_dev!$A$1:$CI$1,0),FALSE)</f>
        <v>1.2573431752711051E-2</v>
      </c>
      <c r="U62" s="52">
        <f>VLOOKUP($B62,Shock_dev!$A$1:$CI$300,MATCH(DATE(U$1,1,1),Shock_dev!$A$1:$CI$1,0),FALSE)</f>
        <v>1.1708764845721824E-2</v>
      </c>
      <c r="V62" s="52">
        <f>VLOOKUP($B62,Shock_dev!$A$1:$CI$300,MATCH(DATE(V$1,1,1),Shock_dev!$A$1:$CI$1,0),FALSE)</f>
        <v>9.0999547168205356E-3</v>
      </c>
      <c r="W62" s="52">
        <f>VLOOKUP($B62,Shock_dev!$A$1:$CI$300,MATCH(DATE(W$1,1,1),Shock_dev!$A$1:$CI$1,0),FALSE)</f>
        <v>7.5504503280272211E-3</v>
      </c>
      <c r="X62" s="52">
        <f>VLOOKUP($B62,Shock_dev!$A$1:$CI$300,MATCH(DATE(X$1,1,1),Shock_dev!$A$1:$CI$1,0),FALSE)</f>
        <v>6.7615309447957407E-3</v>
      </c>
      <c r="Y62" s="52">
        <f>VLOOKUP($B62,Shock_dev!$A$1:$CI$300,MATCH(DATE(Y$1,1,1),Shock_dev!$A$1:$CI$1,0),FALSE)</f>
        <v>6.2449094304102212E-3</v>
      </c>
      <c r="Z62" s="52">
        <f>VLOOKUP($B62,Shock_dev!$A$1:$CI$300,MATCH(DATE(Z$1,1,1),Shock_dev!$A$1:$CI$1,0),FALSE)</f>
        <v>5.8856817262214773E-3</v>
      </c>
      <c r="AA62" s="52">
        <f>VLOOKUP($B62,Shock_dev!$A$1:$CI$300,MATCH(DATE(AA$1,1,1),Shock_dev!$A$1:$CI$1,0),FALSE)</f>
        <v>5.6200639219572751E-3</v>
      </c>
      <c r="AB62" s="52">
        <f>VLOOKUP($B62,Shock_dev!$A$1:$CI$300,MATCH(DATE(AB$1,1,1),Shock_dev!$A$1:$CI$1,0),FALSE)</f>
        <v>5.4125033043898188E-3</v>
      </c>
      <c r="AC62" s="52">
        <f>VLOOKUP($B62,Shock_dev!$A$1:$CI$300,MATCH(DATE(AC$1,1,1),Shock_dev!$A$1:$CI$1,0),FALSE)</f>
        <v>5.2447431042999433E-3</v>
      </c>
      <c r="AD62" s="52">
        <f>VLOOKUP($B62,Shock_dev!$A$1:$CI$300,MATCH(DATE(AD$1,1,1),Shock_dev!$A$1:$CI$1,0),FALSE)</f>
        <v>5.1038989626448683E-3</v>
      </c>
      <c r="AE62" s="52">
        <f>VLOOKUP($B62,Shock_dev!$A$1:$CI$300,MATCH(DATE(AE$1,1,1),Shock_dev!$A$1:$CI$1,0),FALSE)</f>
        <v>4.9837631980864721E-3</v>
      </c>
      <c r="AF62" s="52">
        <f>VLOOKUP($B62,Shock_dev!$A$1:$CI$300,MATCH(DATE(AF$1,1,1),Shock_dev!$A$1:$CI$1,0),FALSE)</f>
        <v>4.879552103114939E-3</v>
      </c>
      <c r="AG62" s="52"/>
      <c r="AH62" s="65">
        <f t="shared" si="1"/>
        <v>3.3339346512216608E-2</v>
      </c>
      <c r="AI62" s="65">
        <f t="shared" si="2"/>
        <v>3.681221437307157E-2</v>
      </c>
      <c r="AJ62" s="65">
        <f t="shared" si="3"/>
        <v>2.2632370946781812E-2</v>
      </c>
      <c r="AK62" s="65">
        <f t="shared" si="4"/>
        <v>1.2410629614092981E-2</v>
      </c>
      <c r="AL62" s="65">
        <f t="shared" si="5"/>
        <v>6.4125272702823862E-3</v>
      </c>
      <c r="AM62" s="65">
        <f t="shared" si="6"/>
        <v>5.1248921345072081E-3</v>
      </c>
      <c r="AN62" s="66"/>
      <c r="AO62" s="65">
        <f t="shared" si="7"/>
        <v>3.5075780442644089E-2</v>
      </c>
      <c r="AP62" s="65">
        <f t="shared" si="8"/>
        <v>1.7521500280437398E-2</v>
      </c>
      <c r="AQ62" s="65">
        <f t="shared" si="9"/>
        <v>5.7687097023947972E-3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7.6998589376275281E-3</v>
      </c>
      <c r="D63" s="52">
        <f>VLOOKUP($B63,Shock_dev!$A$1:$CI$300,MATCH(DATE(D$1,1,1),Shock_dev!$A$1:$CI$1,0),FALSE)</f>
        <v>1.2165637814277274E-2</v>
      </c>
      <c r="E63" s="52">
        <f>VLOOKUP($B63,Shock_dev!$A$1:$CI$300,MATCH(DATE(E$1,1,1),Shock_dev!$A$1:$CI$1,0),FALSE)</f>
        <v>1.4458737192749246E-2</v>
      </c>
      <c r="F63" s="52">
        <f>VLOOKUP($B63,Shock_dev!$A$1:$CI$300,MATCH(DATE(F$1,1,1),Shock_dev!$A$1:$CI$1,0),FALSE)</f>
        <v>1.5455294653230629E-2</v>
      </c>
      <c r="G63" s="52">
        <f>VLOOKUP($B63,Shock_dev!$A$1:$CI$300,MATCH(DATE(G$1,1,1),Shock_dev!$A$1:$CI$1,0),FALSE)</f>
        <v>1.8429277028154136E-2</v>
      </c>
      <c r="H63" s="52">
        <f>VLOOKUP($B63,Shock_dev!$A$1:$CI$300,MATCH(DATE(H$1,1,1),Shock_dev!$A$1:$CI$1,0),FALSE)</f>
        <v>1.9763889325019185E-2</v>
      </c>
      <c r="I63" s="52">
        <f>VLOOKUP($B63,Shock_dev!$A$1:$CI$300,MATCH(DATE(I$1,1,1),Shock_dev!$A$1:$CI$1,0),FALSE)</f>
        <v>2.0109896196612406E-2</v>
      </c>
      <c r="J63" s="52">
        <f>VLOOKUP($B63,Shock_dev!$A$1:$CI$300,MATCH(DATE(J$1,1,1),Shock_dev!$A$1:$CI$1,0),FALSE)</f>
        <v>2.0455801564432684E-2</v>
      </c>
      <c r="K63" s="52">
        <f>VLOOKUP($B63,Shock_dev!$A$1:$CI$300,MATCH(DATE(K$1,1,1),Shock_dev!$A$1:$CI$1,0),FALSE)</f>
        <v>1.9068400649794343E-2</v>
      </c>
      <c r="L63" s="52">
        <f>VLOOKUP($B63,Shock_dev!$A$1:$CI$300,MATCH(DATE(L$1,1,1),Shock_dev!$A$1:$CI$1,0),FALSE)</f>
        <v>2.0414967436891536E-2</v>
      </c>
      <c r="M63" s="52">
        <f>VLOOKUP($B63,Shock_dev!$A$1:$CI$300,MATCH(DATE(M$1,1,1),Shock_dev!$A$1:$CI$1,0),FALSE)</f>
        <v>1.5944320979021154E-2</v>
      </c>
      <c r="N63" s="52">
        <f>VLOOKUP($B63,Shock_dev!$A$1:$CI$300,MATCH(DATE(N$1,1,1),Shock_dev!$A$1:$CI$1,0),FALSE)</f>
        <v>1.2933361540482365E-2</v>
      </c>
      <c r="O63" s="52">
        <f>VLOOKUP($B63,Shock_dev!$A$1:$CI$300,MATCH(DATE(O$1,1,1),Shock_dev!$A$1:$CI$1,0),FALSE)</f>
        <v>1.0812635108152623E-2</v>
      </c>
      <c r="P63" s="52">
        <f>VLOOKUP($B63,Shock_dev!$A$1:$CI$300,MATCH(DATE(P$1,1,1),Shock_dev!$A$1:$CI$1,0),FALSE)</f>
        <v>9.1793041354246239E-3</v>
      </c>
      <c r="Q63" s="52">
        <f>VLOOKUP($B63,Shock_dev!$A$1:$CI$300,MATCH(DATE(Q$1,1,1),Shock_dev!$A$1:$CI$1,0),FALSE)</f>
        <v>9.1061564402243351E-3</v>
      </c>
      <c r="R63" s="52">
        <f>VLOOKUP($B63,Shock_dev!$A$1:$CI$300,MATCH(DATE(R$1,1,1),Shock_dev!$A$1:$CI$1,0),FALSE)</f>
        <v>8.5499911517373343E-3</v>
      </c>
      <c r="S63" s="52">
        <f>VLOOKUP($B63,Shock_dev!$A$1:$CI$300,MATCH(DATE(S$1,1,1),Shock_dev!$A$1:$CI$1,0),FALSE)</f>
        <v>7.7340381530630791E-3</v>
      </c>
      <c r="T63" s="52">
        <f>VLOOKUP($B63,Shock_dev!$A$1:$CI$300,MATCH(DATE(T$1,1,1),Shock_dev!$A$1:$CI$1,0),FALSE)</f>
        <v>6.3521020117048221E-3</v>
      </c>
      <c r="U63" s="52">
        <f>VLOOKUP($B63,Shock_dev!$A$1:$CI$300,MATCH(DATE(U$1,1,1),Shock_dev!$A$1:$CI$1,0),FALSE)</f>
        <v>5.2041398764571083E-3</v>
      </c>
      <c r="V63" s="52">
        <f>VLOOKUP($B63,Shock_dev!$A$1:$CI$300,MATCH(DATE(V$1,1,1),Shock_dev!$A$1:$CI$1,0),FALSE)</f>
        <v>6.5847233383060522E-3</v>
      </c>
      <c r="W63" s="52">
        <f>VLOOKUP($B63,Shock_dev!$A$1:$CI$300,MATCH(DATE(W$1,1,1),Shock_dev!$A$1:$CI$1,0),FALSE)</f>
        <v>7.0032590516234811E-3</v>
      </c>
      <c r="X63" s="52">
        <f>VLOOKUP($B63,Shock_dev!$A$1:$CI$300,MATCH(DATE(X$1,1,1),Shock_dev!$A$1:$CI$1,0),FALSE)</f>
        <v>6.8993992261539988E-3</v>
      </c>
      <c r="Y63" s="52">
        <f>VLOOKUP($B63,Shock_dev!$A$1:$CI$300,MATCH(DATE(Y$1,1,1),Shock_dev!$A$1:$CI$1,0),FALSE)</f>
        <v>6.5652178583801464E-3</v>
      </c>
      <c r="Z63" s="52">
        <f>VLOOKUP($B63,Shock_dev!$A$1:$CI$300,MATCH(DATE(Z$1,1,1),Shock_dev!$A$1:$CI$1,0),FALSE)</f>
        <v>6.1732765469154974E-3</v>
      </c>
      <c r="AA63" s="52">
        <f>VLOOKUP($B63,Shock_dev!$A$1:$CI$300,MATCH(DATE(AA$1,1,1),Shock_dev!$A$1:$CI$1,0),FALSE)</f>
        <v>6.1880970093638405E-3</v>
      </c>
      <c r="AB63" s="52">
        <f>VLOOKUP($B63,Shock_dev!$A$1:$CI$300,MATCH(DATE(AB$1,1,1),Shock_dev!$A$1:$CI$1,0),FALSE)</f>
        <v>4.7583634113612166E-3</v>
      </c>
      <c r="AC63" s="52">
        <f>VLOOKUP($B63,Shock_dev!$A$1:$CI$300,MATCH(DATE(AC$1,1,1),Shock_dev!$A$1:$CI$1,0),FALSE)</f>
        <v>3.8736630004265285E-3</v>
      </c>
      <c r="AD63" s="52">
        <f>VLOOKUP($B63,Shock_dev!$A$1:$CI$300,MATCH(DATE(AD$1,1,1),Shock_dev!$A$1:$CI$1,0),FALSE)</f>
        <v>3.3409714695963361E-3</v>
      </c>
      <c r="AE63" s="52">
        <f>VLOOKUP($B63,Shock_dev!$A$1:$CI$300,MATCH(DATE(AE$1,1,1),Shock_dev!$A$1:$CI$1,0),FALSE)</f>
        <v>3.0159031235685823E-3</v>
      </c>
      <c r="AF63" s="52">
        <f>VLOOKUP($B63,Shock_dev!$A$1:$CI$300,MATCH(DATE(AF$1,1,1),Shock_dev!$A$1:$CI$1,0),FALSE)</f>
        <v>2.8104633075018088E-3</v>
      </c>
      <c r="AG63" s="52"/>
      <c r="AH63" s="65">
        <f t="shared" si="1"/>
        <v>1.3641761125207763E-2</v>
      </c>
      <c r="AI63" s="65">
        <f t="shared" si="2"/>
        <v>1.9962591034550031E-2</v>
      </c>
      <c r="AJ63" s="65">
        <f t="shared" si="3"/>
        <v>1.1595155640661018E-2</v>
      </c>
      <c r="AK63" s="65">
        <f t="shared" si="4"/>
        <v>6.8849989062536796E-3</v>
      </c>
      <c r="AL63" s="65">
        <f t="shared" si="5"/>
        <v>6.5658499384873932E-3</v>
      </c>
      <c r="AM63" s="65">
        <f t="shared" si="6"/>
        <v>3.5598728624908946E-3</v>
      </c>
      <c r="AN63" s="66"/>
      <c r="AO63" s="65">
        <f t="shared" si="7"/>
        <v>1.6802176079878897E-2</v>
      </c>
      <c r="AP63" s="65">
        <f t="shared" si="8"/>
        <v>9.2400772734573498E-3</v>
      </c>
      <c r="AQ63" s="65">
        <f t="shared" si="9"/>
        <v>5.0628614004891437E-3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8.0056487028215984E-3</v>
      </c>
      <c r="D64" s="52">
        <f>VLOOKUP($B64,Shock_dev!$A$1:$CI$300,MATCH(DATE(D$1,1,1),Shock_dev!$A$1:$CI$1,0),FALSE)</f>
        <v>1.2385626018728358E-2</v>
      </c>
      <c r="E64" s="52">
        <f>VLOOKUP($B64,Shock_dev!$A$1:$CI$300,MATCH(DATE(E$1,1,1),Shock_dev!$A$1:$CI$1,0),FALSE)</f>
        <v>1.4424660706869175E-2</v>
      </c>
      <c r="F64" s="52">
        <f>VLOOKUP($B64,Shock_dev!$A$1:$CI$300,MATCH(DATE(F$1,1,1),Shock_dev!$A$1:$CI$1,0),FALSE)</f>
        <v>1.5127243042422656E-2</v>
      </c>
      <c r="G64" s="52">
        <f>VLOOKUP($B64,Shock_dev!$A$1:$CI$300,MATCH(DATE(G$1,1,1),Shock_dev!$A$1:$CI$1,0),FALSE)</f>
        <v>1.7383074563646725E-2</v>
      </c>
      <c r="H64" s="52">
        <f>VLOOKUP($B64,Shock_dev!$A$1:$CI$300,MATCH(DATE(H$1,1,1),Shock_dev!$A$1:$CI$1,0),FALSE)</f>
        <v>1.8255761256709101E-2</v>
      </c>
      <c r="I64" s="52">
        <f>VLOOKUP($B64,Shock_dev!$A$1:$CI$300,MATCH(DATE(I$1,1,1),Shock_dev!$A$1:$CI$1,0),FALSE)</f>
        <v>1.7897980169860016E-2</v>
      </c>
      <c r="J64" s="52">
        <f>VLOOKUP($B64,Shock_dev!$A$1:$CI$300,MATCH(DATE(J$1,1,1),Shock_dev!$A$1:$CI$1,0),FALSE)</f>
        <v>1.7420767057421811E-2</v>
      </c>
      <c r="K64" s="52">
        <f>VLOOKUP($B64,Shock_dev!$A$1:$CI$300,MATCH(DATE(K$1,1,1),Shock_dev!$A$1:$CI$1,0),FALSE)</f>
        <v>1.6662643629538888E-2</v>
      </c>
      <c r="L64" s="52">
        <f>VLOOKUP($B64,Shock_dev!$A$1:$CI$300,MATCH(DATE(L$1,1,1),Shock_dev!$A$1:$CI$1,0),FALSE)</f>
        <v>1.8042032709841612E-2</v>
      </c>
      <c r="M64" s="52">
        <f>VLOOKUP($B64,Shock_dev!$A$1:$CI$300,MATCH(DATE(M$1,1,1),Shock_dev!$A$1:$CI$1,0),FALSE)</f>
        <v>1.9723049952575306E-2</v>
      </c>
      <c r="N64" s="52">
        <f>VLOOKUP($B64,Shock_dev!$A$1:$CI$300,MATCH(DATE(N$1,1,1),Shock_dev!$A$1:$CI$1,0),FALSE)</f>
        <v>1.9065268297970717E-2</v>
      </c>
      <c r="O64" s="52">
        <f>VLOOKUP($B64,Shock_dev!$A$1:$CI$300,MATCH(DATE(O$1,1,1),Shock_dev!$A$1:$CI$1,0),FALSE)</f>
        <v>1.8327598822713728E-2</v>
      </c>
      <c r="P64" s="52">
        <f>VLOOKUP($B64,Shock_dev!$A$1:$CI$300,MATCH(DATE(P$1,1,1),Shock_dev!$A$1:$CI$1,0),FALSE)</f>
        <v>1.7614676764024846E-2</v>
      </c>
      <c r="Q64" s="52">
        <f>VLOOKUP($B64,Shock_dev!$A$1:$CI$300,MATCH(DATE(Q$1,1,1),Shock_dev!$A$1:$CI$1,0),FALSE)</f>
        <v>2.46674112750284E-2</v>
      </c>
      <c r="R64" s="52">
        <f>VLOOKUP($B64,Shock_dev!$A$1:$CI$300,MATCH(DATE(R$1,1,1),Shock_dev!$A$1:$CI$1,0),FALSE)</f>
        <v>2.8149825699637643E-2</v>
      </c>
      <c r="S64" s="52">
        <f>VLOOKUP($B64,Shock_dev!$A$1:$CI$300,MATCH(DATE(S$1,1,1),Shock_dev!$A$1:$CI$1,0),FALSE)</f>
        <v>3.0017481609625536E-2</v>
      </c>
      <c r="T64" s="52">
        <f>VLOOKUP($B64,Shock_dev!$A$1:$CI$300,MATCH(DATE(T$1,1,1),Shock_dev!$A$1:$CI$1,0),FALSE)</f>
        <v>3.0396068868611775E-2</v>
      </c>
      <c r="U64" s="52">
        <f>VLOOKUP($B64,Shock_dev!$A$1:$CI$300,MATCH(DATE(U$1,1,1),Shock_dev!$A$1:$CI$1,0),FALSE)</f>
        <v>3.0026838798587422E-2</v>
      </c>
      <c r="V64" s="52">
        <f>VLOOKUP($B64,Shock_dev!$A$1:$CI$300,MATCH(DATE(V$1,1,1),Shock_dev!$A$1:$CI$1,0),FALSE)</f>
        <v>1.8771723083913883E-2</v>
      </c>
      <c r="W64" s="52">
        <f>VLOOKUP($B64,Shock_dev!$A$1:$CI$300,MATCH(DATE(W$1,1,1),Shock_dev!$A$1:$CI$1,0),FALSE)</f>
        <v>1.2931720207590895E-2</v>
      </c>
      <c r="X64" s="52">
        <f>VLOOKUP($B64,Shock_dev!$A$1:$CI$300,MATCH(DATE(X$1,1,1),Shock_dev!$A$1:$CI$1,0),FALSE)</f>
        <v>1.0648801044507172E-2</v>
      </c>
      <c r="Y64" s="52">
        <f>VLOOKUP($B64,Shock_dev!$A$1:$CI$300,MATCH(DATE(Y$1,1,1),Shock_dev!$A$1:$CI$1,0),FALSE)</f>
        <v>9.6054529734442042E-3</v>
      </c>
      <c r="Z64" s="52">
        <f>VLOOKUP($B64,Shock_dev!$A$1:$CI$300,MATCH(DATE(Z$1,1,1),Shock_dev!$A$1:$CI$1,0),FALSE)</f>
        <v>1.2671789128555364E-2</v>
      </c>
      <c r="AA64" s="52">
        <f>VLOOKUP($B64,Shock_dev!$A$1:$CI$300,MATCH(DATE(AA$1,1,1),Shock_dev!$A$1:$CI$1,0),FALSE)</f>
        <v>1.432948094196547E-2</v>
      </c>
      <c r="AB64" s="52">
        <f>VLOOKUP($B64,Shock_dev!$A$1:$CI$300,MATCH(DATE(AB$1,1,1),Shock_dev!$A$1:$CI$1,0),FALSE)</f>
        <v>1.5057751106702323E-2</v>
      </c>
      <c r="AC64" s="52">
        <f>VLOOKUP($B64,Shock_dev!$A$1:$CI$300,MATCH(DATE(AC$1,1,1),Shock_dev!$A$1:$CI$1,0),FALSE)</f>
        <v>1.524186728562143E-2</v>
      </c>
      <c r="AD64" s="52">
        <f>VLOOKUP($B64,Shock_dev!$A$1:$CI$300,MATCH(DATE(AD$1,1,1),Shock_dev!$A$1:$CI$1,0),FALSE)</f>
        <v>1.5129049723711114E-2</v>
      </c>
      <c r="AE64" s="52">
        <f>VLOOKUP($B64,Shock_dev!$A$1:$CI$300,MATCH(DATE(AE$1,1,1),Shock_dev!$A$1:$CI$1,0),FALSE)</f>
        <v>1.4864498757266437E-2</v>
      </c>
      <c r="AF64" s="52">
        <f>VLOOKUP($B64,Shock_dev!$A$1:$CI$300,MATCH(DATE(AF$1,1,1),Shock_dev!$A$1:$CI$1,0),FALSE)</f>
        <v>1.4532654789749976E-2</v>
      </c>
      <c r="AG64" s="52"/>
      <c r="AH64" s="65">
        <f t="shared" si="1"/>
        <v>1.3465250606897702E-2</v>
      </c>
      <c r="AI64" s="65">
        <f t="shared" si="2"/>
        <v>1.7655836964674286E-2</v>
      </c>
      <c r="AJ64" s="65">
        <f t="shared" si="3"/>
        <v>1.9879601022462598E-2</v>
      </c>
      <c r="AK64" s="65">
        <f t="shared" si="4"/>
        <v>2.7472387612075249E-2</v>
      </c>
      <c r="AL64" s="65">
        <f t="shared" si="5"/>
        <v>1.203744885921262E-2</v>
      </c>
      <c r="AM64" s="65">
        <f t="shared" si="6"/>
        <v>1.4965164332610257E-2</v>
      </c>
      <c r="AN64" s="66"/>
      <c r="AO64" s="65">
        <f t="shared" si="7"/>
        <v>1.5560543785785995E-2</v>
      </c>
      <c r="AP64" s="65">
        <f t="shared" si="8"/>
        <v>2.3675994317268925E-2</v>
      </c>
      <c r="AQ64" s="65">
        <f t="shared" si="9"/>
        <v>1.3501306595911439E-2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1.8664321743573514E-4</v>
      </c>
      <c r="D65" s="52">
        <f>VLOOKUP($B65,Shock_dev!$A$1:$CI$300,MATCH(DATE(D$1,1,1),Shock_dev!$A$1:$CI$1,0),FALSE)</f>
        <v>2.9747738331993497E-4</v>
      </c>
      <c r="E65" s="52">
        <f>VLOOKUP($B65,Shock_dev!$A$1:$CI$300,MATCH(DATE(E$1,1,1),Shock_dev!$A$1:$CI$1,0),FALSE)</f>
        <v>3.6066159862868186E-4</v>
      </c>
      <c r="F65" s="52">
        <f>VLOOKUP($B65,Shock_dev!$A$1:$CI$300,MATCH(DATE(F$1,1,1),Shock_dev!$A$1:$CI$1,0),FALSE)</f>
        <v>3.9100347494190347E-4</v>
      </c>
      <c r="G65" s="52">
        <f>VLOOKUP($B65,Shock_dev!$A$1:$CI$300,MATCH(DATE(G$1,1,1),Shock_dev!$A$1:$CI$1,0),FALSE)</f>
        <v>4.023844117709415E-4</v>
      </c>
      <c r="H65" s="52">
        <f>VLOOKUP($B65,Shock_dev!$A$1:$CI$300,MATCH(DATE(H$1,1,1),Shock_dev!$A$1:$CI$1,0),FALSE)</f>
        <v>4.0393008950326341E-4</v>
      </c>
      <c r="I65" s="52">
        <f>VLOOKUP($B65,Shock_dev!$A$1:$CI$300,MATCH(DATE(I$1,1,1),Shock_dev!$A$1:$CI$1,0),FALSE)</f>
        <v>3.9770806674732233E-4</v>
      </c>
      <c r="J65" s="52">
        <f>VLOOKUP($B65,Shock_dev!$A$1:$CI$300,MATCH(DATE(J$1,1,1),Shock_dev!$A$1:$CI$1,0),FALSE)</f>
        <v>3.9089284549399214E-4</v>
      </c>
      <c r="K65" s="52">
        <f>VLOOKUP($B65,Shock_dev!$A$1:$CI$300,MATCH(DATE(K$1,1,1),Shock_dev!$A$1:$CI$1,0),FALSE)</f>
        <v>3.8574804262543974E-4</v>
      </c>
      <c r="L65" s="52">
        <f>VLOOKUP($B65,Shock_dev!$A$1:$CI$300,MATCH(DATE(L$1,1,1),Shock_dev!$A$1:$CI$1,0),FALSE)</f>
        <v>3.7815231068380738E-4</v>
      </c>
      <c r="M65" s="52">
        <f>VLOOKUP($B65,Shock_dev!$A$1:$CI$300,MATCH(DATE(M$1,1,1),Shock_dev!$A$1:$CI$1,0),FALSE)</f>
        <v>3.6711641890124557E-4</v>
      </c>
      <c r="N65" s="52">
        <f>VLOOKUP($B65,Shock_dev!$A$1:$CI$300,MATCH(DATE(N$1,1,1),Shock_dev!$A$1:$CI$1,0),FALSE)</f>
        <v>3.5700731290859661E-4</v>
      </c>
      <c r="O65" s="52">
        <f>VLOOKUP($B65,Shock_dev!$A$1:$CI$300,MATCH(DATE(O$1,1,1),Shock_dev!$A$1:$CI$1,0),FALSE)</f>
        <v>3.480305174640982E-4</v>
      </c>
      <c r="P65" s="52">
        <f>VLOOKUP($B65,Shock_dev!$A$1:$CI$300,MATCH(DATE(P$1,1,1),Shock_dev!$A$1:$CI$1,0),FALSE)</f>
        <v>3.3967418406122138E-4</v>
      </c>
      <c r="Q65" s="52">
        <f>VLOOKUP($B65,Shock_dev!$A$1:$CI$300,MATCH(DATE(Q$1,1,1),Shock_dev!$A$1:$CI$1,0),FALSE)</f>
        <v>3.323064621409107E-4</v>
      </c>
      <c r="R65" s="52">
        <f>VLOOKUP($B65,Shock_dev!$A$1:$CI$300,MATCH(DATE(R$1,1,1),Shock_dev!$A$1:$CI$1,0),FALSE)</f>
        <v>3.239261466905308E-4</v>
      </c>
      <c r="S65" s="52">
        <f>VLOOKUP($B65,Shock_dev!$A$1:$CI$300,MATCH(DATE(S$1,1,1),Shock_dev!$A$1:$CI$1,0),FALSE)</f>
        <v>3.1902155320686167E-4</v>
      </c>
      <c r="T65" s="52">
        <f>VLOOKUP($B65,Shock_dev!$A$1:$CI$300,MATCH(DATE(T$1,1,1),Shock_dev!$A$1:$CI$1,0),FALSE)</f>
        <v>3.166060896740916E-4</v>
      </c>
      <c r="U65" s="52">
        <f>VLOOKUP($B65,Shock_dev!$A$1:$CI$300,MATCH(DATE(U$1,1,1),Shock_dev!$A$1:$CI$1,0),FALSE)</f>
        <v>3.1642852781798544E-4</v>
      </c>
      <c r="V65" s="52">
        <f>VLOOKUP($B65,Shock_dev!$A$1:$CI$300,MATCH(DATE(V$1,1,1),Shock_dev!$A$1:$CI$1,0),FALSE)</f>
        <v>3.1402026681481691E-4</v>
      </c>
      <c r="W65" s="52">
        <f>VLOOKUP($B65,Shock_dev!$A$1:$CI$300,MATCH(DATE(W$1,1,1),Shock_dev!$A$1:$CI$1,0),FALSE)</f>
        <v>3.1091079053485927E-4</v>
      </c>
      <c r="X65" s="52">
        <f>VLOOKUP($B65,Shock_dev!$A$1:$CI$300,MATCH(DATE(X$1,1,1),Shock_dev!$A$1:$CI$1,0),FALSE)</f>
        <v>3.0969017134698174E-4</v>
      </c>
      <c r="Y65" s="52">
        <f>VLOOKUP($B65,Shock_dev!$A$1:$CI$300,MATCH(DATE(Y$1,1,1),Shock_dev!$A$1:$CI$1,0),FALSE)</f>
        <v>3.1095499401409852E-4</v>
      </c>
      <c r="Z65" s="52">
        <f>VLOOKUP($B65,Shock_dev!$A$1:$CI$300,MATCH(DATE(Z$1,1,1),Shock_dev!$A$1:$CI$1,0),FALSE)</f>
        <v>3.1647104851524008E-4</v>
      </c>
      <c r="AA65" s="52">
        <f>VLOOKUP($B65,Shock_dev!$A$1:$CI$300,MATCH(DATE(AA$1,1,1),Shock_dev!$A$1:$CI$1,0),FALSE)</f>
        <v>3.2281782205142523E-4</v>
      </c>
      <c r="AB65" s="52">
        <f>VLOOKUP($B65,Shock_dev!$A$1:$CI$300,MATCH(DATE(AB$1,1,1),Shock_dev!$A$1:$CI$1,0),FALSE)</f>
        <v>3.2908414710745349E-4</v>
      </c>
      <c r="AC65" s="52">
        <f>VLOOKUP($B65,Shock_dev!$A$1:$CI$300,MATCH(DATE(AC$1,1,1),Shock_dev!$A$1:$CI$1,0),FALSE)</f>
        <v>3.3505368973019459E-4</v>
      </c>
      <c r="AD65" s="52">
        <f>VLOOKUP($B65,Shock_dev!$A$1:$CI$300,MATCH(DATE(AD$1,1,1),Shock_dev!$A$1:$CI$1,0),FALSE)</f>
        <v>3.3944364249010922E-4</v>
      </c>
      <c r="AE65" s="52">
        <f>VLOOKUP($B65,Shock_dev!$A$1:$CI$300,MATCH(DATE(AE$1,1,1),Shock_dev!$A$1:$CI$1,0),FALSE)</f>
        <v>3.4323426487175716E-4</v>
      </c>
      <c r="AF65" s="52">
        <f>VLOOKUP($B65,Shock_dev!$A$1:$CI$300,MATCH(DATE(AF$1,1,1),Shock_dev!$A$1:$CI$1,0),FALSE)</f>
        <v>3.4640090402957344E-4</v>
      </c>
      <c r="AG65" s="52"/>
      <c r="AH65" s="65">
        <f t="shared" si="1"/>
        <v>3.276340172194394E-4</v>
      </c>
      <c r="AI65" s="65">
        <f t="shared" si="2"/>
        <v>3.9128627101076501E-4</v>
      </c>
      <c r="AJ65" s="65">
        <f t="shared" si="3"/>
        <v>3.4882697909521451E-4</v>
      </c>
      <c r="AK65" s="65">
        <f t="shared" si="4"/>
        <v>3.1800051684085725E-4</v>
      </c>
      <c r="AL65" s="65">
        <f t="shared" si="5"/>
        <v>3.1416896529252097E-4</v>
      </c>
      <c r="AM65" s="65">
        <f t="shared" si="6"/>
        <v>3.3864332964581755E-4</v>
      </c>
      <c r="AN65" s="66"/>
      <c r="AO65" s="65">
        <f t="shared" si="7"/>
        <v>3.5946014411510221E-4</v>
      </c>
      <c r="AP65" s="65">
        <f t="shared" si="8"/>
        <v>3.3341374796803588E-4</v>
      </c>
      <c r="AQ65" s="65">
        <f t="shared" si="9"/>
        <v>3.2640614746916926E-4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6.7665116557652531E-3</v>
      </c>
      <c r="D66" s="52">
        <f>VLOOKUP($B66,Shock_dev!$A$1:$CI$300,MATCH(DATE(D$1,1,1),Shock_dev!$A$1:$CI$1,0),FALSE)</f>
        <v>1.0816105544984024E-2</v>
      </c>
      <c r="E66" s="52">
        <f>VLOOKUP($B66,Shock_dev!$A$1:$CI$300,MATCH(DATE(E$1,1,1),Shock_dev!$A$1:$CI$1,0),FALSE)</f>
        <v>1.2821727777617834E-2</v>
      </c>
      <c r="F66" s="52">
        <f>VLOOKUP($B66,Shock_dev!$A$1:$CI$300,MATCH(DATE(F$1,1,1),Shock_dev!$A$1:$CI$1,0),FALSE)</f>
        <v>1.3644946908027254E-2</v>
      </c>
      <c r="G66" s="52">
        <f>VLOOKUP($B66,Shock_dev!$A$1:$CI$300,MATCH(DATE(G$1,1,1),Shock_dev!$A$1:$CI$1,0),FALSE)</f>
        <v>1.2861624336261175E-2</v>
      </c>
      <c r="H66" s="52">
        <f>VLOOKUP($B66,Shock_dev!$A$1:$CI$300,MATCH(DATE(H$1,1,1),Shock_dev!$A$1:$CI$1,0),FALSE)</f>
        <v>1.232040610422826E-2</v>
      </c>
      <c r="I66" s="52">
        <f>VLOOKUP($B66,Shock_dev!$A$1:$CI$300,MATCH(DATE(I$1,1,1),Shock_dev!$A$1:$CI$1,0),FALSE)</f>
        <v>1.1951010050894497E-2</v>
      </c>
      <c r="J66" s="52">
        <f>VLOOKUP($B66,Shock_dev!$A$1:$CI$300,MATCH(DATE(J$1,1,1),Shock_dev!$A$1:$CI$1,0),FALSE)</f>
        <v>1.1663539473821838E-2</v>
      </c>
      <c r="K66" s="52">
        <f>VLOOKUP($B66,Shock_dev!$A$1:$CI$300,MATCH(DATE(K$1,1,1),Shock_dev!$A$1:$CI$1,0),FALSE)</f>
        <v>1.1428545674309665E-2</v>
      </c>
      <c r="L66" s="52">
        <f>VLOOKUP($B66,Shock_dev!$A$1:$CI$300,MATCH(DATE(L$1,1,1),Shock_dev!$A$1:$CI$1,0),FALSE)</f>
        <v>9.8687856077441308E-3</v>
      </c>
      <c r="M66" s="52">
        <f>VLOOKUP($B66,Shock_dev!$A$1:$CI$300,MATCH(DATE(M$1,1,1),Shock_dev!$A$1:$CI$1,0),FALSE)</f>
        <v>7.5750161974789043E-3</v>
      </c>
      <c r="N66" s="52">
        <f>VLOOKUP($B66,Shock_dev!$A$1:$CI$300,MATCH(DATE(N$1,1,1),Shock_dev!$A$1:$CI$1,0),FALSE)</f>
        <v>6.3902976541080998E-3</v>
      </c>
      <c r="O66" s="52">
        <f>VLOOKUP($B66,Shock_dev!$A$1:$CI$300,MATCH(DATE(O$1,1,1),Shock_dev!$A$1:$CI$1,0),FALSE)</f>
        <v>5.8313898506955203E-3</v>
      </c>
      <c r="P66" s="52">
        <f>VLOOKUP($B66,Shock_dev!$A$1:$CI$300,MATCH(DATE(P$1,1,1),Shock_dev!$A$1:$CI$1,0),FALSE)</f>
        <v>5.642693300141827E-3</v>
      </c>
      <c r="Q66" s="52">
        <f>VLOOKUP($B66,Shock_dev!$A$1:$CI$300,MATCH(DATE(Q$1,1,1),Shock_dev!$A$1:$CI$1,0),FALSE)</f>
        <v>4.9041954412730234E-3</v>
      </c>
      <c r="R66" s="52">
        <f>VLOOKUP($B66,Shock_dev!$A$1:$CI$300,MATCH(DATE(R$1,1,1),Shock_dev!$A$1:$CI$1,0),FALSE)</f>
        <v>4.6049073255671124E-3</v>
      </c>
      <c r="S66" s="52">
        <f>VLOOKUP($B66,Shock_dev!$A$1:$CI$300,MATCH(DATE(S$1,1,1),Shock_dev!$A$1:$CI$1,0),FALSE)</f>
        <v>4.578878185471349E-3</v>
      </c>
      <c r="T66" s="52">
        <f>VLOOKUP($B66,Shock_dev!$A$1:$CI$300,MATCH(DATE(T$1,1,1),Shock_dev!$A$1:$CI$1,0),FALSE)</f>
        <v>4.6100920781942632E-3</v>
      </c>
      <c r="U66" s="52">
        <f>VLOOKUP($B66,Shock_dev!$A$1:$CI$300,MATCH(DATE(U$1,1,1),Shock_dev!$A$1:$CI$1,0),FALSE)</f>
        <v>4.6416135922493313E-3</v>
      </c>
      <c r="V66" s="52">
        <f>VLOOKUP($B66,Shock_dev!$A$1:$CI$300,MATCH(DATE(V$1,1,1),Shock_dev!$A$1:$CI$1,0),FALSE)</f>
        <v>4.191298055326604E-3</v>
      </c>
      <c r="W66" s="52">
        <f>VLOOKUP($B66,Shock_dev!$A$1:$CI$300,MATCH(DATE(W$1,1,1),Shock_dev!$A$1:$CI$1,0),FALSE)</f>
        <v>4.0521170920163E-3</v>
      </c>
      <c r="X66" s="52">
        <f>VLOOKUP($B66,Shock_dev!$A$1:$CI$300,MATCH(DATE(X$1,1,1),Shock_dev!$A$1:$CI$1,0),FALSE)</f>
        <v>3.973745756619176E-3</v>
      </c>
      <c r="Y66" s="52">
        <f>VLOOKUP($B66,Shock_dev!$A$1:$CI$300,MATCH(DATE(Y$1,1,1),Shock_dev!$A$1:$CI$1,0),FALSE)</f>
        <v>3.9237148564592265E-3</v>
      </c>
      <c r="Z66" s="52">
        <f>VLOOKUP($B66,Shock_dev!$A$1:$CI$300,MATCH(DATE(Z$1,1,1),Shock_dev!$A$1:$CI$1,0),FALSE)</f>
        <v>7.9799340805542605E-3</v>
      </c>
      <c r="AA66" s="52">
        <f>VLOOKUP($B66,Shock_dev!$A$1:$CI$300,MATCH(DATE(AA$1,1,1),Shock_dev!$A$1:$CI$1,0),FALSE)</f>
        <v>1.0086876012154633E-2</v>
      </c>
      <c r="AB66" s="52">
        <f>VLOOKUP($B66,Shock_dev!$A$1:$CI$300,MATCH(DATE(AB$1,1,1),Shock_dev!$A$1:$CI$1,0),FALSE)</f>
        <v>1.1574255030313948E-2</v>
      </c>
      <c r="AC66" s="52">
        <f>VLOOKUP($B66,Shock_dev!$A$1:$CI$300,MATCH(DATE(AC$1,1,1),Shock_dev!$A$1:$CI$1,0),FALSE)</f>
        <v>1.2163011689136628E-2</v>
      </c>
      <c r="AD66" s="52">
        <f>VLOOKUP($B66,Shock_dev!$A$1:$CI$300,MATCH(DATE(AD$1,1,1),Shock_dev!$A$1:$CI$1,0),FALSE)</f>
        <v>1.2264175294975777E-2</v>
      </c>
      <c r="AE66" s="52">
        <f>VLOOKUP($B66,Shock_dev!$A$1:$CI$300,MATCH(DATE(AE$1,1,1),Shock_dev!$A$1:$CI$1,0),FALSE)</f>
        <v>1.2148901353820671E-2</v>
      </c>
      <c r="AF66" s="52">
        <f>VLOOKUP($B66,Shock_dev!$A$1:$CI$300,MATCH(DATE(AF$1,1,1),Shock_dev!$A$1:$CI$1,0),FALSE)</f>
        <v>1.1938649690990347E-2</v>
      </c>
      <c r="AG66" s="52"/>
      <c r="AH66" s="65">
        <f t="shared" si="1"/>
        <v>1.1382183244531108E-2</v>
      </c>
      <c r="AI66" s="65">
        <f t="shared" si="2"/>
        <v>1.1446457382199678E-2</v>
      </c>
      <c r="AJ66" s="65">
        <f t="shared" si="3"/>
        <v>6.068718488739475E-3</v>
      </c>
      <c r="AK66" s="65">
        <f t="shared" si="4"/>
        <v>4.5253578473617318E-3</v>
      </c>
      <c r="AL66" s="65">
        <f t="shared" si="5"/>
        <v>6.0032775595607194E-3</v>
      </c>
      <c r="AM66" s="65">
        <f t="shared" si="6"/>
        <v>1.2017798611847475E-2</v>
      </c>
      <c r="AN66" s="66"/>
      <c r="AO66" s="65">
        <f t="shared" si="7"/>
        <v>1.1414320313365393E-2</v>
      </c>
      <c r="AP66" s="65">
        <f t="shared" si="8"/>
        <v>5.2970381680506034E-3</v>
      </c>
      <c r="AQ66" s="65">
        <f t="shared" si="9"/>
        <v>9.0105380857040968E-3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2.73950481348386E-2</v>
      </c>
      <c r="D67" s="52">
        <f>VLOOKUP($B67,Shock_dev!$A$1:$CI$300,MATCH(DATE(D$1,1,1),Shock_dev!$A$1:$CI$1,0),FALSE)</f>
        <v>5.0882764839893603E-2</v>
      </c>
      <c r="E67" s="52">
        <f>VLOOKUP($B67,Shock_dev!$A$1:$CI$300,MATCH(DATE(E$1,1,1),Shock_dev!$A$1:$CI$1,0),FALSE)</f>
        <v>6.6084133085726762E-2</v>
      </c>
      <c r="F67" s="52">
        <f>VLOOKUP($B67,Shock_dev!$A$1:$CI$300,MATCH(DATE(F$1,1,1),Shock_dev!$A$1:$CI$1,0),FALSE)</f>
        <v>7.3976103109787028E-2</v>
      </c>
      <c r="G67" s="52">
        <f>VLOOKUP($B67,Shock_dev!$A$1:$CI$300,MATCH(DATE(G$1,1,1),Shock_dev!$A$1:$CI$1,0),FALSE)</f>
        <v>7.6045858899326538E-2</v>
      </c>
      <c r="H67" s="52">
        <f>VLOOKUP($B67,Shock_dev!$A$1:$CI$300,MATCH(DATE(H$1,1,1),Shock_dev!$A$1:$CI$1,0),FALSE)</f>
        <v>7.7276939294115859E-2</v>
      </c>
      <c r="I67" s="52">
        <f>VLOOKUP($B67,Shock_dev!$A$1:$CI$300,MATCH(DATE(I$1,1,1),Shock_dev!$A$1:$CI$1,0),FALSE)</f>
        <v>7.0259996452092979E-2</v>
      </c>
      <c r="J67" s="52">
        <f>VLOOKUP($B67,Shock_dev!$A$1:$CI$300,MATCH(DATE(J$1,1,1),Shock_dev!$A$1:$CI$1,0),FALSE)</f>
        <v>7.2406090767957051E-2</v>
      </c>
      <c r="K67" s="52">
        <f>VLOOKUP($B67,Shock_dev!$A$1:$CI$300,MATCH(DATE(K$1,1,1),Shock_dev!$A$1:$CI$1,0),FALSE)</f>
        <v>7.6556420953352924E-2</v>
      </c>
      <c r="L67" s="52">
        <f>VLOOKUP($B67,Shock_dev!$A$1:$CI$300,MATCH(DATE(L$1,1,1),Shock_dev!$A$1:$CI$1,0),FALSE)</f>
        <v>7.2765333217242129E-2</v>
      </c>
      <c r="M67" s="52">
        <f>VLOOKUP($B67,Shock_dev!$A$1:$CI$300,MATCH(DATE(M$1,1,1),Shock_dev!$A$1:$CI$1,0),FALSE)</f>
        <v>7.297410919477762E-2</v>
      </c>
      <c r="N67" s="52">
        <f>VLOOKUP($B67,Shock_dev!$A$1:$CI$300,MATCH(DATE(N$1,1,1),Shock_dev!$A$1:$CI$1,0),FALSE)</f>
        <v>7.618676276419796E-2</v>
      </c>
      <c r="O67" s="52">
        <f>VLOOKUP($B67,Shock_dev!$A$1:$CI$300,MATCH(DATE(O$1,1,1),Shock_dev!$A$1:$CI$1,0),FALSE)</f>
        <v>6.971056997465129E-2</v>
      </c>
      <c r="P67" s="52">
        <f>VLOOKUP($B67,Shock_dev!$A$1:$CI$300,MATCH(DATE(P$1,1,1),Shock_dev!$A$1:$CI$1,0),FALSE)</f>
        <v>5.8344154349907515E-2</v>
      </c>
      <c r="Q67" s="52">
        <f>VLOOKUP($B67,Shock_dev!$A$1:$CI$300,MATCH(DATE(Q$1,1,1),Shock_dev!$A$1:$CI$1,0),FALSE)</f>
        <v>4.837289471461427E-2</v>
      </c>
      <c r="R67" s="52">
        <f>VLOOKUP($B67,Shock_dev!$A$1:$CI$300,MATCH(DATE(R$1,1,1),Shock_dev!$A$1:$CI$1,0),FALSE)</f>
        <v>3.5003353412361007E-2</v>
      </c>
      <c r="S67" s="52">
        <f>VLOOKUP($B67,Shock_dev!$A$1:$CI$300,MATCH(DATE(S$1,1,1),Shock_dev!$A$1:$CI$1,0),FALSE)</f>
        <v>3.1091068268478735E-2</v>
      </c>
      <c r="T67" s="52">
        <f>VLOOKUP($B67,Shock_dev!$A$1:$CI$300,MATCH(DATE(T$1,1,1),Shock_dev!$A$1:$CI$1,0),FALSE)</f>
        <v>2.6859909721335767E-2</v>
      </c>
      <c r="U67" s="52">
        <f>VLOOKUP($B67,Shock_dev!$A$1:$CI$300,MATCH(DATE(U$1,1,1),Shock_dev!$A$1:$CI$1,0),FALSE)</f>
        <v>2.3717429728117523E-2</v>
      </c>
      <c r="V67" s="52">
        <f>VLOOKUP($B67,Shock_dev!$A$1:$CI$300,MATCH(DATE(V$1,1,1),Shock_dev!$A$1:$CI$1,0),FALSE)</f>
        <v>2.1713183341305835E-2</v>
      </c>
      <c r="W67" s="52">
        <f>VLOOKUP($B67,Shock_dev!$A$1:$CI$300,MATCH(DATE(W$1,1,1),Shock_dev!$A$1:$CI$1,0),FALSE)</f>
        <v>2.1192806496408336E-2</v>
      </c>
      <c r="X67" s="52">
        <f>VLOOKUP($B67,Shock_dev!$A$1:$CI$300,MATCH(DATE(X$1,1,1),Shock_dev!$A$1:$CI$1,0),FALSE)</f>
        <v>1.9573753185855434E-2</v>
      </c>
      <c r="Y67" s="52">
        <f>VLOOKUP($B67,Shock_dev!$A$1:$CI$300,MATCH(DATE(Y$1,1,1),Shock_dev!$A$1:$CI$1,0),FALSE)</f>
        <v>1.8823053723709834E-2</v>
      </c>
      <c r="Z67" s="52">
        <f>VLOOKUP($B67,Shock_dev!$A$1:$CI$300,MATCH(DATE(Z$1,1,1),Shock_dev!$A$1:$CI$1,0),FALSE)</f>
        <v>1.8505002287067793E-2</v>
      </c>
      <c r="AA67" s="52">
        <f>VLOOKUP($B67,Shock_dev!$A$1:$CI$300,MATCH(DATE(AA$1,1,1),Shock_dev!$A$1:$CI$1,0),FALSE)</f>
        <v>1.6907697624158821E-2</v>
      </c>
      <c r="AB67" s="52">
        <f>VLOOKUP($B67,Shock_dev!$A$1:$CI$300,MATCH(DATE(AB$1,1,1),Shock_dev!$A$1:$CI$1,0),FALSE)</f>
        <v>1.6098288672148582E-2</v>
      </c>
      <c r="AC67" s="52">
        <f>VLOOKUP($B67,Shock_dev!$A$1:$CI$300,MATCH(DATE(AC$1,1,1),Shock_dev!$A$1:$CI$1,0),FALSE)</f>
        <v>1.5702805677126608E-2</v>
      </c>
      <c r="AD67" s="52">
        <f>VLOOKUP($B67,Shock_dev!$A$1:$CI$300,MATCH(DATE(AD$1,1,1),Shock_dev!$A$1:$CI$1,0),FALSE)</f>
        <v>1.5502910426363568E-2</v>
      </c>
      <c r="AE67" s="52">
        <f>VLOOKUP($B67,Shock_dev!$A$1:$CI$300,MATCH(DATE(AE$1,1,1),Shock_dev!$A$1:$CI$1,0),FALSE)</f>
        <v>1.542029013072726E-2</v>
      </c>
      <c r="AF67" s="52">
        <f>VLOOKUP($B67,Shock_dev!$A$1:$CI$300,MATCH(DATE(AF$1,1,1),Shock_dev!$A$1:$CI$1,0),FALSE)</f>
        <v>1.5341733214542259E-2</v>
      </c>
      <c r="AG67" s="52"/>
      <c r="AH67" s="65">
        <f t="shared" si="1"/>
        <v>5.8876781613914506E-2</v>
      </c>
      <c r="AI67" s="65">
        <f t="shared" si="2"/>
        <v>7.3852956136952197E-2</v>
      </c>
      <c r="AJ67" s="65">
        <f t="shared" si="3"/>
        <v>6.5117698199629731E-2</v>
      </c>
      <c r="AK67" s="65">
        <f t="shared" si="4"/>
        <v>2.7676988894319778E-2</v>
      </c>
      <c r="AL67" s="65">
        <f t="shared" si="5"/>
        <v>1.9000462663440042E-2</v>
      </c>
      <c r="AM67" s="65">
        <f t="shared" si="6"/>
        <v>1.5613205624181656E-2</v>
      </c>
      <c r="AN67" s="66"/>
      <c r="AO67" s="65">
        <f t="shared" si="7"/>
        <v>6.6364868875433358E-2</v>
      </c>
      <c r="AP67" s="65">
        <f t="shared" si="8"/>
        <v>4.6397343546974751E-2</v>
      </c>
      <c r="AQ67" s="65">
        <f t="shared" si="9"/>
        <v>1.7306834143810849E-2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7.4237043103238004E-2</v>
      </c>
      <c r="D68" s="52">
        <f>VLOOKUP($B68,Shock_dev!$A$1:$CI$300,MATCH(DATE(D$1,1,1),Shock_dev!$A$1:$CI$1,0),FALSE)</f>
        <v>0.11538498304271617</v>
      </c>
      <c r="E68" s="52">
        <f>VLOOKUP($B68,Shock_dev!$A$1:$CI$300,MATCH(DATE(E$1,1,1),Shock_dev!$A$1:$CI$1,0),FALSE)</f>
        <v>0.13637206007671684</v>
      </c>
      <c r="F68" s="52">
        <f>VLOOKUP($B68,Shock_dev!$A$1:$CI$300,MATCH(DATE(F$1,1,1),Shock_dev!$A$1:$CI$1,0),FALSE)</f>
        <v>0.145513734238331</v>
      </c>
      <c r="G68" s="52">
        <f>VLOOKUP($B68,Shock_dev!$A$1:$CI$300,MATCH(DATE(G$1,1,1),Shock_dev!$A$1:$CI$1,0),FALSE)</f>
        <v>0.15047348924768778</v>
      </c>
      <c r="H68" s="52">
        <f>VLOOKUP($B68,Shock_dev!$A$1:$CI$300,MATCH(DATE(H$1,1,1),Shock_dev!$A$1:$CI$1,0),FALSE)</f>
        <v>0.15283971036290761</v>
      </c>
      <c r="I68" s="52">
        <f>VLOOKUP($B68,Shock_dev!$A$1:$CI$300,MATCH(DATE(I$1,1,1),Shock_dev!$A$1:$CI$1,0),FALSE)</f>
        <v>0.14524555899423022</v>
      </c>
      <c r="J68" s="52">
        <f>VLOOKUP($B68,Shock_dev!$A$1:$CI$300,MATCH(DATE(J$1,1,1),Shock_dev!$A$1:$CI$1,0),FALSE)</f>
        <v>0.14637642131915171</v>
      </c>
      <c r="K68" s="52">
        <f>VLOOKUP($B68,Shock_dev!$A$1:$CI$300,MATCH(DATE(K$1,1,1),Shock_dev!$A$1:$CI$1,0),FALSE)</f>
        <v>0.14893885483031102</v>
      </c>
      <c r="L68" s="52">
        <f>VLOOKUP($B68,Shock_dev!$A$1:$CI$300,MATCH(DATE(L$1,1,1),Shock_dev!$A$1:$CI$1,0),FALSE)</f>
        <v>0.13991958918260014</v>
      </c>
      <c r="M68" s="52">
        <f>VLOOKUP($B68,Shock_dev!$A$1:$CI$300,MATCH(DATE(M$1,1,1),Shock_dev!$A$1:$CI$1,0),FALSE)</f>
        <v>0.12777560228147875</v>
      </c>
      <c r="N68" s="52">
        <f>VLOOKUP($B68,Shock_dev!$A$1:$CI$300,MATCH(DATE(N$1,1,1),Shock_dev!$A$1:$CI$1,0),FALSE)</f>
        <v>0.12380008095006027</v>
      </c>
      <c r="O68" s="52">
        <f>VLOOKUP($B68,Shock_dev!$A$1:$CI$300,MATCH(DATE(O$1,1,1),Shock_dev!$A$1:$CI$1,0),FALSE)</f>
        <v>0.11314854588503001</v>
      </c>
      <c r="P68" s="52">
        <f>VLOOKUP($B68,Shock_dev!$A$1:$CI$300,MATCH(DATE(P$1,1,1),Shock_dev!$A$1:$CI$1,0),FALSE)</f>
        <v>9.9341373443355932E-2</v>
      </c>
      <c r="Q68" s="52">
        <f>VLOOKUP($B68,Shock_dev!$A$1:$CI$300,MATCH(DATE(Q$1,1,1),Shock_dev!$A$1:$CI$1,0),FALSE)</f>
        <v>8.7556704369864388E-2</v>
      </c>
      <c r="R68" s="52">
        <f>VLOOKUP($B68,Shock_dev!$A$1:$CI$300,MATCH(DATE(R$1,1,1),Shock_dev!$A$1:$CI$1,0),FALSE)</f>
        <v>7.0530792219004254E-2</v>
      </c>
      <c r="S68" s="52">
        <f>VLOOKUP($B68,Shock_dev!$A$1:$CI$300,MATCH(DATE(S$1,1,1),Shock_dev!$A$1:$CI$1,0),FALSE)</f>
        <v>6.455383024361179E-2</v>
      </c>
      <c r="T68" s="52">
        <f>VLOOKUP($B68,Shock_dev!$A$1:$CI$300,MATCH(DATE(T$1,1,1),Shock_dev!$A$1:$CI$1,0),FALSE)</f>
        <v>5.899143271705215E-2</v>
      </c>
      <c r="U68" s="52">
        <f>VLOOKUP($B68,Shock_dev!$A$1:$CI$300,MATCH(DATE(U$1,1,1),Shock_dev!$A$1:$CI$1,0),FALSE)</f>
        <v>5.4975824047142532E-2</v>
      </c>
      <c r="V68" s="52">
        <f>VLOOKUP($B68,Shock_dev!$A$1:$CI$300,MATCH(DATE(V$1,1,1),Shock_dev!$A$1:$CI$1,0),FALSE)</f>
        <v>4.3403513401720856E-2</v>
      </c>
      <c r="W68" s="52">
        <f>VLOOKUP($B68,Shock_dev!$A$1:$CI$300,MATCH(DATE(W$1,1,1),Shock_dev!$A$1:$CI$1,0),FALSE)</f>
        <v>3.6470571966358188E-2</v>
      </c>
      <c r="X68" s="52">
        <f>VLOOKUP($B68,Shock_dev!$A$1:$CI$300,MATCH(DATE(X$1,1,1),Shock_dev!$A$1:$CI$1,0),FALSE)</f>
        <v>3.2082339732882423E-2</v>
      </c>
      <c r="Y68" s="52">
        <f>VLOOKUP($B68,Shock_dev!$A$1:$CI$300,MATCH(DATE(Y$1,1,1),Shock_dev!$A$1:$CI$1,0),FALSE)</f>
        <v>3.024034881776291E-2</v>
      </c>
      <c r="Z68" s="52">
        <f>VLOOKUP($B68,Shock_dev!$A$1:$CI$300,MATCH(DATE(Z$1,1,1),Shock_dev!$A$1:$CI$1,0),FALSE)</f>
        <v>3.1554026403268494E-2</v>
      </c>
      <c r="AA68" s="52">
        <f>VLOOKUP($B68,Shock_dev!$A$1:$CI$300,MATCH(DATE(AA$1,1,1),Shock_dev!$A$1:$CI$1,0),FALSE)</f>
        <v>3.0897150350460579E-2</v>
      </c>
      <c r="AB68" s="52">
        <f>VLOOKUP($B68,Shock_dev!$A$1:$CI$300,MATCH(DATE(AB$1,1,1),Shock_dev!$A$1:$CI$1,0),FALSE)</f>
        <v>3.0631049473817076E-2</v>
      </c>
      <c r="AC68" s="52">
        <f>VLOOKUP($B68,Shock_dev!$A$1:$CI$300,MATCH(DATE(AC$1,1,1),Shock_dev!$A$1:$CI$1,0),FALSE)</f>
        <v>3.0522918239638711E-2</v>
      </c>
      <c r="AD68" s="52">
        <f>VLOOKUP($B68,Shock_dev!$A$1:$CI$300,MATCH(DATE(AD$1,1,1),Shock_dev!$A$1:$CI$1,0),FALSE)</f>
        <v>3.0442321698219081E-2</v>
      </c>
      <c r="AE68" s="52">
        <f>VLOOKUP($B68,Shock_dev!$A$1:$CI$300,MATCH(DATE(AE$1,1,1),Shock_dev!$A$1:$CI$1,0),FALSE)</f>
        <v>3.037583777157922E-2</v>
      </c>
      <c r="AF68" s="52">
        <f>VLOOKUP($B68,Shock_dev!$A$1:$CI$300,MATCH(DATE(AF$1,1,1),Shock_dev!$A$1:$CI$1,0),FALSE)</f>
        <v>3.0242988071000076E-2</v>
      </c>
      <c r="AG68" s="52"/>
      <c r="AH68" s="65">
        <f t="shared" si="1"/>
        <v>0.12439626194173796</v>
      </c>
      <c r="AI68" s="65">
        <f t="shared" si="2"/>
        <v>0.14666402693784014</v>
      </c>
      <c r="AJ68" s="65">
        <f t="shared" si="3"/>
        <v>0.11032446138595786</v>
      </c>
      <c r="AK68" s="65">
        <f t="shared" si="4"/>
        <v>5.8491078525706321E-2</v>
      </c>
      <c r="AL68" s="65">
        <f t="shared" si="5"/>
        <v>3.2248887454146516E-2</v>
      </c>
      <c r="AM68" s="65">
        <f t="shared" si="6"/>
        <v>3.044302305085083E-2</v>
      </c>
      <c r="AN68" s="66"/>
      <c r="AO68" s="65">
        <f t="shared" si="7"/>
        <v>0.13553014443978906</v>
      </c>
      <c r="AP68" s="65">
        <f t="shared" si="8"/>
        <v>8.4407769955832088E-2</v>
      </c>
      <c r="AQ68" s="65">
        <f t="shared" si="9"/>
        <v>3.134595525249867E-2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-1.5995922907742599E-4</v>
      </c>
      <c r="D69" s="52">
        <f>VLOOKUP($B69,Shock_dev!$A$1:$CI$300,MATCH(DATE(D$1,1,1),Shock_dev!$A$1:$CI$1,0),FALSE)</f>
        <v>-2.3616993694792102E-4</v>
      </c>
      <c r="E69" s="52">
        <f>VLOOKUP($B69,Shock_dev!$A$1:$CI$300,MATCH(DATE(E$1,1,1),Shock_dev!$A$1:$CI$1,0),FALSE)</f>
        <v>-2.6369935794265322E-4</v>
      </c>
      <c r="F69" s="52">
        <f>VLOOKUP($B69,Shock_dev!$A$1:$CI$300,MATCH(DATE(F$1,1,1),Shock_dev!$A$1:$CI$1,0),FALSE)</f>
        <v>-2.6777232319081449E-4</v>
      </c>
      <c r="G69" s="52">
        <f>VLOOKUP($B69,Shock_dev!$A$1:$CI$300,MATCH(DATE(G$1,1,1),Shock_dev!$A$1:$CI$1,0),FALSE)</f>
        <v>-2.6143616494426401E-4</v>
      </c>
      <c r="H69" s="52">
        <f>VLOOKUP($B69,Shock_dev!$A$1:$CI$300,MATCH(DATE(H$1,1,1),Shock_dev!$A$1:$CI$1,0),FALSE)</f>
        <v>-2.5134291283995287E-4</v>
      </c>
      <c r="I69" s="52">
        <f>VLOOKUP($B69,Shock_dev!$A$1:$CI$300,MATCH(DATE(I$1,1,1),Shock_dev!$A$1:$CI$1,0),FALSE)</f>
        <v>-2.4115908674917719E-4</v>
      </c>
      <c r="J69" s="52">
        <f>VLOOKUP($B69,Shock_dev!$A$1:$CI$300,MATCH(DATE(J$1,1,1),Shock_dev!$A$1:$CI$1,0),FALSE)</f>
        <v>-2.311460665121931E-4</v>
      </c>
      <c r="K69" s="52">
        <f>VLOOKUP($B69,Shock_dev!$A$1:$CI$300,MATCH(DATE(K$1,1,1),Shock_dev!$A$1:$CI$1,0),FALSE)</f>
        <v>-2.2161084017109748E-4</v>
      </c>
      <c r="L69" s="52">
        <f>VLOOKUP($B69,Shock_dev!$A$1:$CI$300,MATCH(DATE(L$1,1,1),Shock_dev!$A$1:$CI$1,0),FALSE)</f>
        <v>-2.1358878652594535E-4</v>
      </c>
      <c r="M69" s="52">
        <f>VLOOKUP($B69,Shock_dev!$A$1:$CI$300,MATCH(DATE(M$1,1,1),Shock_dev!$A$1:$CI$1,0),FALSE)</f>
        <v>-4.5291811855895056E-5</v>
      </c>
      <c r="N69" s="52">
        <f>VLOOKUP($B69,Shock_dev!$A$1:$CI$300,MATCH(DATE(N$1,1,1),Shock_dev!$A$1:$CI$1,0),FALSE)</f>
        <v>4.554101843075542E-5</v>
      </c>
      <c r="O69" s="52">
        <f>VLOOKUP($B69,Shock_dev!$A$1:$CI$300,MATCH(DATE(O$1,1,1),Shock_dev!$A$1:$CI$1,0),FALSE)</f>
        <v>8.9056326652488122E-5</v>
      </c>
      <c r="P69" s="52">
        <f>VLOOKUP($B69,Shock_dev!$A$1:$CI$300,MATCH(DATE(P$1,1,1),Shock_dev!$A$1:$CI$1,0),FALSE)</f>
        <v>1.0694132591384091E-4</v>
      </c>
      <c r="Q69" s="52">
        <f>VLOOKUP($B69,Shock_dev!$A$1:$CI$300,MATCH(DATE(Q$1,1,1),Shock_dev!$A$1:$CI$1,0),FALSE)</f>
        <v>1.1199184523021746E-4</v>
      </c>
      <c r="R69" s="52">
        <f>VLOOKUP($B69,Shock_dev!$A$1:$CI$300,MATCH(DATE(R$1,1,1),Shock_dev!$A$1:$CI$1,0),FALSE)</f>
        <v>1.1116682834116096E-4</v>
      </c>
      <c r="S69" s="52">
        <f>VLOOKUP($B69,Shock_dev!$A$1:$CI$300,MATCH(DATE(S$1,1,1),Shock_dev!$A$1:$CI$1,0),FALSE)</f>
        <v>1.0936603094885131E-4</v>
      </c>
      <c r="T69" s="52">
        <f>VLOOKUP($B69,Shock_dev!$A$1:$CI$300,MATCH(DATE(T$1,1,1),Shock_dev!$A$1:$CI$1,0),FALSE)</f>
        <v>1.0815749639144507E-4</v>
      </c>
      <c r="U69" s="52">
        <f>VLOOKUP($B69,Shock_dev!$A$1:$CI$300,MATCH(DATE(U$1,1,1),Shock_dev!$A$1:$CI$1,0),FALSE)</f>
        <v>1.0798753716760047E-4</v>
      </c>
      <c r="V69" s="52">
        <f>VLOOKUP($B69,Shock_dev!$A$1:$CI$300,MATCH(DATE(V$1,1,1),Shock_dev!$A$1:$CI$1,0),FALSE)</f>
        <v>1.0748387387879629E-4</v>
      </c>
      <c r="W69" s="52">
        <f>VLOOKUP($B69,Shock_dev!$A$1:$CI$300,MATCH(DATE(W$1,1,1),Shock_dev!$A$1:$CI$1,0),FALSE)</f>
        <v>1.0442221167830399E-4</v>
      </c>
      <c r="X69" s="52">
        <f>VLOOKUP($B69,Shock_dev!$A$1:$CI$300,MATCH(DATE(X$1,1,1),Shock_dev!$A$1:$CI$1,0),FALSE)</f>
        <v>1.0360848823529395E-4</v>
      </c>
      <c r="Y69" s="52">
        <f>VLOOKUP($B69,Shock_dev!$A$1:$CI$300,MATCH(DATE(Y$1,1,1),Shock_dev!$A$1:$CI$1,0),FALSE)</f>
        <v>1.0447485652571093E-4</v>
      </c>
      <c r="Z69" s="52">
        <f>VLOOKUP($B69,Shock_dev!$A$1:$CI$300,MATCH(DATE(Z$1,1,1),Shock_dev!$A$1:$CI$1,0),FALSE)</f>
        <v>1.0706423521545018E-4</v>
      </c>
      <c r="AA69" s="52">
        <f>VLOOKUP($B69,Shock_dev!$A$1:$CI$300,MATCH(DATE(AA$1,1,1),Shock_dev!$A$1:$CI$1,0),FALSE)</f>
        <v>1.8010526367396858E-4</v>
      </c>
      <c r="AB69" s="52">
        <f>VLOOKUP($B69,Shock_dev!$A$1:$CI$300,MATCH(DATE(AB$1,1,1),Shock_dev!$A$1:$CI$1,0),FALSE)</f>
        <v>-2.460548891220925E-5</v>
      </c>
      <c r="AC69" s="52">
        <f>VLOOKUP($B69,Shock_dev!$A$1:$CI$300,MATCH(DATE(AC$1,1,1),Shock_dev!$A$1:$CI$1,0),FALSE)</f>
        <v>-1.3057097166563797E-4</v>
      </c>
      <c r="AD69" s="52">
        <f>VLOOKUP($B69,Shock_dev!$A$1:$CI$300,MATCH(DATE(AD$1,1,1),Shock_dev!$A$1:$CI$1,0),FALSE)</f>
        <v>-1.7793246256027953E-4</v>
      </c>
      <c r="AE69" s="52">
        <f>VLOOKUP($B69,Shock_dev!$A$1:$CI$300,MATCH(DATE(AE$1,1,1),Shock_dev!$A$1:$CI$1,0),FALSE)</f>
        <v>-1.9388895371765406E-4</v>
      </c>
      <c r="AF69" s="52">
        <f>VLOOKUP($B69,Shock_dev!$A$1:$CI$300,MATCH(DATE(AF$1,1,1),Shock_dev!$A$1:$CI$1,0),FALSE)</f>
        <v>-1.9432574839703406E-4</v>
      </c>
      <c r="AG69" s="52"/>
      <c r="AH69" s="65">
        <f t="shared" si="1"/>
        <v>-2.3780740242061575E-4</v>
      </c>
      <c r="AI69" s="65">
        <f t="shared" si="2"/>
        <v>-2.317695385596732E-4</v>
      </c>
      <c r="AJ69" s="65">
        <f t="shared" si="3"/>
        <v>6.1647740874281372E-5</v>
      </c>
      <c r="AK69" s="65">
        <f t="shared" si="4"/>
        <v>1.0883235334557082E-4</v>
      </c>
      <c r="AL69" s="65">
        <f t="shared" si="5"/>
        <v>1.1993501106574552E-4</v>
      </c>
      <c r="AM69" s="65">
        <f t="shared" si="6"/>
        <v>-1.4426472505056298E-4</v>
      </c>
      <c r="AN69" s="66"/>
      <c r="AO69" s="65">
        <f t="shared" si="7"/>
        <v>-2.3478847049014447E-4</v>
      </c>
      <c r="AP69" s="65">
        <f t="shared" si="8"/>
        <v>8.5240047109926098E-5</v>
      </c>
      <c r="AQ69" s="65">
        <f t="shared" si="9"/>
        <v>-1.2164856992408726E-5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7.6515644979277837E-3</v>
      </c>
      <c r="D70" s="52">
        <f>VLOOKUP($B70,Shock_dev!$A$1:$CI$300,MATCH(DATE(D$1,1,1),Shock_dev!$A$1:$CI$1,0),FALSE)</f>
        <v>1.3033194680987141E-2</v>
      </c>
      <c r="E70" s="52">
        <f>VLOOKUP($B70,Shock_dev!$A$1:$CI$300,MATCH(DATE(E$1,1,1),Shock_dev!$A$1:$CI$1,0),FALSE)</f>
        <v>1.7336105922185499E-2</v>
      </c>
      <c r="F70" s="52">
        <f>VLOOKUP($B70,Shock_dev!$A$1:$CI$300,MATCH(DATE(F$1,1,1),Shock_dev!$A$1:$CI$1,0),FALSE)</f>
        <v>2.0141596618360069E-2</v>
      </c>
      <c r="G70" s="52">
        <f>VLOOKUP($B70,Shock_dev!$A$1:$CI$300,MATCH(DATE(G$1,1,1),Shock_dev!$A$1:$CI$1,0),FALSE)</f>
        <v>2.1622275928260836E-2</v>
      </c>
      <c r="H70" s="52">
        <f>VLOOKUP($B70,Shock_dev!$A$1:$CI$300,MATCH(DATE(H$1,1,1),Shock_dev!$A$1:$CI$1,0),FALSE)</f>
        <v>2.1929031623584821E-2</v>
      </c>
      <c r="I70" s="52">
        <f>VLOOKUP($B70,Shock_dev!$A$1:$CI$300,MATCH(DATE(I$1,1,1),Shock_dev!$A$1:$CI$1,0),FALSE)</f>
        <v>2.1044896874130591E-2</v>
      </c>
      <c r="J70" s="52">
        <f>VLOOKUP($B70,Shock_dev!$A$1:$CI$300,MATCH(DATE(J$1,1,1),Shock_dev!$A$1:$CI$1,0),FALSE)</f>
        <v>1.9684751486946261E-2</v>
      </c>
      <c r="K70" s="52">
        <f>VLOOKUP($B70,Shock_dev!$A$1:$CI$300,MATCH(DATE(K$1,1,1),Shock_dev!$A$1:$CI$1,0),FALSE)</f>
        <v>1.8020544562582869E-2</v>
      </c>
      <c r="L70" s="52">
        <f>VLOOKUP($B70,Shock_dev!$A$1:$CI$300,MATCH(DATE(L$1,1,1),Shock_dev!$A$1:$CI$1,0),FALSE)</f>
        <v>1.581918299531139E-2</v>
      </c>
      <c r="M70" s="52">
        <f>VLOOKUP($B70,Shock_dev!$A$1:$CI$300,MATCH(DATE(M$1,1,1),Shock_dev!$A$1:$CI$1,0),FALSE)</f>
        <v>1.3040703148580067E-2</v>
      </c>
      <c r="N70" s="52">
        <f>VLOOKUP($B70,Shock_dev!$A$1:$CI$300,MATCH(DATE(N$1,1,1),Shock_dev!$A$1:$CI$1,0),FALSE)</f>
        <v>1.0504770025407386E-2</v>
      </c>
      <c r="O70" s="52">
        <f>VLOOKUP($B70,Shock_dev!$A$1:$CI$300,MATCH(DATE(O$1,1,1),Shock_dev!$A$1:$CI$1,0),FALSE)</f>
        <v>8.2564156263936692E-3</v>
      </c>
      <c r="P70" s="52">
        <f>VLOOKUP($B70,Shock_dev!$A$1:$CI$300,MATCH(DATE(P$1,1,1),Shock_dev!$A$1:$CI$1,0),FALSE)</f>
        <v>6.3552619607530076E-3</v>
      </c>
      <c r="Q70" s="52">
        <f>VLOOKUP($B70,Shock_dev!$A$1:$CI$300,MATCH(DATE(Q$1,1,1),Shock_dev!$A$1:$CI$1,0),FALSE)</f>
        <v>4.7351308639233059E-3</v>
      </c>
      <c r="R70" s="52">
        <f>VLOOKUP($B70,Shock_dev!$A$1:$CI$300,MATCH(DATE(R$1,1,1),Shock_dev!$A$1:$CI$1,0),FALSE)</f>
        <v>3.3117809297870506E-3</v>
      </c>
      <c r="S70" s="52">
        <f>VLOOKUP($B70,Shock_dev!$A$1:$CI$300,MATCH(DATE(S$1,1,1),Shock_dev!$A$1:$CI$1,0),FALSE)</f>
        <v>2.5932774566498713E-3</v>
      </c>
      <c r="T70" s="52">
        <f>VLOOKUP($B70,Shock_dev!$A$1:$CI$300,MATCH(DATE(T$1,1,1),Shock_dev!$A$1:$CI$1,0),FALSE)</f>
        <v>2.399682834842288E-3</v>
      </c>
      <c r="U70" s="52">
        <f>VLOOKUP($B70,Shock_dev!$A$1:$CI$300,MATCH(DATE(U$1,1,1),Shock_dev!$A$1:$CI$1,0),FALSE)</f>
        <v>2.645214703966968E-3</v>
      </c>
      <c r="V70" s="52">
        <f>VLOOKUP($B70,Shock_dev!$A$1:$CI$300,MATCH(DATE(V$1,1,1),Shock_dev!$A$1:$CI$1,0),FALSE)</f>
        <v>2.6709815589819347E-3</v>
      </c>
      <c r="W70" s="52">
        <f>VLOOKUP($B70,Shock_dev!$A$1:$CI$300,MATCH(DATE(W$1,1,1),Shock_dev!$A$1:$CI$1,0),FALSE)</f>
        <v>2.8407415296628547E-3</v>
      </c>
      <c r="X70" s="52">
        <f>VLOOKUP($B70,Shock_dev!$A$1:$CI$300,MATCH(DATE(X$1,1,1),Shock_dev!$A$1:$CI$1,0),FALSE)</f>
        <v>3.3306904713461608E-3</v>
      </c>
      <c r="Y70" s="52">
        <f>VLOOKUP($B70,Shock_dev!$A$1:$CI$300,MATCH(DATE(Y$1,1,1),Shock_dev!$A$1:$CI$1,0),FALSE)</f>
        <v>4.1185742416103297E-3</v>
      </c>
      <c r="Z70" s="52">
        <f>VLOOKUP($B70,Shock_dev!$A$1:$CI$300,MATCH(DATE(Z$1,1,1),Shock_dev!$A$1:$CI$1,0),FALSE)</f>
        <v>5.4105325208747132E-3</v>
      </c>
      <c r="AA70" s="52">
        <f>VLOOKUP($B70,Shock_dev!$A$1:$CI$300,MATCH(DATE(AA$1,1,1),Shock_dev!$A$1:$CI$1,0),FALSE)</f>
        <v>6.7912628509227378E-3</v>
      </c>
      <c r="AB70" s="52">
        <f>VLOOKUP($B70,Shock_dev!$A$1:$CI$300,MATCH(DATE(AB$1,1,1),Shock_dev!$A$1:$CI$1,0),FALSE)</f>
        <v>8.1399540069202053E-3</v>
      </c>
      <c r="AC70" s="52">
        <f>VLOOKUP($B70,Shock_dev!$A$1:$CI$300,MATCH(DATE(AC$1,1,1),Shock_dev!$A$1:$CI$1,0),FALSE)</f>
        <v>9.3822379037239913E-3</v>
      </c>
      <c r="AD70" s="52">
        <f>VLOOKUP($B70,Shock_dev!$A$1:$CI$300,MATCH(DATE(AD$1,1,1),Shock_dev!$A$1:$CI$1,0),FALSE)</f>
        <v>1.0481420681419683E-2</v>
      </c>
      <c r="AE70" s="52">
        <f>VLOOKUP($B70,Shock_dev!$A$1:$CI$300,MATCH(DATE(AE$1,1,1),Shock_dev!$A$1:$CI$1,0),FALSE)</f>
        <v>1.1427056554299174E-2</v>
      </c>
      <c r="AF70" s="52">
        <f>VLOOKUP($B70,Shock_dev!$A$1:$CI$300,MATCH(DATE(AF$1,1,1),Shock_dev!$A$1:$CI$1,0),FALSE)</f>
        <v>1.2220325298612715E-2</v>
      </c>
      <c r="AG70" s="52"/>
      <c r="AH70" s="65">
        <f t="shared" si="1"/>
        <v>1.5956947529544265E-2</v>
      </c>
      <c r="AI70" s="65">
        <f t="shared" si="2"/>
        <v>1.9299681508511187E-2</v>
      </c>
      <c r="AJ70" s="65">
        <f t="shared" si="3"/>
        <v>8.5784563250114864E-3</v>
      </c>
      <c r="AK70" s="65">
        <f t="shared" si="4"/>
        <v>2.7241874968456222E-3</v>
      </c>
      <c r="AL70" s="65">
        <f t="shared" si="5"/>
        <v>4.4983603228833597E-3</v>
      </c>
      <c r="AM70" s="65">
        <f t="shared" si="6"/>
        <v>1.0330198888995154E-2</v>
      </c>
      <c r="AN70" s="66"/>
      <c r="AO70" s="65">
        <f t="shared" si="7"/>
        <v>1.7628314519027726E-2</v>
      </c>
      <c r="AP70" s="65">
        <f t="shared" si="8"/>
        <v>5.6513219109285539E-3</v>
      </c>
      <c r="AQ70" s="65">
        <f t="shared" si="9"/>
        <v>7.4142796059392564E-3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0.26177774638818058</v>
      </c>
      <c r="D71" s="52">
        <f>VLOOKUP($B71,Shock_dev!$A$1:$CI$300,MATCH(DATE(D$1,1,1),Shock_dev!$A$1:$CI$1,0),FALSE)</f>
        <v>0.44793781376727876</v>
      </c>
      <c r="E71" s="52">
        <f>VLOOKUP($B71,Shock_dev!$A$1:$CI$300,MATCH(DATE(E$1,1,1),Shock_dev!$A$1:$CI$1,0),FALSE)</f>
        <v>0.60309011454900863</v>
      </c>
      <c r="F71" s="52">
        <f>VLOOKUP($B71,Shock_dev!$A$1:$CI$300,MATCH(DATE(F$1,1,1),Shock_dev!$A$1:$CI$1,0),FALSE)</f>
        <v>0.71982863518298779</v>
      </c>
      <c r="G71" s="52">
        <f>VLOOKUP($B71,Shock_dev!$A$1:$CI$300,MATCH(DATE(G$1,1,1),Shock_dev!$A$1:$CI$1,0),FALSE)</f>
        <v>0.80556218666734569</v>
      </c>
      <c r="H71" s="52">
        <f>VLOOKUP($B71,Shock_dev!$A$1:$CI$300,MATCH(DATE(H$1,1,1),Shock_dev!$A$1:$CI$1,0),FALSE)</f>
        <v>0.86272201242623003</v>
      </c>
      <c r="I71" s="52">
        <f>VLOOKUP($B71,Shock_dev!$A$1:$CI$300,MATCH(DATE(I$1,1,1),Shock_dev!$A$1:$CI$1,0),FALSE)</f>
        <v>0.88656354292307893</v>
      </c>
      <c r="J71" s="52">
        <f>VLOOKUP($B71,Shock_dev!$A$1:$CI$300,MATCH(DATE(J$1,1,1),Shock_dev!$A$1:$CI$1,0),FALSE)</f>
        <v>0.89885564590390588</v>
      </c>
      <c r="K71" s="52">
        <f>VLOOKUP($B71,Shock_dev!$A$1:$CI$300,MATCH(DATE(K$1,1,1),Shock_dev!$A$1:$CI$1,0),FALSE)</f>
        <v>0.90090197688366613</v>
      </c>
      <c r="L71" s="52">
        <f>VLOOKUP($B71,Shock_dev!$A$1:$CI$300,MATCH(DATE(L$1,1,1),Shock_dev!$A$1:$CI$1,0),FALSE)</f>
        <v>0.88135242255891211</v>
      </c>
      <c r="M71" s="52">
        <f>VLOOKUP($B71,Shock_dev!$A$1:$CI$300,MATCH(DATE(M$1,1,1),Shock_dev!$A$1:$CI$1,0),FALSE)</f>
        <v>0.83744558722071016</v>
      </c>
      <c r="N71" s="52">
        <f>VLOOKUP($B71,Shock_dev!$A$1:$CI$300,MATCH(DATE(N$1,1,1),Shock_dev!$A$1:$CI$1,0),FALSE)</f>
        <v>0.79733436878027364</v>
      </c>
      <c r="O71" s="52">
        <f>VLOOKUP($B71,Shock_dev!$A$1:$CI$300,MATCH(DATE(O$1,1,1),Shock_dev!$A$1:$CI$1,0),FALSE)</f>
        <v>0.75975389824337158</v>
      </c>
      <c r="P71" s="52">
        <f>VLOOKUP($B71,Shock_dev!$A$1:$CI$300,MATCH(DATE(P$1,1,1),Shock_dev!$A$1:$CI$1,0),FALSE)</f>
        <v>0.72618567290493685</v>
      </c>
      <c r="Q71" s="52">
        <f>VLOOKUP($B71,Shock_dev!$A$1:$CI$300,MATCH(DATE(Q$1,1,1),Shock_dev!$A$1:$CI$1,0),FALSE)</f>
        <v>0.69427888202648691</v>
      </c>
      <c r="R71" s="52">
        <f>VLOOKUP($B71,Shock_dev!$A$1:$CI$300,MATCH(DATE(R$1,1,1),Shock_dev!$A$1:$CI$1,0),FALSE)</f>
        <v>0.66179271561556463</v>
      </c>
      <c r="S71" s="52">
        <f>VLOOKUP($B71,Shock_dev!$A$1:$CI$300,MATCH(DATE(S$1,1,1),Shock_dev!$A$1:$CI$1,0),FALSE)</f>
        <v>0.64788242099402404</v>
      </c>
      <c r="T71" s="52">
        <f>VLOOKUP($B71,Shock_dev!$A$1:$CI$300,MATCH(DATE(T$1,1,1),Shock_dev!$A$1:$CI$1,0),FALSE)</f>
        <v>0.64588800492687648</v>
      </c>
      <c r="U71" s="52">
        <f>VLOOKUP($B71,Shock_dev!$A$1:$CI$300,MATCH(DATE(U$1,1,1),Shock_dev!$A$1:$CI$1,0),FALSE)</f>
        <v>0.65428299768816656</v>
      </c>
      <c r="V71" s="52">
        <f>VLOOKUP($B71,Shock_dev!$A$1:$CI$300,MATCH(DATE(V$1,1,1),Shock_dev!$A$1:$CI$1,0),FALSE)</f>
        <v>0.65099886693459075</v>
      </c>
      <c r="W71" s="52">
        <f>VLOOKUP($B71,Shock_dev!$A$1:$CI$300,MATCH(DATE(W$1,1,1),Shock_dev!$A$1:$CI$1,0),FALSE)</f>
        <v>0.65154767783863532</v>
      </c>
      <c r="X71" s="52">
        <f>VLOOKUP($B71,Shock_dev!$A$1:$CI$300,MATCH(DATE(X$1,1,1),Shock_dev!$A$1:$CI$1,0),FALSE)</f>
        <v>0.66202536005629486</v>
      </c>
      <c r="Y71" s="52">
        <f>VLOOKUP($B71,Shock_dev!$A$1:$CI$300,MATCH(DATE(Y$1,1,1),Shock_dev!$A$1:$CI$1,0),FALSE)</f>
        <v>0.68152489785422299</v>
      </c>
      <c r="Z71" s="52">
        <f>VLOOKUP($B71,Shock_dev!$A$1:$CI$300,MATCH(DATE(Z$1,1,1),Shock_dev!$A$1:$CI$1,0),FALSE)</f>
        <v>0.71826249189104396</v>
      </c>
      <c r="AA71" s="52">
        <f>VLOOKUP($B71,Shock_dev!$A$1:$CI$300,MATCH(DATE(AA$1,1,1),Shock_dev!$A$1:$CI$1,0),FALSE)</f>
        <v>0.75757081095410628</v>
      </c>
      <c r="AB71" s="52">
        <f>VLOOKUP($B71,Shock_dev!$A$1:$CI$300,MATCH(DATE(AB$1,1,1),Shock_dev!$A$1:$CI$1,0),FALSE)</f>
        <v>0.79689277359893707</v>
      </c>
      <c r="AC71" s="52">
        <f>VLOOKUP($B71,Shock_dev!$A$1:$CI$300,MATCH(DATE(AC$1,1,1),Shock_dev!$A$1:$CI$1,0),FALSE)</f>
        <v>0.83457793915931644</v>
      </c>
      <c r="AD71" s="52">
        <f>VLOOKUP($B71,Shock_dev!$A$1:$CI$300,MATCH(DATE(AD$1,1,1),Shock_dev!$A$1:$CI$1,0),FALSE)</f>
        <v>0.86979820951051823</v>
      </c>
      <c r="AE71" s="52">
        <f>VLOOKUP($B71,Shock_dev!$A$1:$CI$300,MATCH(DATE(AE$1,1,1),Shock_dev!$A$1:$CI$1,0),FALSE)</f>
        <v>0.90226868579004216</v>
      </c>
      <c r="AF71" s="52">
        <f>VLOOKUP($B71,Shock_dev!$A$1:$CI$300,MATCH(DATE(AF$1,1,1),Shock_dev!$A$1:$CI$1,0),FALSE)</f>
        <v>0.93185681263582099</v>
      </c>
      <c r="AG71" s="52"/>
      <c r="AH71" s="65">
        <f t="shared" si="1"/>
        <v>0.56763929931096024</v>
      </c>
      <c r="AI71" s="65">
        <f t="shared" si="2"/>
        <v>0.88607912013915868</v>
      </c>
      <c r="AJ71" s="65">
        <f t="shared" si="3"/>
        <v>0.76299968183515576</v>
      </c>
      <c r="AK71" s="65">
        <f t="shared" si="4"/>
        <v>0.65216900123184451</v>
      </c>
      <c r="AL71" s="65">
        <f t="shared" si="5"/>
        <v>0.69418624771886073</v>
      </c>
      <c r="AM71" s="65">
        <f t="shared" si="6"/>
        <v>0.86707888413892698</v>
      </c>
      <c r="AN71" s="66"/>
      <c r="AO71" s="65">
        <f t="shared" si="7"/>
        <v>0.72685920972505946</v>
      </c>
      <c r="AP71" s="65">
        <f t="shared" si="8"/>
        <v>0.70758434153350014</v>
      </c>
      <c r="AQ71" s="65">
        <f t="shared" si="9"/>
        <v>0.78063256592889385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2.9071882427701097E-2</v>
      </c>
      <c r="D72" s="52">
        <f>VLOOKUP($B72,Shock_dev!$A$1:$CI$300,MATCH(DATE(D$1,1,1),Shock_dev!$A$1:$CI$1,0),FALSE)</f>
        <v>3.770603501041668E-2</v>
      </c>
      <c r="E72" s="52">
        <f>VLOOKUP($B72,Shock_dev!$A$1:$CI$300,MATCH(DATE(E$1,1,1),Shock_dev!$A$1:$CI$1,0),FALSE)</f>
        <v>4.6254837949332696E-2</v>
      </c>
      <c r="F72" s="52">
        <f>VLOOKUP($B72,Shock_dev!$A$1:$CI$300,MATCH(DATE(F$1,1,1),Shock_dev!$A$1:$CI$1,0),FALSE)</f>
        <v>5.4528096822905665E-2</v>
      </c>
      <c r="G72" s="52">
        <f>VLOOKUP($B72,Shock_dev!$A$1:$CI$300,MATCH(DATE(G$1,1,1),Shock_dev!$A$1:$CI$1,0),FALSE)</f>
        <v>6.2522995038994847E-2</v>
      </c>
      <c r="H72" s="52">
        <f>VLOOKUP($B72,Shock_dev!$A$1:$CI$300,MATCH(DATE(H$1,1,1),Shock_dev!$A$1:$CI$1,0),FALSE)</f>
        <v>7.0236494401706095E-2</v>
      </c>
      <c r="I72" s="52">
        <f>VLOOKUP($B72,Shock_dev!$A$1:$CI$300,MATCH(DATE(I$1,1,1),Shock_dev!$A$1:$CI$1,0),FALSE)</f>
        <v>7.7600332858736035E-2</v>
      </c>
      <c r="J72" s="52">
        <f>VLOOKUP($B72,Shock_dev!$A$1:$CI$300,MATCH(DATE(J$1,1,1),Shock_dev!$A$1:$CI$1,0),FALSE)</f>
        <v>8.4809177875365835E-2</v>
      </c>
      <c r="K72" s="52">
        <f>VLOOKUP($B72,Shock_dev!$A$1:$CI$300,MATCH(DATE(K$1,1,1),Shock_dev!$A$1:$CI$1,0),FALSE)</f>
        <v>9.1872727988119379E-2</v>
      </c>
      <c r="L72" s="52">
        <f>VLOOKUP($B72,Shock_dev!$A$1:$CI$300,MATCH(DATE(L$1,1,1),Shock_dev!$A$1:$CI$1,0),FALSE)</f>
        <v>9.8663061089942133E-2</v>
      </c>
      <c r="M72" s="52">
        <f>VLOOKUP($B72,Shock_dev!$A$1:$CI$300,MATCH(DATE(M$1,1,1),Shock_dev!$A$1:$CI$1,0),FALSE)</f>
        <v>0.10515256453224213</v>
      </c>
      <c r="N72" s="52">
        <f>VLOOKUP($B72,Shock_dev!$A$1:$CI$300,MATCH(DATE(N$1,1,1),Shock_dev!$A$1:$CI$1,0),FALSE)</f>
        <v>0.11158147669958636</v>
      </c>
      <c r="O72" s="52">
        <f>VLOOKUP($B72,Shock_dev!$A$1:$CI$300,MATCH(DATE(O$1,1,1),Shock_dev!$A$1:$CI$1,0),FALSE)</f>
        <v>0.11792626462835155</v>
      </c>
      <c r="P72" s="52">
        <f>VLOOKUP($B72,Shock_dev!$A$1:$CI$300,MATCH(DATE(P$1,1,1),Shock_dev!$A$1:$CI$1,0),FALSE)</f>
        <v>0.12420059009756375</v>
      </c>
      <c r="Q72" s="52">
        <f>VLOOKUP($B72,Shock_dev!$A$1:$CI$300,MATCH(DATE(Q$1,1,1),Shock_dev!$A$1:$CI$1,0),FALSE)</f>
        <v>0.1303957250390802</v>
      </c>
      <c r="R72" s="52">
        <f>VLOOKUP($B72,Shock_dev!$A$1:$CI$300,MATCH(DATE(R$1,1,1),Shock_dev!$A$1:$CI$1,0),FALSE)</f>
        <v>0.13646746302209539</v>
      </c>
      <c r="S72" s="52">
        <f>VLOOKUP($B72,Shock_dev!$A$1:$CI$300,MATCH(DATE(S$1,1,1),Shock_dev!$A$1:$CI$1,0),FALSE)</f>
        <v>0.14261238194498563</v>
      </c>
      <c r="T72" s="52">
        <f>VLOOKUP($B72,Shock_dev!$A$1:$CI$300,MATCH(DATE(T$1,1,1),Shock_dev!$A$1:$CI$1,0),FALSE)</f>
        <v>0.14876937460016151</v>
      </c>
      <c r="U72" s="52">
        <f>VLOOKUP($B72,Shock_dev!$A$1:$CI$300,MATCH(DATE(U$1,1,1),Shock_dev!$A$1:$CI$1,0),FALSE)</f>
        <v>0.15491940426059353</v>
      </c>
      <c r="V72" s="52">
        <f>VLOOKUP($B72,Shock_dev!$A$1:$CI$300,MATCH(DATE(V$1,1,1),Shock_dev!$A$1:$CI$1,0),FALSE)</f>
        <v>0.16084306762479</v>
      </c>
      <c r="W72" s="52">
        <f>VLOOKUP($B72,Shock_dev!$A$1:$CI$300,MATCH(DATE(W$1,1,1),Shock_dev!$A$1:$CI$1,0),FALSE)</f>
        <v>0.16667642060343041</v>
      </c>
      <c r="X72" s="52">
        <f>VLOOKUP($B72,Shock_dev!$A$1:$CI$300,MATCH(DATE(X$1,1,1),Shock_dev!$A$1:$CI$1,0),FALSE)</f>
        <v>0.17248635598210843</v>
      </c>
      <c r="Y72" s="52">
        <f>VLOOKUP($B72,Shock_dev!$A$1:$CI$300,MATCH(DATE(Y$1,1,1),Shock_dev!$A$1:$CI$1,0),FALSE)</f>
        <v>0.17827736183214762</v>
      </c>
      <c r="Z72" s="52">
        <f>VLOOKUP($B72,Shock_dev!$A$1:$CI$300,MATCH(DATE(Z$1,1,1),Shock_dev!$A$1:$CI$1,0),FALSE)</f>
        <v>0.18412626363871379</v>
      </c>
      <c r="AA72" s="52">
        <f>VLOOKUP($B72,Shock_dev!$A$1:$CI$300,MATCH(DATE(AA$1,1,1),Shock_dev!$A$1:$CI$1,0),FALSE)</f>
        <v>0.18989528723514723</v>
      </c>
      <c r="AB72" s="52">
        <f>VLOOKUP($B72,Shock_dev!$A$1:$CI$300,MATCH(DATE(AB$1,1,1),Shock_dev!$A$1:$CI$1,0),FALSE)</f>
        <v>0.19554948694512722</v>
      </c>
      <c r="AC72" s="52">
        <f>VLOOKUP($B72,Shock_dev!$A$1:$CI$300,MATCH(DATE(AC$1,1,1),Shock_dev!$A$1:$CI$1,0),FALSE)</f>
        <v>0.20106953224483745</v>
      </c>
      <c r="AD72" s="52">
        <f>VLOOKUP($B72,Shock_dev!$A$1:$CI$300,MATCH(DATE(AD$1,1,1),Shock_dev!$A$1:$CI$1,0),FALSE)</f>
        <v>0.20644628921092262</v>
      </c>
      <c r="AE72" s="52">
        <f>VLOOKUP($B72,Shock_dev!$A$1:$CI$300,MATCH(DATE(AE$1,1,1),Shock_dev!$A$1:$CI$1,0),FALSE)</f>
        <v>0.21167776366692398</v>
      </c>
      <c r="AF72" s="52">
        <f>VLOOKUP($B72,Shock_dev!$A$1:$CI$300,MATCH(DATE(AF$1,1,1),Shock_dev!$A$1:$CI$1,0),FALSE)</f>
        <v>0.21676392624057969</v>
      </c>
      <c r="AG72" s="52"/>
      <c r="AH72" s="65">
        <f t="shared" si="1"/>
        <v>4.6016769449870196E-2</v>
      </c>
      <c r="AI72" s="65">
        <f t="shared" si="2"/>
        <v>8.4636358842773901E-2</v>
      </c>
      <c r="AJ72" s="65">
        <f t="shared" si="3"/>
        <v>0.1178513241993648</v>
      </c>
      <c r="AK72" s="65">
        <f t="shared" si="4"/>
        <v>0.14872233829052522</v>
      </c>
      <c r="AL72" s="65">
        <f t="shared" si="5"/>
        <v>0.1782923378583095</v>
      </c>
      <c r="AM72" s="65">
        <f t="shared" si="6"/>
        <v>0.20630139966167818</v>
      </c>
      <c r="AN72" s="66"/>
      <c r="AO72" s="65">
        <f t="shared" si="7"/>
        <v>6.5326564146322041E-2</v>
      </c>
      <c r="AP72" s="65">
        <f t="shared" si="8"/>
        <v>0.133286831244945</v>
      </c>
      <c r="AQ72" s="65">
        <f t="shared" si="9"/>
        <v>0.19229686875999386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0.22903369739819823</v>
      </c>
      <c r="D77" s="52">
        <f t="shared" ref="D77:AF77" si="11">SUM(D60:D69)</f>
        <v>0.3757485534271009</v>
      </c>
      <c r="E77" s="52">
        <f t="shared" si="11"/>
        <v>0.45364178836167451</v>
      </c>
      <c r="F77" s="52">
        <f t="shared" si="11"/>
        <v>0.48581657338274248</v>
      </c>
      <c r="G77" s="52">
        <f t="shared" si="11"/>
        <v>0.50544253120452698</v>
      </c>
      <c r="H77" s="52">
        <f t="shared" si="11"/>
        <v>0.51128962957799384</v>
      </c>
      <c r="I77" s="52">
        <f t="shared" si="11"/>
        <v>0.49045508661886938</v>
      </c>
      <c r="J77" s="52">
        <f t="shared" si="11"/>
        <v>0.48702127314140831</v>
      </c>
      <c r="K77" s="52">
        <f t="shared" si="11"/>
        <v>0.48195910918959567</v>
      </c>
      <c r="L77" s="52">
        <f t="shared" si="11"/>
        <v>0.44979917268303965</v>
      </c>
      <c r="M77" s="52">
        <f t="shared" si="11"/>
        <v>0.39574545529870514</v>
      </c>
      <c r="N77" s="52">
        <f t="shared" si="11"/>
        <v>0.36828729111164948</v>
      </c>
      <c r="O77" s="52">
        <f t="shared" si="11"/>
        <v>0.33854452439694599</v>
      </c>
      <c r="P77" s="52">
        <f t="shared" si="11"/>
        <v>0.30732776049389771</v>
      </c>
      <c r="Q77" s="52">
        <f t="shared" si="11"/>
        <v>0.27284130694206898</v>
      </c>
      <c r="R77" s="52">
        <f t="shared" si="11"/>
        <v>0.22877335845047336</v>
      </c>
      <c r="S77" s="52">
        <f t="shared" si="11"/>
        <v>0.21482944945971122</v>
      </c>
      <c r="T77" s="52">
        <f t="shared" si="11"/>
        <v>0.20296949245195317</v>
      </c>
      <c r="U77" s="52">
        <f t="shared" si="11"/>
        <v>0.19489481409407602</v>
      </c>
      <c r="V77" s="52">
        <f t="shared" si="11"/>
        <v>0.15267397703871358</v>
      </c>
      <c r="W77" s="52">
        <f t="shared" si="11"/>
        <v>0.12513052565931768</v>
      </c>
      <c r="X77" s="52">
        <f t="shared" si="11"/>
        <v>0.11235263371451112</v>
      </c>
      <c r="Y77" s="52">
        <f t="shared" si="11"/>
        <v>0.10732386397716487</v>
      </c>
      <c r="Z77" s="52">
        <f t="shared" si="11"/>
        <v>0.11544392917501051</v>
      </c>
      <c r="AA77" s="52">
        <f t="shared" si="11"/>
        <v>0.11786836333266949</v>
      </c>
      <c r="AB77" s="52">
        <f t="shared" si="11"/>
        <v>0.11819519482290161</v>
      </c>
      <c r="AC77" s="52">
        <f t="shared" si="11"/>
        <v>0.11811313300391117</v>
      </c>
      <c r="AD77" s="52">
        <f t="shared" si="11"/>
        <v>0.11765520794430499</v>
      </c>
      <c r="AE77" s="52">
        <f t="shared" si="11"/>
        <v>0.11699315875726402</v>
      </c>
      <c r="AF77" s="52">
        <f t="shared" si="11"/>
        <v>0.116072069777445</v>
      </c>
      <c r="AG77" s="67"/>
      <c r="AH77" s="65">
        <f>AVERAGE(C77:G77)</f>
        <v>0.4099366287548486</v>
      </c>
      <c r="AI77" s="65">
        <f>AVERAGE(H77:L77)</f>
        <v>0.4841048542421813</v>
      </c>
      <c r="AJ77" s="65">
        <f>AVERAGE(M77:Q77)</f>
        <v>0.33654926764865351</v>
      </c>
      <c r="AK77" s="65">
        <f>AVERAGE(R77:V77)</f>
        <v>0.19882821829898548</v>
      </c>
      <c r="AL77" s="65">
        <f>AVERAGE(W77:AA77)</f>
        <v>0.11562386317173474</v>
      </c>
      <c r="AM77" s="65">
        <f>AVERAGE(AB77:AF77)</f>
        <v>0.11740575286116535</v>
      </c>
      <c r="AN77" s="66"/>
      <c r="AO77" s="65">
        <f>AVERAGE(AH77:AI77)</f>
        <v>0.44702074149851495</v>
      </c>
      <c r="AP77" s="65">
        <f>AVERAGE(AJ77:AK77)</f>
        <v>0.2676887429738195</v>
      </c>
      <c r="AQ77" s="65">
        <f>AVERAGE(AL77:AM77)</f>
        <v>0.11651480801645005</v>
      </c>
    </row>
    <row r="78" spans="1:43" s="9" customFormat="1" x14ac:dyDescent="0.25">
      <c r="A78" s="13" t="s">
        <v>399</v>
      </c>
      <c r="B78" s="13"/>
      <c r="C78" s="52">
        <f>SUM(C70:C71)</f>
        <v>0.26942931088610839</v>
      </c>
      <c r="D78" s="52">
        <f t="shared" ref="D78:AF78" si="12">SUM(D70:D71)</f>
        <v>0.46097100844826588</v>
      </c>
      <c r="E78" s="52">
        <f t="shared" si="12"/>
        <v>0.62042622047119411</v>
      </c>
      <c r="F78" s="52">
        <f t="shared" si="12"/>
        <v>0.73997023180134791</v>
      </c>
      <c r="G78" s="52">
        <f t="shared" si="12"/>
        <v>0.82718446259560652</v>
      </c>
      <c r="H78" s="52">
        <f t="shared" si="12"/>
        <v>0.88465104404981487</v>
      </c>
      <c r="I78" s="52">
        <f t="shared" si="12"/>
        <v>0.90760843979720951</v>
      </c>
      <c r="J78" s="52">
        <f t="shared" si="12"/>
        <v>0.91854039739085214</v>
      </c>
      <c r="K78" s="52">
        <f t="shared" si="12"/>
        <v>0.91892252144624897</v>
      </c>
      <c r="L78" s="52">
        <f t="shared" si="12"/>
        <v>0.89717160555422348</v>
      </c>
      <c r="M78" s="52">
        <f t="shared" si="12"/>
        <v>0.85048629036929024</v>
      </c>
      <c r="N78" s="52">
        <f t="shared" si="12"/>
        <v>0.80783913880568103</v>
      </c>
      <c r="O78" s="52">
        <f t="shared" si="12"/>
        <v>0.76801031386976526</v>
      </c>
      <c r="P78" s="52">
        <f t="shared" si="12"/>
        <v>0.73254093486568983</v>
      </c>
      <c r="Q78" s="52">
        <f t="shared" si="12"/>
        <v>0.69901401289041021</v>
      </c>
      <c r="R78" s="52">
        <f t="shared" si="12"/>
        <v>0.66510449654535164</v>
      </c>
      <c r="S78" s="52">
        <f t="shared" si="12"/>
        <v>0.65047569845067388</v>
      </c>
      <c r="T78" s="52">
        <f t="shared" si="12"/>
        <v>0.64828768776171874</v>
      </c>
      <c r="U78" s="52">
        <f t="shared" si="12"/>
        <v>0.6569282123921335</v>
      </c>
      <c r="V78" s="52">
        <f t="shared" si="12"/>
        <v>0.65366984849357268</v>
      </c>
      <c r="W78" s="52">
        <f t="shared" si="12"/>
        <v>0.65438841936829817</v>
      </c>
      <c r="X78" s="52">
        <f t="shared" si="12"/>
        <v>0.66535605052764102</v>
      </c>
      <c r="Y78" s="52">
        <f t="shared" si="12"/>
        <v>0.68564347209583332</v>
      </c>
      <c r="Z78" s="52">
        <f t="shared" si="12"/>
        <v>0.72367302441191872</v>
      </c>
      <c r="AA78" s="52">
        <f t="shared" si="12"/>
        <v>0.76436207380502896</v>
      </c>
      <c r="AB78" s="52">
        <f t="shared" si="12"/>
        <v>0.80503272760585731</v>
      </c>
      <c r="AC78" s="52">
        <f t="shared" si="12"/>
        <v>0.84396017706304038</v>
      </c>
      <c r="AD78" s="52">
        <f t="shared" si="12"/>
        <v>0.88027963019193789</v>
      </c>
      <c r="AE78" s="52">
        <f t="shared" si="12"/>
        <v>0.91369574234434137</v>
      </c>
      <c r="AF78" s="52">
        <f t="shared" si="12"/>
        <v>0.94407713793443371</v>
      </c>
      <c r="AG78" s="67"/>
      <c r="AH78" s="65">
        <f>AVERAGE(C78:G78)</f>
        <v>0.5835962468405046</v>
      </c>
      <c r="AI78" s="65">
        <f>AVERAGE(H78:L78)</f>
        <v>0.90537880164766982</v>
      </c>
      <c r="AJ78" s="65">
        <f>AVERAGE(M78:Q78)</f>
        <v>0.77157813816016729</v>
      </c>
      <c r="AK78" s="65">
        <f>AVERAGE(R78:V78)</f>
        <v>0.65489318872869007</v>
      </c>
      <c r="AL78" s="65">
        <f>AVERAGE(W78:AA78)</f>
        <v>0.69868460804174393</v>
      </c>
      <c r="AM78" s="65">
        <f>AVERAGE(AB78:AF78)</f>
        <v>0.87740908302792209</v>
      </c>
      <c r="AN78" s="66"/>
      <c r="AO78" s="65">
        <f>AVERAGE(AH78:AI78)</f>
        <v>0.74448752424408715</v>
      </c>
      <c r="AP78" s="65">
        <f>AVERAGE(AJ78:AK78)</f>
        <v>0.71323566344442868</v>
      </c>
      <c r="AQ78" s="65">
        <f>AVERAGE(AL78:AM78)</f>
        <v>0.78804684553483306</v>
      </c>
    </row>
    <row r="79" spans="1:43" s="9" customFormat="1" x14ac:dyDescent="0.25">
      <c r="A79" s="13" t="s">
        <v>421</v>
      </c>
      <c r="B79" s="13"/>
      <c r="C79" s="52">
        <f>SUM(C53:C58)</f>
        <v>3.5481949198264535E-2</v>
      </c>
      <c r="D79" s="52">
        <f t="shared" ref="D79:AF79" si="13">SUM(D53:D58)</f>
        <v>5.8373077788256747E-2</v>
      </c>
      <c r="E79" s="52">
        <f t="shared" si="13"/>
        <v>7.3324182158295587E-2</v>
      </c>
      <c r="F79" s="52">
        <f t="shared" si="13"/>
        <v>8.1607557763550886E-2</v>
      </c>
      <c r="G79" s="52">
        <f t="shared" si="13"/>
        <v>8.5743824651667883E-2</v>
      </c>
      <c r="H79" s="52">
        <f t="shared" si="13"/>
        <v>8.6408656536230644E-2</v>
      </c>
      <c r="I79" s="52">
        <f t="shared" si="13"/>
        <v>8.2888450890478735E-2</v>
      </c>
      <c r="J79" s="52">
        <f t="shared" si="13"/>
        <v>7.9050252880406791E-2</v>
      </c>
      <c r="K79" s="52">
        <f t="shared" si="13"/>
        <v>7.4511968298282355E-2</v>
      </c>
      <c r="L79" s="52">
        <f t="shared" si="13"/>
        <v>6.7170914425724537E-2</v>
      </c>
      <c r="M79" s="52">
        <f t="shared" si="13"/>
        <v>5.6929032124702669E-2</v>
      </c>
      <c r="N79" s="52">
        <f t="shared" si="13"/>
        <v>4.8794091798601238E-2</v>
      </c>
      <c r="O79" s="52">
        <f t="shared" si="13"/>
        <v>4.1746833227291905E-2</v>
      </c>
      <c r="P79" s="52">
        <f t="shared" si="13"/>
        <v>3.5784624434474714E-2</v>
      </c>
      <c r="Q79" s="52">
        <f t="shared" si="13"/>
        <v>3.0321049791226736E-2</v>
      </c>
      <c r="R79" s="52">
        <f t="shared" si="13"/>
        <v>2.5014153961742745E-2</v>
      </c>
      <c r="S79" s="52">
        <f t="shared" si="13"/>
        <v>2.3106189176235623E-2</v>
      </c>
      <c r="T79" s="52">
        <f t="shared" si="13"/>
        <v>2.2815984872559127E-2</v>
      </c>
      <c r="U79" s="52">
        <f t="shared" si="13"/>
        <v>2.3829419394745237E-2</v>
      </c>
      <c r="V79" s="52">
        <f t="shared" si="13"/>
        <v>2.2468976201499742E-2</v>
      </c>
      <c r="W79" s="52">
        <f t="shared" si="13"/>
        <v>2.2067733208915176E-2</v>
      </c>
      <c r="X79" s="52">
        <f t="shared" si="13"/>
        <v>2.3359664805729367E-2</v>
      </c>
      <c r="Y79" s="52">
        <f t="shared" si="13"/>
        <v>2.5846716500364218E-2</v>
      </c>
      <c r="Z79" s="52">
        <f t="shared" si="13"/>
        <v>3.0838370043641448E-2</v>
      </c>
      <c r="AA79" s="52">
        <f t="shared" si="13"/>
        <v>3.5491570478984241E-2</v>
      </c>
      <c r="AB79" s="52">
        <f t="shared" si="13"/>
        <v>3.9715348860395017E-2</v>
      </c>
      <c r="AC79" s="52">
        <f t="shared" si="13"/>
        <v>4.3431355420705101E-2</v>
      </c>
      <c r="AD79" s="52">
        <f t="shared" si="13"/>
        <v>4.6633259015262961E-2</v>
      </c>
      <c r="AE79" s="52">
        <f t="shared" si="13"/>
        <v>4.9357399254958439E-2</v>
      </c>
      <c r="AF79" s="52">
        <f t="shared" si="13"/>
        <v>5.1631533402151451E-2</v>
      </c>
      <c r="AG79" s="67"/>
      <c r="AH79" s="65">
        <f t="shared" si="1"/>
        <v>6.6906118312007129E-2</v>
      </c>
      <c r="AI79" s="65">
        <f t="shared" si="2"/>
        <v>7.8006048606224621E-2</v>
      </c>
      <c r="AJ79" s="65">
        <f t="shared" si="3"/>
        <v>4.2715126275259453E-2</v>
      </c>
      <c r="AK79" s="65">
        <f t="shared" si="4"/>
        <v>2.3446944721356493E-2</v>
      </c>
      <c r="AL79" s="65">
        <f t="shared" si="5"/>
        <v>2.7520811007526891E-2</v>
      </c>
      <c r="AM79" s="65">
        <f t="shared" si="6"/>
        <v>4.6153779190694591E-2</v>
      </c>
      <c r="AN79" s="66"/>
      <c r="AO79" s="65">
        <f t="shared" si="7"/>
        <v>7.2456083459115875E-2</v>
      </c>
      <c r="AP79" s="65">
        <f t="shared" si="8"/>
        <v>3.3081035498307973E-2</v>
      </c>
      <c r="AQ79" s="65">
        <f t="shared" si="9"/>
        <v>3.683729509911074E-2</v>
      </c>
    </row>
    <row r="80" spans="1:43" s="9" customFormat="1" x14ac:dyDescent="0.25">
      <c r="A80" s="13" t="s">
        <v>423</v>
      </c>
      <c r="B80" s="13"/>
      <c r="C80" s="52">
        <f>C59</f>
        <v>1.7564145052135448E-2</v>
      </c>
      <c r="D80" s="52">
        <f t="shared" ref="D80:AF80" si="14">D59</f>
        <v>2.894261090674239E-2</v>
      </c>
      <c r="E80" s="52">
        <f t="shared" si="14"/>
        <v>3.8893136787018022E-2</v>
      </c>
      <c r="F80" s="52">
        <f t="shared" si="14"/>
        <v>4.652984101403862E-2</v>
      </c>
      <c r="G80" s="52">
        <f t="shared" si="14"/>
        <v>5.2347162545772992E-2</v>
      </c>
      <c r="H80" s="52">
        <f t="shared" si="14"/>
        <v>5.6889913027731803E-2</v>
      </c>
      <c r="I80" s="52">
        <f t="shared" si="14"/>
        <v>6.0246650642182036E-2</v>
      </c>
      <c r="J80" s="52">
        <f t="shared" si="14"/>
        <v>6.3439711536191559E-2</v>
      </c>
      <c r="K80" s="52">
        <f t="shared" si="14"/>
        <v>6.6720298325024796E-2</v>
      </c>
      <c r="L80" s="52">
        <f t="shared" si="14"/>
        <v>6.9509651756551105E-2</v>
      </c>
      <c r="M80" s="52">
        <f t="shared" si="14"/>
        <v>7.1419561664737841E-2</v>
      </c>
      <c r="N80" s="52">
        <f t="shared" si="14"/>
        <v>7.3515330320606628E-2</v>
      </c>
      <c r="O80" s="52">
        <f t="shared" si="14"/>
        <v>7.5909863158894086E-2</v>
      </c>
      <c r="P80" s="52">
        <f t="shared" si="14"/>
        <v>7.8558900666307385E-2</v>
      </c>
      <c r="Q80" s="52">
        <f t="shared" si="14"/>
        <v>8.1236693829224105E-2</v>
      </c>
      <c r="R80" s="52">
        <f t="shared" si="14"/>
        <v>8.3710607127881212E-2</v>
      </c>
      <c r="S80" s="52">
        <f t="shared" si="14"/>
        <v>8.6734795721556207E-2</v>
      </c>
      <c r="T80" s="52">
        <f t="shared" si="14"/>
        <v>9.0156241494131262E-2</v>
      </c>
      <c r="U80" s="52">
        <f t="shared" si="14"/>
        <v>9.380943221005901E-2</v>
      </c>
      <c r="V80" s="52">
        <f t="shared" si="14"/>
        <v>9.6661798530876891E-2</v>
      </c>
      <c r="W80" s="52">
        <f t="shared" si="14"/>
        <v>9.9194694800800162E-2</v>
      </c>
      <c r="X80" s="52">
        <f t="shared" si="14"/>
        <v>0.10187287790840829</v>
      </c>
      <c r="Y80" s="52">
        <f t="shared" si="14"/>
        <v>0.10478591283929001</v>
      </c>
      <c r="Z80" s="52">
        <f t="shared" si="14"/>
        <v>0.10831242232465084</v>
      </c>
      <c r="AA80" s="52">
        <f t="shared" si="14"/>
        <v>0.11187951679387886</v>
      </c>
      <c r="AB80" s="52">
        <f t="shared" si="14"/>
        <v>0.11522880196113525</v>
      </c>
      <c r="AC80" s="52">
        <f t="shared" si="14"/>
        <v>0.11826982153830076</v>
      </c>
      <c r="AD80" s="52">
        <f t="shared" si="14"/>
        <v>0.12100223264512396</v>
      </c>
      <c r="AE80" s="52">
        <f t="shared" si="14"/>
        <v>0.12346715925861634</v>
      </c>
      <c r="AF80" s="52">
        <f t="shared" si="14"/>
        <v>0.12570984828591994</v>
      </c>
      <c r="AG80" s="67"/>
      <c r="AH80" s="65">
        <f t="shared" si="1"/>
        <v>3.6855379261141491E-2</v>
      </c>
      <c r="AI80" s="65">
        <f t="shared" si="2"/>
        <v>6.3361245057536264E-2</v>
      </c>
      <c r="AJ80" s="65">
        <f t="shared" si="3"/>
        <v>7.6128069927954012E-2</v>
      </c>
      <c r="AK80" s="65">
        <f t="shared" si="4"/>
        <v>9.0214575016900916E-2</v>
      </c>
      <c r="AL80" s="65">
        <f t="shared" si="5"/>
        <v>0.10520908493340561</v>
      </c>
      <c r="AM80" s="65">
        <f t="shared" si="6"/>
        <v>0.12073557273781925</v>
      </c>
      <c r="AN80" s="66"/>
      <c r="AO80" s="65">
        <f t="shared" si="7"/>
        <v>5.0108312159338878E-2</v>
      </c>
      <c r="AP80" s="65">
        <f t="shared" si="8"/>
        <v>8.3171322472427464E-2</v>
      </c>
      <c r="AQ80" s="65">
        <f t="shared" si="9"/>
        <v>0.11297232883561242</v>
      </c>
    </row>
    <row r="81" spans="1:43" s="9" customFormat="1" x14ac:dyDescent="0.25">
      <c r="A81" s="13" t="s">
        <v>426</v>
      </c>
      <c r="B81" s="13"/>
      <c r="C81" s="52">
        <f>C72</f>
        <v>2.9071882427701097E-2</v>
      </c>
      <c r="D81" s="52">
        <f t="shared" ref="D81:AF81" si="15">D72</f>
        <v>3.770603501041668E-2</v>
      </c>
      <c r="E81" s="52">
        <f t="shared" si="15"/>
        <v>4.6254837949332696E-2</v>
      </c>
      <c r="F81" s="52">
        <f t="shared" si="15"/>
        <v>5.4528096822905665E-2</v>
      </c>
      <c r="G81" s="52">
        <f t="shared" si="15"/>
        <v>6.2522995038994847E-2</v>
      </c>
      <c r="H81" s="52">
        <f t="shared" si="15"/>
        <v>7.0236494401706095E-2</v>
      </c>
      <c r="I81" s="52">
        <f t="shared" si="15"/>
        <v>7.7600332858736035E-2</v>
      </c>
      <c r="J81" s="52">
        <f t="shared" si="15"/>
        <v>8.4809177875365835E-2</v>
      </c>
      <c r="K81" s="52">
        <f t="shared" si="15"/>
        <v>9.1872727988119379E-2</v>
      </c>
      <c r="L81" s="52">
        <f t="shared" si="15"/>
        <v>9.8663061089942133E-2</v>
      </c>
      <c r="M81" s="52">
        <f t="shared" si="15"/>
        <v>0.10515256453224213</v>
      </c>
      <c r="N81" s="52">
        <f t="shared" si="15"/>
        <v>0.11158147669958636</v>
      </c>
      <c r="O81" s="52">
        <f t="shared" si="15"/>
        <v>0.11792626462835155</v>
      </c>
      <c r="P81" s="52">
        <f t="shared" si="15"/>
        <v>0.12420059009756375</v>
      </c>
      <c r="Q81" s="52">
        <f t="shared" si="15"/>
        <v>0.1303957250390802</v>
      </c>
      <c r="R81" s="52">
        <f t="shared" si="15"/>
        <v>0.13646746302209539</v>
      </c>
      <c r="S81" s="52">
        <f t="shared" si="15"/>
        <v>0.14261238194498563</v>
      </c>
      <c r="T81" s="52">
        <f t="shared" si="15"/>
        <v>0.14876937460016151</v>
      </c>
      <c r="U81" s="52">
        <f t="shared" si="15"/>
        <v>0.15491940426059353</v>
      </c>
      <c r="V81" s="52">
        <f t="shared" si="15"/>
        <v>0.16084306762479</v>
      </c>
      <c r="W81" s="52">
        <f t="shared" si="15"/>
        <v>0.16667642060343041</v>
      </c>
      <c r="X81" s="52">
        <f t="shared" si="15"/>
        <v>0.17248635598210843</v>
      </c>
      <c r="Y81" s="52">
        <f t="shared" si="15"/>
        <v>0.17827736183214762</v>
      </c>
      <c r="Z81" s="52">
        <f t="shared" si="15"/>
        <v>0.18412626363871379</v>
      </c>
      <c r="AA81" s="52">
        <f t="shared" si="15"/>
        <v>0.18989528723514723</v>
      </c>
      <c r="AB81" s="52">
        <f t="shared" si="15"/>
        <v>0.19554948694512722</v>
      </c>
      <c r="AC81" s="52">
        <f t="shared" si="15"/>
        <v>0.20106953224483745</v>
      </c>
      <c r="AD81" s="52">
        <f t="shared" si="15"/>
        <v>0.20644628921092262</v>
      </c>
      <c r="AE81" s="52">
        <f t="shared" si="15"/>
        <v>0.21167776366692398</v>
      </c>
      <c r="AF81" s="52">
        <f t="shared" si="15"/>
        <v>0.21676392624057969</v>
      </c>
      <c r="AG81" s="67"/>
      <c r="AH81" s="65">
        <f>AVERAGE(C81:G81)</f>
        <v>4.6016769449870196E-2</v>
      </c>
      <c r="AI81" s="65">
        <f>AVERAGE(H81:L81)</f>
        <v>8.4636358842773901E-2</v>
      </c>
      <c r="AJ81" s="65">
        <f>AVERAGE(M81:Q81)</f>
        <v>0.1178513241993648</v>
      </c>
      <c r="AK81" s="65">
        <f>AVERAGE(R81:V81)</f>
        <v>0.14872233829052522</v>
      </c>
      <c r="AL81" s="65">
        <f>AVERAGE(W81:AA81)</f>
        <v>0.1782923378583095</v>
      </c>
      <c r="AM81" s="65">
        <f>AVERAGE(AB81:AF81)</f>
        <v>0.20630139966167818</v>
      </c>
      <c r="AN81" s="66"/>
      <c r="AO81" s="65">
        <f>AVERAGE(AH81:AI81)</f>
        <v>6.5326564146322041E-2</v>
      </c>
      <c r="AP81" s="65">
        <f>AVERAGE(AJ81:AK81)</f>
        <v>0.133286831244945</v>
      </c>
      <c r="AQ81" s="65">
        <f>AVERAGE(AL81:AM81)</f>
        <v>0.19229686875999386</v>
      </c>
    </row>
    <row r="82" spans="1:43" s="9" customFormat="1" x14ac:dyDescent="0.25">
      <c r="A82" s="13" t="s">
        <v>425</v>
      </c>
      <c r="B82" s="13"/>
      <c r="C82" s="52">
        <f>SUM(C51:C52)</f>
        <v>9.1162904452278849E-3</v>
      </c>
      <c r="D82" s="52">
        <f t="shared" ref="D82:AF82" si="16">SUM(D51:D52)</f>
        <v>1.6000653265255894E-2</v>
      </c>
      <c r="E82" s="52">
        <f t="shared" si="16"/>
        <v>2.1508712234306997E-2</v>
      </c>
      <c r="F82" s="52">
        <f t="shared" si="16"/>
        <v>2.5280141658269067E-2</v>
      </c>
      <c r="G82" s="52">
        <f t="shared" si="16"/>
        <v>2.7554794743482821E-2</v>
      </c>
      <c r="H82" s="52">
        <f t="shared" si="16"/>
        <v>2.8423232447432098E-2</v>
      </c>
      <c r="I82" s="52">
        <f t="shared" si="16"/>
        <v>2.7744047983287713E-2</v>
      </c>
      <c r="J82" s="52">
        <f t="shared" si="16"/>
        <v>2.6448518452657117E-2</v>
      </c>
      <c r="K82" s="52">
        <f t="shared" si="16"/>
        <v>2.4668907205908381E-2</v>
      </c>
      <c r="L82" s="52">
        <f t="shared" si="16"/>
        <v>2.2038735274397168E-2</v>
      </c>
      <c r="M82" s="52">
        <f t="shared" si="16"/>
        <v>1.8516133074496989E-2</v>
      </c>
      <c r="N82" s="52">
        <f t="shared" si="16"/>
        <v>1.5262597601817219E-2</v>
      </c>
      <c r="O82" s="52">
        <f t="shared" si="16"/>
        <v>1.2265936333310256E-2</v>
      </c>
      <c r="P82" s="52">
        <f t="shared" si="16"/>
        <v>9.6114879380808371E-3</v>
      </c>
      <c r="Q82" s="52">
        <f t="shared" si="16"/>
        <v>7.2162704918287985E-3</v>
      </c>
      <c r="R82" s="52">
        <f t="shared" si="16"/>
        <v>4.9935588853319054E-3</v>
      </c>
      <c r="S82" s="52">
        <f t="shared" si="16"/>
        <v>3.6846114092647909E-3</v>
      </c>
      <c r="T82" s="52">
        <f t="shared" si="16"/>
        <v>3.0091543681192538E-3</v>
      </c>
      <c r="U82" s="52">
        <f t="shared" si="16"/>
        <v>2.8861705935026944E-3</v>
      </c>
      <c r="V82" s="52">
        <f t="shared" si="16"/>
        <v>2.4201322907011916E-3</v>
      </c>
      <c r="W82" s="52">
        <f t="shared" si="16"/>
        <v>2.1969088069866576E-3</v>
      </c>
      <c r="X82" s="52">
        <f t="shared" si="16"/>
        <v>2.430738316623271E-3</v>
      </c>
      <c r="Y82" s="52">
        <f t="shared" si="16"/>
        <v>3.0670248504499269E-3</v>
      </c>
      <c r="Z82" s="52">
        <f t="shared" si="16"/>
        <v>4.4126436285118658E-3</v>
      </c>
      <c r="AA82" s="52">
        <f t="shared" si="16"/>
        <v>5.8716642030913202E-3</v>
      </c>
      <c r="AB82" s="52">
        <f t="shared" si="16"/>
        <v>7.3256299132521581E-3</v>
      </c>
      <c r="AC82" s="52">
        <f t="shared" si="16"/>
        <v>8.6895811908544052E-3</v>
      </c>
      <c r="AD82" s="52">
        <f t="shared" si="16"/>
        <v>9.9152308724868715E-3</v>
      </c>
      <c r="AE82" s="52">
        <f t="shared" si="16"/>
        <v>1.0982352718963008E-2</v>
      </c>
      <c r="AF82" s="52">
        <f t="shared" si="16"/>
        <v>1.1883273621022228E-2</v>
      </c>
      <c r="AG82" s="67"/>
      <c r="AH82" s="65">
        <f>AVERAGE(C82:G82)</f>
        <v>1.9892118469308533E-2</v>
      </c>
      <c r="AI82" s="65">
        <f>AVERAGE(H82:L82)</f>
        <v>2.586468827273649E-2</v>
      </c>
      <c r="AJ82" s="65">
        <f>AVERAGE(M82:Q82)</f>
        <v>1.2574485087906821E-2</v>
      </c>
      <c r="AK82" s="65">
        <f>AVERAGE(R82:V82)</f>
        <v>3.3987255093839673E-3</v>
      </c>
      <c r="AL82" s="65">
        <f>AVERAGE(W82:AA82)</f>
        <v>3.5957959611326086E-3</v>
      </c>
      <c r="AM82" s="65">
        <f>AVERAGE(AB82:AF82)</f>
        <v>9.7592136633157349E-3</v>
      </c>
      <c r="AN82" s="66"/>
      <c r="AO82" s="65">
        <f>AVERAGE(AH82:AI82)</f>
        <v>2.287840337102251E-2</v>
      </c>
      <c r="AP82" s="65">
        <f>AVERAGE(AJ82:AK82)</f>
        <v>7.9866052986453939E-3</v>
      </c>
      <c r="AQ82" s="65">
        <f>AVERAGE(AL82:AM82)</f>
        <v>6.6775048122241715E-3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7.1140307167567349E-2</v>
      </c>
      <c r="D87" s="52">
        <f t="shared" ref="D87:AF92" si="20">D60</f>
        <v>0.11247827325206763</v>
      </c>
      <c r="E87" s="52">
        <f t="shared" si="20"/>
        <v>0.13213804742738433</v>
      </c>
      <c r="F87" s="52">
        <f t="shared" si="20"/>
        <v>0.13901294158184041</v>
      </c>
      <c r="G87" s="52">
        <f t="shared" si="20"/>
        <v>0.14571439186945062</v>
      </c>
      <c r="H87" s="52">
        <f t="shared" si="20"/>
        <v>0.14810901642466476</v>
      </c>
      <c r="I87" s="52">
        <f t="shared" si="20"/>
        <v>0.14714740750496977</v>
      </c>
      <c r="J87" s="52">
        <f t="shared" si="20"/>
        <v>0.14498116842563363</v>
      </c>
      <c r="K87" s="52">
        <f t="shared" si="20"/>
        <v>0.14270712832586749</v>
      </c>
      <c r="L87" s="52">
        <f t="shared" si="20"/>
        <v>0.12853848357525968</v>
      </c>
      <c r="M87" s="52">
        <f t="shared" si="20"/>
        <v>0.1092182644112413</v>
      </c>
      <c r="N87" s="52">
        <f t="shared" si="20"/>
        <v>9.988577062161616E-2</v>
      </c>
      <c r="O87" s="52">
        <f t="shared" si="20"/>
        <v>9.6178409242570179E-2</v>
      </c>
      <c r="P87" s="52">
        <f t="shared" si="20"/>
        <v>9.5442172851868665E-2</v>
      </c>
      <c r="Q87" s="52">
        <f t="shared" si="20"/>
        <v>8.0516395993111819E-2</v>
      </c>
      <c r="R87" s="52">
        <f t="shared" si="20"/>
        <v>6.6471172232019968E-2</v>
      </c>
      <c r="S87" s="52">
        <f t="shared" si="20"/>
        <v>6.0781599860945293E-2</v>
      </c>
      <c r="T87" s="52">
        <f t="shared" si="20"/>
        <v>5.9445788789530996E-2</v>
      </c>
      <c r="U87" s="52">
        <f t="shared" si="20"/>
        <v>6.0131149065012969E-2</v>
      </c>
      <c r="V87" s="52">
        <f t="shared" si="20"/>
        <v>4.4043223635422644E-2</v>
      </c>
      <c r="W87" s="52">
        <f t="shared" si="20"/>
        <v>3.0907942867513864E-2</v>
      </c>
      <c r="X87" s="52">
        <f t="shared" si="20"/>
        <v>2.5436859262809506E-2</v>
      </c>
      <c r="Y87" s="52">
        <f t="shared" si="20"/>
        <v>2.3905094687752204E-2</v>
      </c>
      <c r="Z87" s="52">
        <f t="shared" si="20"/>
        <v>2.4218239436471622E-2</v>
      </c>
      <c r="AA87" s="52">
        <f t="shared" si="20"/>
        <v>2.5208974372408953E-2</v>
      </c>
      <c r="AB87" s="52">
        <f t="shared" si="20"/>
        <v>2.630037257842123E-2</v>
      </c>
      <c r="AC87" s="52">
        <f t="shared" si="20"/>
        <v>2.7237546349219328E-2</v>
      </c>
      <c r="AD87" s="52">
        <f t="shared" si="20"/>
        <v>2.7941600341656173E-2</v>
      </c>
      <c r="AE87" s="52">
        <f t="shared" si="20"/>
        <v>2.8413239482264475E-2</v>
      </c>
      <c r="AF87" s="52">
        <f t="shared" si="20"/>
        <v>2.8687154775305153E-2</v>
      </c>
      <c r="AH87" s="65">
        <f t="shared" ref="AH87:AH93" si="21">AVERAGE(C87:G87)</f>
        <v>0.12009679225966208</v>
      </c>
      <c r="AI87" s="65">
        <f t="shared" ref="AI87:AI93" si="22">AVERAGE(H87:L87)</f>
        <v>0.14229664085127908</v>
      </c>
      <c r="AJ87" s="65">
        <f t="shared" ref="AJ87:AJ93" si="23">AVERAGE(M87:Q87)</f>
        <v>9.6248202624081625E-2</v>
      </c>
      <c r="AK87" s="65">
        <f t="shared" ref="AK87:AK93" si="24">AVERAGE(R87:V87)</f>
        <v>5.8174586716586374E-2</v>
      </c>
      <c r="AL87" s="65">
        <f t="shared" ref="AL87:AL93" si="25">AVERAGE(W87:AA87)</f>
        <v>2.5935422125391228E-2</v>
      </c>
      <c r="AM87" s="65">
        <f t="shared" ref="AM87:AM93" si="26">AVERAGE(AB87:AF87)</f>
        <v>2.771598270537327E-2</v>
      </c>
      <c r="AN87" s="66"/>
      <c r="AO87" s="65">
        <f t="shared" ref="AO87:AO93" si="27">AVERAGE(AH87:AI87)</f>
        <v>0.13119671655547058</v>
      </c>
      <c r="AP87" s="65">
        <f t="shared" ref="AP87:AP93" si="28">AVERAGE(AJ87:AK87)</f>
        <v>7.7211394670333999E-2</v>
      </c>
      <c r="AQ87" s="65">
        <f t="shared" ref="AQ87:AQ93" si="29">AVERAGE(AL87:AM87)</f>
        <v>2.6825702415382249E-2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1.6448320396041202E-2</v>
      </c>
      <c r="D88" s="52">
        <f t="shared" ref="D88:R88" si="30">D61</f>
        <v>3.1053471004245846E-2</v>
      </c>
      <c r="E88" s="52">
        <f t="shared" si="30"/>
        <v>3.9653020913969148E-2</v>
      </c>
      <c r="F88" s="52">
        <f t="shared" si="30"/>
        <v>4.2950592574004402E-2</v>
      </c>
      <c r="G88" s="52">
        <f t="shared" si="30"/>
        <v>4.3136719291149712E-2</v>
      </c>
      <c r="H88" s="52">
        <f t="shared" si="30"/>
        <v>4.1942472226754977E-2</v>
      </c>
      <c r="I88" s="52">
        <f t="shared" si="30"/>
        <v>3.8634953840389778E-2</v>
      </c>
      <c r="J88" s="52">
        <f t="shared" si="30"/>
        <v>3.6274770538302852E-2</v>
      </c>
      <c r="K88" s="52">
        <f t="shared" si="30"/>
        <v>3.1112354296817604E-2</v>
      </c>
      <c r="L88" s="52">
        <f t="shared" si="30"/>
        <v>2.8308518243551347E-2</v>
      </c>
      <c r="M88" s="52">
        <f t="shared" si="30"/>
        <v>1.4656978191420261E-2</v>
      </c>
      <c r="N88" s="52">
        <f t="shared" si="30"/>
        <v>5.0354488878952839E-3</v>
      </c>
      <c r="O88" s="52">
        <f t="shared" si="30"/>
        <v>1.5126907133527023E-3</v>
      </c>
      <c r="P88" s="52">
        <f t="shared" si="30"/>
        <v>2.4247435709436261E-4</v>
      </c>
      <c r="Q88" s="52">
        <f t="shared" si="30"/>
        <v>-8.4669047913460565E-5</v>
      </c>
      <c r="R88" s="52">
        <f t="shared" si="30"/>
        <v>-8.3291688014324751E-6</v>
      </c>
      <c r="S88" s="52">
        <f t="shared" si="20"/>
        <v>2.0097214030639836E-3</v>
      </c>
      <c r="T88" s="52">
        <f t="shared" si="20"/>
        <v>3.3159029267468025E-3</v>
      </c>
      <c r="U88" s="52">
        <f t="shared" si="20"/>
        <v>4.0646380758017362E-3</v>
      </c>
      <c r="V88" s="52">
        <f t="shared" si="20"/>
        <v>4.4448533252035485E-3</v>
      </c>
      <c r="W88" s="52">
        <f t="shared" si="20"/>
        <v>4.6063246475662118E-3</v>
      </c>
      <c r="X88" s="52">
        <f t="shared" si="20"/>
        <v>6.5629059013053992E-3</v>
      </c>
      <c r="Y88" s="52">
        <f t="shared" si="20"/>
        <v>7.6006417787063216E-3</v>
      </c>
      <c r="Z88" s="52">
        <f t="shared" si="20"/>
        <v>8.0324442822253105E-3</v>
      </c>
      <c r="AA88" s="52">
        <f t="shared" si="20"/>
        <v>8.1271000144745378E-3</v>
      </c>
      <c r="AB88" s="52">
        <f t="shared" si="20"/>
        <v>8.0581325875521918E-3</v>
      </c>
      <c r="AC88" s="52">
        <f t="shared" si="20"/>
        <v>7.9220949403774575E-3</v>
      </c>
      <c r="AD88" s="52">
        <f t="shared" si="20"/>
        <v>7.7687688472082416E-3</v>
      </c>
      <c r="AE88" s="52">
        <f t="shared" si="20"/>
        <v>7.6213796287967787E-3</v>
      </c>
      <c r="AF88" s="52">
        <f t="shared" si="20"/>
        <v>7.4867986696079145E-3</v>
      </c>
      <c r="AH88" s="65">
        <f t="shared" si="21"/>
        <v>3.4648424835882062E-2</v>
      </c>
      <c r="AI88" s="65">
        <f t="shared" si="22"/>
        <v>3.5254613829163312E-2</v>
      </c>
      <c r="AJ88" s="65">
        <f t="shared" si="23"/>
        <v>4.2725846203698304E-3</v>
      </c>
      <c r="AK88" s="65">
        <f t="shared" si="24"/>
        <v>2.7653573124029277E-3</v>
      </c>
      <c r="AL88" s="65">
        <f t="shared" si="25"/>
        <v>6.9858833248555557E-3</v>
      </c>
      <c r="AM88" s="65">
        <f t="shared" si="26"/>
        <v>7.771434934708517E-3</v>
      </c>
      <c r="AN88" s="66"/>
      <c r="AO88" s="65">
        <f t="shared" si="27"/>
        <v>3.495151933252269E-2</v>
      </c>
      <c r="AP88" s="65">
        <f t="shared" si="28"/>
        <v>3.5189709663863791E-3</v>
      </c>
      <c r="AQ88" s="65">
        <f t="shared" si="29"/>
        <v>7.3786591297820368E-3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1.7314275311940425E-2</v>
      </c>
      <c r="D89" s="52">
        <f t="shared" si="20"/>
        <v>3.0520384463816008E-2</v>
      </c>
      <c r="E89" s="52">
        <f t="shared" si="20"/>
        <v>3.7592438939955064E-2</v>
      </c>
      <c r="F89" s="52">
        <f t="shared" si="20"/>
        <v>4.0012486123347991E-2</v>
      </c>
      <c r="G89" s="52">
        <f t="shared" si="20"/>
        <v>4.1257147722023553E-2</v>
      </c>
      <c r="H89" s="52">
        <f t="shared" si="20"/>
        <v>4.0628847406930652E-2</v>
      </c>
      <c r="I89" s="52">
        <f t="shared" si="20"/>
        <v>3.9051734429821613E-2</v>
      </c>
      <c r="J89" s="52">
        <f t="shared" si="20"/>
        <v>3.7282967215704961E-2</v>
      </c>
      <c r="K89" s="52">
        <f t="shared" si="20"/>
        <v>3.5320623627149411E-2</v>
      </c>
      <c r="L89" s="52">
        <f t="shared" si="20"/>
        <v>3.1776899185751196E-2</v>
      </c>
      <c r="M89" s="52">
        <f t="shared" si="20"/>
        <v>2.7556289483666469E-2</v>
      </c>
      <c r="N89" s="52">
        <f t="shared" si="20"/>
        <v>2.4587752063979292E-2</v>
      </c>
      <c r="O89" s="52">
        <f t="shared" si="20"/>
        <v>2.2585597955663308E-2</v>
      </c>
      <c r="P89" s="52">
        <f t="shared" si="20"/>
        <v>2.1074295782104919E-2</v>
      </c>
      <c r="Q89" s="52">
        <f t="shared" si="20"/>
        <v>1.735791944849507E-2</v>
      </c>
      <c r="R89" s="52">
        <f t="shared" si="20"/>
        <v>1.5036552603915782E-2</v>
      </c>
      <c r="S89" s="52">
        <f t="shared" si="20"/>
        <v>1.3634444151295715E-2</v>
      </c>
      <c r="T89" s="52">
        <f t="shared" si="20"/>
        <v>1.2573431752711051E-2</v>
      </c>
      <c r="U89" s="52">
        <f t="shared" si="20"/>
        <v>1.1708764845721824E-2</v>
      </c>
      <c r="V89" s="52">
        <f t="shared" si="20"/>
        <v>9.0999547168205356E-3</v>
      </c>
      <c r="W89" s="52">
        <f t="shared" si="20"/>
        <v>7.5504503280272211E-3</v>
      </c>
      <c r="X89" s="52">
        <f t="shared" si="20"/>
        <v>6.7615309447957407E-3</v>
      </c>
      <c r="Y89" s="52">
        <f t="shared" si="20"/>
        <v>6.2449094304102212E-3</v>
      </c>
      <c r="Z89" s="52">
        <f t="shared" si="20"/>
        <v>5.8856817262214773E-3</v>
      </c>
      <c r="AA89" s="52">
        <f t="shared" si="20"/>
        <v>5.6200639219572751E-3</v>
      </c>
      <c r="AB89" s="52">
        <f t="shared" si="20"/>
        <v>5.4125033043898188E-3</v>
      </c>
      <c r="AC89" s="52">
        <f t="shared" si="20"/>
        <v>5.2447431042999433E-3</v>
      </c>
      <c r="AD89" s="52">
        <f t="shared" si="20"/>
        <v>5.1038989626448683E-3</v>
      </c>
      <c r="AE89" s="52">
        <f t="shared" si="20"/>
        <v>4.9837631980864721E-3</v>
      </c>
      <c r="AF89" s="52">
        <f t="shared" si="20"/>
        <v>4.879552103114939E-3</v>
      </c>
      <c r="AH89" s="65">
        <f t="shared" si="21"/>
        <v>3.3339346512216608E-2</v>
      </c>
      <c r="AI89" s="65">
        <f t="shared" si="22"/>
        <v>3.681221437307157E-2</v>
      </c>
      <c r="AJ89" s="65">
        <f t="shared" si="23"/>
        <v>2.2632370946781812E-2</v>
      </c>
      <c r="AK89" s="65">
        <f t="shared" si="24"/>
        <v>1.2410629614092981E-2</v>
      </c>
      <c r="AL89" s="65">
        <f t="shared" si="25"/>
        <v>6.4125272702823862E-3</v>
      </c>
      <c r="AM89" s="65">
        <f t="shared" si="26"/>
        <v>5.1248921345072081E-3</v>
      </c>
      <c r="AN89" s="66"/>
      <c r="AO89" s="65">
        <f t="shared" si="27"/>
        <v>3.5075780442644089E-2</v>
      </c>
      <c r="AP89" s="65">
        <f t="shared" si="28"/>
        <v>1.7521500280437398E-2</v>
      </c>
      <c r="AQ89" s="65">
        <f t="shared" si="29"/>
        <v>5.7687097023947972E-3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7.6998589376275281E-3</v>
      </c>
      <c r="D90" s="52">
        <f t="shared" si="20"/>
        <v>1.2165637814277274E-2</v>
      </c>
      <c r="E90" s="52">
        <f t="shared" si="20"/>
        <v>1.4458737192749246E-2</v>
      </c>
      <c r="F90" s="52">
        <f t="shared" si="20"/>
        <v>1.5455294653230629E-2</v>
      </c>
      <c r="G90" s="52">
        <f t="shared" si="20"/>
        <v>1.8429277028154136E-2</v>
      </c>
      <c r="H90" s="52">
        <f t="shared" si="20"/>
        <v>1.9763889325019185E-2</v>
      </c>
      <c r="I90" s="52">
        <f t="shared" si="20"/>
        <v>2.0109896196612406E-2</v>
      </c>
      <c r="J90" s="52">
        <f t="shared" si="20"/>
        <v>2.0455801564432684E-2</v>
      </c>
      <c r="K90" s="52">
        <f t="shared" si="20"/>
        <v>1.9068400649794343E-2</v>
      </c>
      <c r="L90" s="52">
        <f t="shared" si="20"/>
        <v>2.0414967436891536E-2</v>
      </c>
      <c r="M90" s="52">
        <f t="shared" si="20"/>
        <v>1.5944320979021154E-2</v>
      </c>
      <c r="N90" s="52">
        <f t="shared" si="20"/>
        <v>1.2933361540482365E-2</v>
      </c>
      <c r="O90" s="52">
        <f t="shared" si="20"/>
        <v>1.0812635108152623E-2</v>
      </c>
      <c r="P90" s="52">
        <f t="shared" si="20"/>
        <v>9.1793041354246239E-3</v>
      </c>
      <c r="Q90" s="52">
        <f t="shared" si="20"/>
        <v>9.1061564402243351E-3</v>
      </c>
      <c r="R90" s="52">
        <f t="shared" si="20"/>
        <v>8.5499911517373343E-3</v>
      </c>
      <c r="S90" s="52">
        <f t="shared" si="20"/>
        <v>7.7340381530630791E-3</v>
      </c>
      <c r="T90" s="52">
        <f t="shared" si="20"/>
        <v>6.3521020117048221E-3</v>
      </c>
      <c r="U90" s="52">
        <f t="shared" si="20"/>
        <v>5.2041398764571083E-3</v>
      </c>
      <c r="V90" s="52">
        <f t="shared" si="20"/>
        <v>6.5847233383060522E-3</v>
      </c>
      <c r="W90" s="52">
        <f t="shared" si="20"/>
        <v>7.0032590516234811E-3</v>
      </c>
      <c r="X90" s="52">
        <f t="shared" si="20"/>
        <v>6.8993992261539988E-3</v>
      </c>
      <c r="Y90" s="52">
        <f t="shared" si="20"/>
        <v>6.5652178583801464E-3</v>
      </c>
      <c r="Z90" s="52">
        <f t="shared" si="20"/>
        <v>6.1732765469154974E-3</v>
      </c>
      <c r="AA90" s="52">
        <f t="shared" si="20"/>
        <v>6.1880970093638405E-3</v>
      </c>
      <c r="AB90" s="52">
        <f t="shared" si="20"/>
        <v>4.7583634113612166E-3</v>
      </c>
      <c r="AC90" s="52">
        <f t="shared" si="20"/>
        <v>3.8736630004265285E-3</v>
      </c>
      <c r="AD90" s="52">
        <f t="shared" si="20"/>
        <v>3.3409714695963361E-3</v>
      </c>
      <c r="AE90" s="52">
        <f t="shared" si="20"/>
        <v>3.0159031235685823E-3</v>
      </c>
      <c r="AF90" s="52">
        <f t="shared" si="20"/>
        <v>2.8104633075018088E-3</v>
      </c>
      <c r="AH90" s="65">
        <f t="shared" si="21"/>
        <v>1.3641761125207763E-2</v>
      </c>
      <c r="AI90" s="65">
        <f t="shared" si="22"/>
        <v>1.9962591034550031E-2</v>
      </c>
      <c r="AJ90" s="65">
        <f t="shared" si="23"/>
        <v>1.1595155640661018E-2</v>
      </c>
      <c r="AK90" s="65">
        <f t="shared" si="24"/>
        <v>6.8849989062536796E-3</v>
      </c>
      <c r="AL90" s="65">
        <f t="shared" si="25"/>
        <v>6.5658499384873932E-3</v>
      </c>
      <c r="AM90" s="65">
        <f t="shared" si="26"/>
        <v>3.5598728624908946E-3</v>
      </c>
      <c r="AN90" s="66"/>
      <c r="AO90" s="65">
        <f t="shared" si="27"/>
        <v>1.6802176079878897E-2</v>
      </c>
      <c r="AP90" s="65">
        <f t="shared" si="28"/>
        <v>9.2400772734573498E-3</v>
      </c>
      <c r="AQ90" s="65">
        <f t="shared" si="29"/>
        <v>5.0628614004891437E-3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8.0056487028215984E-3</v>
      </c>
      <c r="D91" s="52">
        <f t="shared" si="20"/>
        <v>1.2385626018728358E-2</v>
      </c>
      <c r="E91" s="52">
        <f t="shared" si="20"/>
        <v>1.4424660706869175E-2</v>
      </c>
      <c r="F91" s="52">
        <f t="shared" si="20"/>
        <v>1.5127243042422656E-2</v>
      </c>
      <c r="G91" s="52">
        <f t="shared" si="20"/>
        <v>1.7383074563646725E-2</v>
      </c>
      <c r="H91" s="52">
        <f t="shared" si="20"/>
        <v>1.8255761256709101E-2</v>
      </c>
      <c r="I91" s="52">
        <f t="shared" si="20"/>
        <v>1.7897980169860016E-2</v>
      </c>
      <c r="J91" s="52">
        <f t="shared" si="20"/>
        <v>1.7420767057421811E-2</v>
      </c>
      <c r="K91" s="52">
        <f t="shared" si="20"/>
        <v>1.6662643629538888E-2</v>
      </c>
      <c r="L91" s="52">
        <f t="shared" si="20"/>
        <v>1.8042032709841612E-2</v>
      </c>
      <c r="M91" s="52">
        <f t="shared" si="20"/>
        <v>1.9723049952575306E-2</v>
      </c>
      <c r="N91" s="52">
        <f t="shared" si="20"/>
        <v>1.9065268297970717E-2</v>
      </c>
      <c r="O91" s="52">
        <f t="shared" si="20"/>
        <v>1.8327598822713728E-2</v>
      </c>
      <c r="P91" s="52">
        <f t="shared" si="20"/>
        <v>1.7614676764024846E-2</v>
      </c>
      <c r="Q91" s="52">
        <f t="shared" si="20"/>
        <v>2.46674112750284E-2</v>
      </c>
      <c r="R91" s="52">
        <f t="shared" si="20"/>
        <v>2.8149825699637643E-2</v>
      </c>
      <c r="S91" s="52">
        <f t="shared" si="20"/>
        <v>3.0017481609625536E-2</v>
      </c>
      <c r="T91" s="52">
        <f t="shared" si="20"/>
        <v>3.0396068868611775E-2</v>
      </c>
      <c r="U91" s="52">
        <f t="shared" si="20"/>
        <v>3.0026838798587422E-2</v>
      </c>
      <c r="V91" s="52">
        <f t="shared" si="20"/>
        <v>1.8771723083913883E-2</v>
      </c>
      <c r="W91" s="52">
        <f t="shared" si="20"/>
        <v>1.2931720207590895E-2</v>
      </c>
      <c r="X91" s="52">
        <f t="shared" si="20"/>
        <v>1.0648801044507172E-2</v>
      </c>
      <c r="Y91" s="52">
        <f t="shared" si="20"/>
        <v>9.6054529734442042E-3</v>
      </c>
      <c r="Z91" s="52">
        <f t="shared" si="20"/>
        <v>1.2671789128555364E-2</v>
      </c>
      <c r="AA91" s="52">
        <f t="shared" si="20"/>
        <v>1.432948094196547E-2</v>
      </c>
      <c r="AB91" s="52">
        <f t="shared" si="20"/>
        <v>1.5057751106702323E-2</v>
      </c>
      <c r="AC91" s="52">
        <f t="shared" si="20"/>
        <v>1.524186728562143E-2</v>
      </c>
      <c r="AD91" s="52">
        <f t="shared" si="20"/>
        <v>1.5129049723711114E-2</v>
      </c>
      <c r="AE91" s="52">
        <f t="shared" si="20"/>
        <v>1.4864498757266437E-2</v>
      </c>
      <c r="AF91" s="52">
        <f t="shared" si="20"/>
        <v>1.4532654789749976E-2</v>
      </c>
      <c r="AH91" s="65">
        <f t="shared" si="21"/>
        <v>1.3465250606897702E-2</v>
      </c>
      <c r="AI91" s="65">
        <f t="shared" si="22"/>
        <v>1.7655836964674286E-2</v>
      </c>
      <c r="AJ91" s="65">
        <f t="shared" si="23"/>
        <v>1.9879601022462598E-2</v>
      </c>
      <c r="AK91" s="65">
        <f t="shared" si="24"/>
        <v>2.7472387612075249E-2</v>
      </c>
      <c r="AL91" s="65">
        <f t="shared" si="25"/>
        <v>1.203744885921262E-2</v>
      </c>
      <c r="AM91" s="65">
        <f t="shared" si="26"/>
        <v>1.4965164332610257E-2</v>
      </c>
      <c r="AN91" s="66"/>
      <c r="AO91" s="65">
        <f t="shared" si="27"/>
        <v>1.5560543785785995E-2</v>
      </c>
      <c r="AP91" s="65">
        <f t="shared" si="28"/>
        <v>2.3675994317268925E-2</v>
      </c>
      <c r="AQ91" s="65">
        <f t="shared" si="29"/>
        <v>1.3501306595911439E-2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1.8664321743573514E-4</v>
      </c>
      <c r="D92" s="52">
        <f t="shared" si="20"/>
        <v>2.9747738331993497E-4</v>
      </c>
      <c r="E92" s="52">
        <f t="shared" si="20"/>
        <v>3.6066159862868186E-4</v>
      </c>
      <c r="F92" s="52">
        <f t="shared" si="20"/>
        <v>3.9100347494190347E-4</v>
      </c>
      <c r="G92" s="52">
        <f t="shared" si="20"/>
        <v>4.023844117709415E-4</v>
      </c>
      <c r="H92" s="52">
        <f t="shared" si="20"/>
        <v>4.0393008950326341E-4</v>
      </c>
      <c r="I92" s="52">
        <f t="shared" si="20"/>
        <v>3.9770806674732233E-4</v>
      </c>
      <c r="J92" s="52">
        <f t="shared" si="20"/>
        <v>3.9089284549399214E-4</v>
      </c>
      <c r="K92" s="52">
        <f t="shared" si="20"/>
        <v>3.8574804262543974E-4</v>
      </c>
      <c r="L92" s="52">
        <f t="shared" si="20"/>
        <v>3.7815231068380738E-4</v>
      </c>
      <c r="M92" s="52">
        <f t="shared" si="20"/>
        <v>3.6711641890124557E-4</v>
      </c>
      <c r="N92" s="52">
        <f t="shared" si="20"/>
        <v>3.5700731290859661E-4</v>
      </c>
      <c r="O92" s="52">
        <f t="shared" si="20"/>
        <v>3.480305174640982E-4</v>
      </c>
      <c r="P92" s="52">
        <f t="shared" si="20"/>
        <v>3.3967418406122138E-4</v>
      </c>
      <c r="Q92" s="52">
        <f t="shared" si="20"/>
        <v>3.323064621409107E-4</v>
      </c>
      <c r="R92" s="52">
        <f t="shared" si="20"/>
        <v>3.239261466905308E-4</v>
      </c>
      <c r="S92" s="52">
        <f t="shared" si="20"/>
        <v>3.1902155320686167E-4</v>
      </c>
      <c r="T92" s="52">
        <f t="shared" si="20"/>
        <v>3.166060896740916E-4</v>
      </c>
      <c r="U92" s="52">
        <f t="shared" si="20"/>
        <v>3.1642852781798544E-4</v>
      </c>
      <c r="V92" s="52">
        <f t="shared" si="20"/>
        <v>3.1402026681481691E-4</v>
      </c>
      <c r="W92" s="52">
        <f t="shared" si="20"/>
        <v>3.1091079053485927E-4</v>
      </c>
      <c r="X92" s="52">
        <f t="shared" si="20"/>
        <v>3.0969017134698174E-4</v>
      </c>
      <c r="Y92" s="52">
        <f t="shared" si="20"/>
        <v>3.1095499401409852E-4</v>
      </c>
      <c r="Z92" s="52">
        <f t="shared" si="20"/>
        <v>3.1647104851524008E-4</v>
      </c>
      <c r="AA92" s="52">
        <f t="shared" si="20"/>
        <v>3.2281782205142523E-4</v>
      </c>
      <c r="AB92" s="52">
        <f t="shared" si="20"/>
        <v>3.2908414710745349E-4</v>
      </c>
      <c r="AC92" s="52">
        <f t="shared" si="20"/>
        <v>3.3505368973019459E-4</v>
      </c>
      <c r="AD92" s="52">
        <f t="shared" si="20"/>
        <v>3.3944364249010922E-4</v>
      </c>
      <c r="AE92" s="52">
        <f t="shared" si="20"/>
        <v>3.4323426487175716E-4</v>
      </c>
      <c r="AF92" s="52">
        <f t="shared" si="20"/>
        <v>3.4640090402957344E-4</v>
      </c>
      <c r="AH92" s="65">
        <f t="shared" si="21"/>
        <v>3.276340172194394E-4</v>
      </c>
      <c r="AI92" s="65">
        <f t="shared" si="22"/>
        <v>3.9128627101076501E-4</v>
      </c>
      <c r="AJ92" s="65">
        <f t="shared" si="23"/>
        <v>3.4882697909521451E-4</v>
      </c>
      <c r="AK92" s="65">
        <f t="shared" si="24"/>
        <v>3.1800051684085725E-4</v>
      </c>
      <c r="AL92" s="65">
        <f t="shared" si="25"/>
        <v>3.1416896529252097E-4</v>
      </c>
      <c r="AM92" s="65">
        <f t="shared" si="26"/>
        <v>3.3864332964581755E-4</v>
      </c>
      <c r="AN92" s="66"/>
      <c r="AO92" s="65">
        <f t="shared" si="27"/>
        <v>3.5946014411510221E-4</v>
      </c>
      <c r="AP92" s="65">
        <f t="shared" si="28"/>
        <v>3.3341374796803588E-4</v>
      </c>
      <c r="AQ92" s="65">
        <f t="shared" si="29"/>
        <v>3.2640614746916926E-4</v>
      </c>
    </row>
    <row r="93" spans="1:43" s="9" customFormat="1" x14ac:dyDescent="0.25">
      <c r="A93" s="71" t="s">
        <v>442</v>
      </c>
      <c r="B93" s="13"/>
      <c r="C93" s="52">
        <f>SUM(C66:C69)</f>
        <v>0.10823864366476443</v>
      </c>
      <c r="D93" s="52">
        <f t="shared" ref="D93:AF93" si="31">SUM(D66:D69)</f>
        <v>0.17684768349064589</v>
      </c>
      <c r="E93" s="52">
        <f t="shared" si="31"/>
        <v>0.21501422158211878</v>
      </c>
      <c r="F93" s="52">
        <f t="shared" si="31"/>
        <v>0.23286701193295448</v>
      </c>
      <c r="G93" s="52">
        <f t="shared" si="31"/>
        <v>0.23911953631833124</v>
      </c>
      <c r="H93" s="52">
        <f t="shared" si="31"/>
        <v>0.24218571284841178</v>
      </c>
      <c r="I93" s="52">
        <f t="shared" si="31"/>
        <v>0.22721540641046853</v>
      </c>
      <c r="J93" s="52">
        <f t="shared" si="31"/>
        <v>0.23021490549441842</v>
      </c>
      <c r="K93" s="52">
        <f t="shared" si="31"/>
        <v>0.2367022106178025</v>
      </c>
      <c r="L93" s="52">
        <f t="shared" si="31"/>
        <v>0.22234011922106045</v>
      </c>
      <c r="M93" s="52">
        <f t="shared" si="31"/>
        <v>0.20827943586187939</v>
      </c>
      <c r="N93" s="52">
        <f t="shared" si="31"/>
        <v>0.20642268238679709</v>
      </c>
      <c r="O93" s="52">
        <f t="shared" si="31"/>
        <v>0.18877956203702931</v>
      </c>
      <c r="P93" s="52">
        <f t="shared" si="31"/>
        <v>0.16343516241931913</v>
      </c>
      <c r="Q93" s="52">
        <f t="shared" si="31"/>
        <v>0.1409457863709819</v>
      </c>
      <c r="R93" s="52">
        <f t="shared" si="31"/>
        <v>0.11025021978527354</v>
      </c>
      <c r="S93" s="52">
        <f t="shared" si="31"/>
        <v>0.10033314272851074</v>
      </c>
      <c r="T93" s="52">
        <f t="shared" si="31"/>
        <v>9.0569592012973613E-2</v>
      </c>
      <c r="U93" s="52">
        <f t="shared" si="31"/>
        <v>8.3442854904676997E-2</v>
      </c>
      <c r="V93" s="52">
        <f t="shared" si="31"/>
        <v>6.9415478672232092E-2</v>
      </c>
      <c r="W93" s="52">
        <f t="shared" si="31"/>
        <v>6.1819917766461133E-2</v>
      </c>
      <c r="X93" s="52">
        <f t="shared" si="31"/>
        <v>5.5733447163592326E-2</v>
      </c>
      <c r="Y93" s="52">
        <f t="shared" si="31"/>
        <v>5.3091592254457677E-2</v>
      </c>
      <c r="Z93" s="52">
        <f t="shared" si="31"/>
        <v>5.8146027006105994E-2</v>
      </c>
      <c r="AA93" s="52">
        <f t="shared" si="31"/>
        <v>5.8071829250448001E-2</v>
      </c>
      <c r="AB93" s="52">
        <f t="shared" si="31"/>
        <v>5.8278987687367396E-2</v>
      </c>
      <c r="AC93" s="52">
        <f t="shared" si="31"/>
        <v>5.825816463423631E-2</v>
      </c>
      <c r="AD93" s="52">
        <f t="shared" si="31"/>
        <v>5.8031474956998147E-2</v>
      </c>
      <c r="AE93" s="52">
        <f t="shared" si="31"/>
        <v>5.7751140302409493E-2</v>
      </c>
      <c r="AF93" s="52">
        <f t="shared" si="31"/>
        <v>5.7329045228135644E-2</v>
      </c>
      <c r="AH93" s="65">
        <f t="shared" si="21"/>
        <v>0.19441741939776297</v>
      </c>
      <c r="AI93" s="65">
        <f t="shared" si="22"/>
        <v>0.23173167091843236</v>
      </c>
      <c r="AJ93" s="65">
        <f t="shared" si="23"/>
        <v>0.18157252581520136</v>
      </c>
      <c r="AK93" s="65">
        <f t="shared" si="24"/>
        <v>9.0802257620733393E-2</v>
      </c>
      <c r="AL93" s="65">
        <f t="shared" si="25"/>
        <v>5.7372562688213023E-2</v>
      </c>
      <c r="AM93" s="65">
        <f t="shared" si="26"/>
        <v>5.7929762561829398E-2</v>
      </c>
      <c r="AN93" s="66"/>
      <c r="AO93" s="65">
        <f t="shared" si="27"/>
        <v>0.21307454515809765</v>
      </c>
      <c r="AP93" s="65">
        <f t="shared" si="28"/>
        <v>0.13618739171796737</v>
      </c>
      <c r="AQ93" s="65">
        <f t="shared" si="29"/>
        <v>5.7651162625021207E-2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1.1096813599534405</v>
      </c>
      <c r="D50" s="52">
        <f>VLOOKUP($B50,Shock_dev!$A$1:$CI$300,MATCH(DATE(D$1,1,1),Shock_dev!$A$1:$CI$1,0),FALSE)</f>
        <v>1.31759159127669</v>
      </c>
      <c r="E50" s="52">
        <f>VLOOKUP($B50,Shock_dev!$A$1:$CI$300,MATCH(DATE(E$1,1,1),Shock_dev!$A$1:$CI$1,0),FALSE)</f>
        <v>1.4627666674732254</v>
      </c>
      <c r="F50" s="52">
        <f>VLOOKUP($B50,Shock_dev!$A$1:$CI$300,MATCH(DATE(F$1,1,1),Shock_dev!$A$1:$CI$1,0),FALSE)</f>
        <v>1.5693045037636022</v>
      </c>
      <c r="G50" s="52">
        <f>VLOOKUP($B50,Shock_dev!$A$1:$CI$300,MATCH(DATE(G$1,1,1),Shock_dev!$A$1:$CI$1,0),FALSE)</f>
        <v>1.6801397495291193</v>
      </c>
      <c r="H50" s="52">
        <f>VLOOKUP($B50,Shock_dev!$A$1:$CI$300,MATCH(DATE(H$1,1,1),Shock_dev!$A$1:$CI$1,0),FALSE)</f>
        <v>1.7619028201838249</v>
      </c>
      <c r="I50" s="52">
        <f>VLOOKUP($B50,Shock_dev!$A$1:$CI$300,MATCH(DATE(I$1,1,1),Shock_dev!$A$1:$CI$1,0),FALSE)</f>
        <v>1.7783171482883109</v>
      </c>
      <c r="J50" s="52">
        <f>VLOOKUP($B50,Shock_dev!$A$1:$CI$300,MATCH(DATE(J$1,1,1),Shock_dev!$A$1:$CI$1,0),FALSE)</f>
        <v>1.8584164107365408</v>
      </c>
      <c r="K50" s="52">
        <f>VLOOKUP($B50,Shock_dev!$A$1:$CI$300,MATCH(DATE(K$1,1,1),Shock_dev!$A$1:$CI$1,0),FALSE)</f>
        <v>1.9105140831951806</v>
      </c>
      <c r="L50" s="52">
        <f>VLOOKUP($B50,Shock_dev!$A$1:$CI$300,MATCH(DATE(L$1,1,1),Shock_dev!$A$1:$CI$1,0),FALSE)</f>
        <v>1.8814601827358279</v>
      </c>
      <c r="M50" s="52">
        <f>VLOOKUP($B50,Shock_dev!$A$1:$CI$300,MATCH(DATE(M$1,1,1),Shock_dev!$A$1:$CI$1,0),FALSE)</f>
        <v>1.8048536495169021</v>
      </c>
      <c r="N50" s="52">
        <f>VLOOKUP($B50,Shock_dev!$A$1:$CI$300,MATCH(DATE(N$1,1,1),Shock_dev!$A$1:$CI$1,0),FALSE)</f>
        <v>1.8279869751169464</v>
      </c>
      <c r="O50" s="52">
        <f>VLOOKUP($B50,Shock_dev!$A$1:$CI$300,MATCH(DATE(O$1,1,1),Shock_dev!$A$1:$CI$1,0),FALSE)</f>
        <v>1.825363311842243</v>
      </c>
      <c r="P50" s="52">
        <f>VLOOKUP($B50,Shock_dev!$A$1:$CI$300,MATCH(DATE(P$1,1,1),Shock_dev!$A$1:$CI$1,0),FALSE)</f>
        <v>1.8256278892601063</v>
      </c>
      <c r="Q50" s="52">
        <f>VLOOKUP($B50,Shock_dev!$A$1:$CI$300,MATCH(DATE(Q$1,1,1),Shock_dev!$A$1:$CI$1,0),FALSE)</f>
        <v>1.8116797588176192</v>
      </c>
      <c r="R50" s="52">
        <f>VLOOKUP($B50,Shock_dev!$A$1:$CI$300,MATCH(DATE(R$1,1,1),Shock_dev!$A$1:$CI$1,0),FALSE)</f>
        <v>1.7818509124262638</v>
      </c>
      <c r="S50" s="52">
        <f>VLOOKUP($B50,Shock_dev!$A$1:$CI$300,MATCH(DATE(S$1,1,1),Shock_dev!$A$1:$CI$1,0),FALSE)</f>
        <v>1.8461767027488252</v>
      </c>
      <c r="T50" s="52">
        <f>VLOOKUP($B50,Shock_dev!$A$1:$CI$300,MATCH(DATE(T$1,1,1),Shock_dev!$A$1:$CI$1,0),FALSE)</f>
        <v>1.8878242094665598</v>
      </c>
      <c r="U50" s="52">
        <f>VLOOKUP($B50,Shock_dev!$A$1:$CI$300,MATCH(DATE(U$1,1,1),Shock_dev!$A$1:$CI$1,0),FALSE)</f>
        <v>1.939571498904713</v>
      </c>
      <c r="V50" s="52">
        <f>VLOOKUP($B50,Shock_dev!$A$1:$CI$300,MATCH(DATE(V$1,1,1),Shock_dev!$A$1:$CI$1,0),FALSE)</f>
        <v>1.892180259835019</v>
      </c>
      <c r="W50" s="52">
        <f>VLOOKUP($B50,Shock_dev!$A$1:$CI$300,MATCH(DATE(W$1,1,1),Shock_dev!$A$1:$CI$1,0),FALSE)</f>
        <v>1.9195486187856936</v>
      </c>
      <c r="X50" s="52">
        <f>VLOOKUP($B50,Shock_dev!$A$1:$CI$300,MATCH(DATE(X$1,1,1),Shock_dev!$A$1:$CI$1,0),FALSE)</f>
        <v>1.9751934634359758</v>
      </c>
      <c r="Y50" s="52">
        <f>VLOOKUP($B50,Shock_dev!$A$1:$CI$300,MATCH(DATE(Y$1,1,1),Shock_dev!$A$1:$CI$1,0),FALSE)</f>
        <v>2.035941425521659</v>
      </c>
      <c r="Z50" s="52">
        <f>VLOOKUP($B50,Shock_dev!$A$1:$CI$300,MATCH(DATE(Z$1,1,1),Shock_dev!$A$1:$CI$1,0),FALSE)</f>
        <v>2.1519883378668725</v>
      </c>
      <c r="AA50" s="52">
        <f>VLOOKUP($B50,Shock_dev!$A$1:$CI$300,MATCH(DATE(AA$1,1,1),Shock_dev!$A$1:$CI$1,0),FALSE)</f>
        <v>2.2167524164429908</v>
      </c>
      <c r="AB50" s="52">
        <f>VLOOKUP($B50,Shock_dev!$A$1:$CI$300,MATCH(DATE(AB$1,1,1),Shock_dev!$A$1:$CI$1,0),FALSE)</f>
        <v>2.2823326117355824</v>
      </c>
      <c r="AC50" s="52">
        <f>VLOOKUP($B50,Shock_dev!$A$1:$CI$300,MATCH(DATE(AC$1,1,1),Shock_dev!$A$1:$CI$1,0),FALSE)</f>
        <v>2.3442834165800175</v>
      </c>
      <c r="AD50" s="52">
        <f>VLOOKUP($B50,Shock_dev!$A$1:$CI$300,MATCH(DATE(AD$1,1,1),Shock_dev!$A$1:$CI$1,0),FALSE)</f>
        <v>2.4031713847460834</v>
      </c>
      <c r="AE50" s="52">
        <f>VLOOKUP($B50,Shock_dev!$A$1:$CI$300,MATCH(DATE(AE$1,1,1),Shock_dev!$A$1:$CI$1,0),FALSE)</f>
        <v>2.4597245580286531</v>
      </c>
      <c r="AF50" s="52">
        <f>VLOOKUP($B50,Shock_dev!$A$1:$CI$300,MATCH(DATE(AF$1,1,1),Shock_dev!$A$1:$CI$1,0),FALSE)</f>
        <v>2.5135997905709306</v>
      </c>
      <c r="AG50" s="52"/>
      <c r="AH50" s="65">
        <f>AVERAGE(C50:G50)</f>
        <v>1.4278967743992155</v>
      </c>
      <c r="AI50" s="65">
        <f>AVERAGE(H50:L50)</f>
        <v>1.838122129027937</v>
      </c>
      <c r="AJ50" s="65">
        <f>AVERAGE(M50:Q50)</f>
        <v>1.8191023169107634</v>
      </c>
      <c r="AK50" s="65">
        <f>AVERAGE(R50:V50)</f>
        <v>1.8695207166762764</v>
      </c>
      <c r="AL50" s="65">
        <f>AVERAGE(W50:AA50)</f>
        <v>2.0598848524106379</v>
      </c>
      <c r="AM50" s="65">
        <f>AVERAGE(AB50:AF50)</f>
        <v>2.4006223523322534</v>
      </c>
      <c r="AN50" s="66"/>
      <c r="AO50" s="65">
        <f>AVERAGE(AH50:AI50)</f>
        <v>1.6330094517135763</v>
      </c>
      <c r="AP50" s="65">
        <f>AVERAGE(AJ50:AK50)</f>
        <v>1.8443115167935198</v>
      </c>
      <c r="AQ50" s="65">
        <f>AVERAGE(AL50:AM50)</f>
        <v>2.2302536023714454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4.6777011319209336E-3</v>
      </c>
      <c r="D51" s="52">
        <f>VLOOKUP($B51,Shock_dev!$A$1:$CI$300,MATCH(DATE(D$1,1,1),Shock_dev!$A$1:$CI$1,0),FALSE)</f>
        <v>7.2490392067266745E-3</v>
      </c>
      <c r="E51" s="52">
        <f>VLOOKUP($B51,Shock_dev!$A$1:$CI$300,MATCH(DATE(E$1,1,1),Shock_dev!$A$1:$CI$1,0),FALSE)</f>
        <v>8.8160853064423589E-3</v>
      </c>
      <c r="F51" s="52">
        <f>VLOOKUP($B51,Shock_dev!$A$1:$CI$300,MATCH(DATE(F$1,1,1),Shock_dev!$A$1:$CI$1,0),FALSE)</f>
        <v>9.5126391349073264E-3</v>
      </c>
      <c r="G51" s="52">
        <f>VLOOKUP($B51,Shock_dev!$A$1:$CI$300,MATCH(DATE(G$1,1,1),Shock_dev!$A$1:$CI$1,0),FALSE)</f>
        <v>9.6875847625289124E-3</v>
      </c>
      <c r="H51" s="52">
        <f>VLOOKUP($B51,Shock_dev!$A$1:$CI$300,MATCH(DATE(H$1,1,1),Shock_dev!$A$1:$CI$1,0),FALSE)</f>
        <v>9.4660630361270721E-3</v>
      </c>
      <c r="I51" s="52">
        <f>VLOOKUP($B51,Shock_dev!$A$1:$CI$300,MATCH(DATE(I$1,1,1),Shock_dev!$A$1:$CI$1,0),FALSE)</f>
        <v>8.7975339312117637E-3</v>
      </c>
      <c r="J51" s="52">
        <f>VLOOKUP($B51,Shock_dev!$A$1:$CI$300,MATCH(DATE(J$1,1,1),Shock_dev!$A$1:$CI$1,0),FALSE)</f>
        <v>8.1846028858906378E-3</v>
      </c>
      <c r="K51" s="52">
        <f>VLOOKUP($B51,Shock_dev!$A$1:$CI$300,MATCH(DATE(K$1,1,1),Shock_dev!$A$1:$CI$1,0),FALSE)</f>
        <v>7.5443797677995821E-3</v>
      </c>
      <c r="L51" s="52">
        <f>VLOOKUP($B51,Shock_dev!$A$1:$CI$300,MATCH(DATE(L$1,1,1),Shock_dev!$A$1:$CI$1,0),FALSE)</f>
        <v>6.6162952411214582E-3</v>
      </c>
      <c r="M51" s="52">
        <f>VLOOKUP($B51,Shock_dev!$A$1:$CI$300,MATCH(DATE(M$1,1,1),Shock_dev!$A$1:$CI$1,0),FALSE)</f>
        <v>5.3937130207518131E-3</v>
      </c>
      <c r="N51" s="52">
        <f>VLOOKUP($B51,Shock_dev!$A$1:$CI$300,MATCH(DATE(N$1,1,1),Shock_dev!$A$1:$CI$1,0),FALSE)</f>
        <v>4.4802719363298696E-3</v>
      </c>
      <c r="O51" s="52">
        <f>VLOOKUP($B51,Shock_dev!$A$1:$CI$300,MATCH(DATE(O$1,1,1),Shock_dev!$A$1:$CI$1,0),FALSE)</f>
        <v>3.7017049239266029E-3</v>
      </c>
      <c r="P51" s="52">
        <f>VLOOKUP($B51,Shock_dev!$A$1:$CI$300,MATCH(DATE(P$1,1,1),Shock_dev!$A$1:$CI$1,0),FALSE)</f>
        <v>3.0568280241663327E-3</v>
      </c>
      <c r="Q51" s="52">
        <f>VLOOKUP($B51,Shock_dev!$A$1:$CI$300,MATCH(DATE(Q$1,1,1),Shock_dev!$A$1:$CI$1,0),FALSE)</f>
        <v>2.4762070058423108E-3</v>
      </c>
      <c r="R51" s="52">
        <f>VLOOKUP($B51,Shock_dev!$A$1:$CI$300,MATCH(DATE(R$1,1,1),Shock_dev!$A$1:$CI$1,0),FALSE)</f>
        <v>1.91197399161077E-3</v>
      </c>
      <c r="S51" s="52">
        <f>VLOOKUP($B51,Shock_dev!$A$1:$CI$300,MATCH(DATE(S$1,1,1),Shock_dev!$A$1:$CI$1,0),FALSE)</f>
        <v>1.7657516957492365E-3</v>
      </c>
      <c r="T51" s="52">
        <f>VLOOKUP($B51,Shock_dev!$A$1:$CI$300,MATCH(DATE(T$1,1,1),Shock_dev!$A$1:$CI$1,0),FALSE)</f>
        <v>1.7891880574798791E-3</v>
      </c>
      <c r="U51" s="52">
        <f>VLOOKUP($B51,Shock_dev!$A$1:$CI$300,MATCH(DATE(U$1,1,1),Shock_dev!$A$1:$CI$1,0),FALSE)</f>
        <v>1.9533639759677971E-3</v>
      </c>
      <c r="V51" s="52">
        <f>VLOOKUP($B51,Shock_dev!$A$1:$CI$300,MATCH(DATE(V$1,1,1),Shock_dev!$A$1:$CI$1,0),FALSE)</f>
        <v>1.8077707526794383E-3</v>
      </c>
      <c r="W51" s="52">
        <f>VLOOKUP($B51,Shock_dev!$A$1:$CI$300,MATCH(DATE(W$1,1,1),Shock_dev!$A$1:$CI$1,0),FALSE)</f>
        <v>1.7992905632355867E-3</v>
      </c>
      <c r="X51" s="52">
        <f>VLOOKUP($B51,Shock_dev!$A$1:$CI$300,MATCH(DATE(X$1,1,1),Shock_dev!$A$1:$CI$1,0),FALSE)</f>
        <v>2.0003201726087514E-3</v>
      </c>
      <c r="Y51" s="52">
        <f>VLOOKUP($B51,Shock_dev!$A$1:$CI$300,MATCH(DATE(Y$1,1,1),Shock_dev!$A$1:$CI$1,0),FALSE)</f>
        <v>2.3474167591363204E-3</v>
      </c>
      <c r="Z51" s="52">
        <f>VLOOKUP($B51,Shock_dev!$A$1:$CI$300,MATCH(DATE(Z$1,1,1),Shock_dev!$A$1:$CI$1,0),FALSE)</f>
        <v>2.9779437436322246E-3</v>
      </c>
      <c r="AA51" s="52">
        <f>VLOOKUP($B51,Shock_dev!$A$1:$CI$300,MATCH(DATE(AA$1,1,1),Shock_dev!$A$1:$CI$1,0),FALSE)</f>
        <v>3.5478351027670701E-3</v>
      </c>
      <c r="AB51" s="52">
        <f>VLOOKUP($B51,Shock_dev!$A$1:$CI$300,MATCH(DATE(AB$1,1,1),Shock_dev!$A$1:$CI$1,0),FALSE)</f>
        <v>4.0656559721617049E-3</v>
      </c>
      <c r="AC51" s="52">
        <f>VLOOKUP($B51,Shock_dev!$A$1:$CI$300,MATCH(DATE(AC$1,1,1),Shock_dev!$A$1:$CI$1,0),FALSE)</f>
        <v>4.524020862756363E-3</v>
      </c>
      <c r="AD51" s="52">
        <f>VLOOKUP($B51,Shock_dev!$A$1:$CI$300,MATCH(DATE(AD$1,1,1),Shock_dev!$A$1:$CI$1,0),FALSE)</f>
        <v>4.9261717070850876E-3</v>
      </c>
      <c r="AE51" s="52">
        <f>VLOOKUP($B51,Shock_dev!$A$1:$CI$300,MATCH(DATE(AE$1,1,1),Shock_dev!$A$1:$CI$1,0),FALSE)</f>
        <v>5.2799007255721385E-3</v>
      </c>
      <c r="AF51" s="52">
        <f>VLOOKUP($B51,Shock_dev!$A$1:$CI$300,MATCH(DATE(AF$1,1,1),Shock_dev!$A$1:$CI$1,0),FALSE)</f>
        <v>5.5904787642093931E-3</v>
      </c>
      <c r="AG51" s="52"/>
      <c r="AH51" s="65">
        <f t="shared" ref="AH51:AH80" si="1">AVERAGE(C51:G51)</f>
        <v>7.9886099085052405E-3</v>
      </c>
      <c r="AI51" s="65">
        <f t="shared" ref="AI51:AI80" si="2">AVERAGE(H51:L51)</f>
        <v>8.1217749724301035E-3</v>
      </c>
      <c r="AJ51" s="65">
        <f t="shared" ref="AJ51:AJ80" si="3">AVERAGE(M51:Q51)</f>
        <v>3.8217449822033856E-3</v>
      </c>
      <c r="AK51" s="65">
        <f t="shared" ref="AK51:AK80" si="4">AVERAGE(R51:V51)</f>
        <v>1.8456096946974239E-3</v>
      </c>
      <c r="AL51" s="65">
        <f t="shared" ref="AL51:AL80" si="5">AVERAGE(W51:AA51)</f>
        <v>2.5345612682759902E-3</v>
      </c>
      <c r="AM51" s="65">
        <f t="shared" ref="AM51:AM80" si="6">AVERAGE(AB51:AF51)</f>
        <v>4.8772456063569374E-3</v>
      </c>
      <c r="AN51" s="66"/>
      <c r="AO51" s="65">
        <f t="shared" ref="AO51:AO80" si="7">AVERAGE(AH51:AI51)</f>
        <v>8.055192440467672E-3</v>
      </c>
      <c r="AP51" s="65">
        <f t="shared" ref="AP51:AP80" si="8">AVERAGE(AJ51:AK51)</f>
        <v>2.8336773384504046E-3</v>
      </c>
      <c r="AQ51" s="65">
        <f t="shared" ref="AQ51:AQ80" si="9">AVERAGE(AL51:AM51)</f>
        <v>3.7059034373164638E-3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7.6129549255385702E-3</v>
      </c>
      <c r="D52" s="52">
        <f>VLOOKUP($B52,Shock_dev!$A$1:$CI$300,MATCH(DATE(D$1,1,1),Shock_dev!$A$1:$CI$1,0),FALSE)</f>
        <v>9.2499449029280253E-3</v>
      </c>
      <c r="E52" s="52">
        <f>VLOOKUP($B52,Shock_dev!$A$1:$CI$300,MATCH(DATE(E$1,1,1),Shock_dev!$A$1:$CI$1,0),FALSE)</f>
        <v>9.6572016888924351E-3</v>
      </c>
      <c r="F52" s="52">
        <f>VLOOKUP($B52,Shock_dev!$A$1:$CI$300,MATCH(DATE(F$1,1,1),Shock_dev!$A$1:$CI$1,0),FALSE)</f>
        <v>9.7660749115646289E-3</v>
      </c>
      <c r="G52" s="52">
        <f>VLOOKUP($B52,Shock_dev!$A$1:$CI$300,MATCH(DATE(G$1,1,1),Shock_dev!$A$1:$CI$1,0),FALSE)</f>
        <v>1.0017872758864723E-2</v>
      </c>
      <c r="H52" s="52">
        <f>VLOOKUP($B52,Shock_dev!$A$1:$CI$300,MATCH(DATE(H$1,1,1),Shock_dev!$A$1:$CI$1,0),FALSE)</f>
        <v>1.0098703272347336E-2</v>
      </c>
      <c r="I52" s="52">
        <f>VLOOKUP($B52,Shock_dev!$A$1:$CI$300,MATCH(DATE(I$1,1,1),Shock_dev!$A$1:$CI$1,0),FALSE)</f>
        <v>9.621581891178144E-3</v>
      </c>
      <c r="J52" s="52">
        <f>VLOOKUP($B52,Shock_dev!$A$1:$CI$300,MATCH(DATE(J$1,1,1),Shock_dev!$A$1:$CI$1,0),FALSE)</f>
        <v>9.7312011984095302E-3</v>
      </c>
      <c r="K52" s="52">
        <f>VLOOKUP($B52,Shock_dev!$A$1:$CI$300,MATCH(DATE(K$1,1,1),Shock_dev!$A$1:$CI$1,0),FALSE)</f>
        <v>9.6380822580024866E-3</v>
      </c>
      <c r="L52" s="52">
        <f>VLOOKUP($B52,Shock_dev!$A$1:$CI$300,MATCH(DATE(L$1,1,1),Shock_dev!$A$1:$CI$1,0),FALSE)</f>
        <v>8.7849655185583079E-3</v>
      </c>
      <c r="M52" s="52">
        <f>VLOOKUP($B52,Shock_dev!$A$1:$CI$300,MATCH(DATE(M$1,1,1),Shock_dev!$A$1:$CI$1,0),FALSE)</f>
        <v>7.4838982809725821E-3</v>
      </c>
      <c r="N52" s="52">
        <f>VLOOKUP($B52,Shock_dev!$A$1:$CI$300,MATCH(DATE(N$1,1,1),Shock_dev!$A$1:$CI$1,0),FALSE)</f>
        <v>7.1442623252141457E-3</v>
      </c>
      <c r="O52" s="52">
        <f>VLOOKUP($B52,Shock_dev!$A$1:$CI$300,MATCH(DATE(O$1,1,1),Shock_dev!$A$1:$CI$1,0),FALSE)</f>
        <v>6.639134502380753E-3</v>
      </c>
      <c r="P52" s="52">
        <f>VLOOKUP($B52,Shock_dev!$A$1:$CI$300,MATCH(DATE(P$1,1,1),Shock_dev!$A$1:$CI$1,0),FALSE)</f>
        <v>6.1416084408534074E-3</v>
      </c>
      <c r="Q52" s="52">
        <f>VLOOKUP($B52,Shock_dev!$A$1:$CI$300,MATCH(DATE(Q$1,1,1),Shock_dev!$A$1:$CI$1,0),FALSE)</f>
        <v>5.4975942355557144E-3</v>
      </c>
      <c r="R52" s="52">
        <f>VLOOKUP($B52,Shock_dev!$A$1:$CI$300,MATCH(DATE(R$1,1,1),Shock_dev!$A$1:$CI$1,0),FALSE)</f>
        <v>4.7276491895326565E-3</v>
      </c>
      <c r="S52" s="52">
        <f>VLOOKUP($B52,Shock_dev!$A$1:$CI$300,MATCH(DATE(S$1,1,1),Shock_dev!$A$1:$CI$1,0),FALSE)</f>
        <v>4.8142004568164304E-3</v>
      </c>
      <c r="T52" s="52">
        <f>VLOOKUP($B52,Shock_dev!$A$1:$CI$300,MATCH(DATE(T$1,1,1),Shock_dev!$A$1:$CI$1,0),FALSE)</f>
        <v>4.7310597786633908E-3</v>
      </c>
      <c r="U52" s="52">
        <f>VLOOKUP($B52,Shock_dev!$A$1:$CI$300,MATCH(DATE(U$1,1,1),Shock_dev!$A$1:$CI$1,0),FALSE)</f>
        <v>4.7071972008671257E-3</v>
      </c>
      <c r="V52" s="52">
        <f>VLOOKUP($B52,Shock_dev!$A$1:$CI$300,MATCH(DATE(V$1,1,1),Shock_dev!$A$1:$CI$1,0),FALSE)</f>
        <v>3.7805181683126577E-3</v>
      </c>
      <c r="W52" s="52">
        <f>VLOOKUP($B52,Shock_dev!$A$1:$CI$300,MATCH(DATE(W$1,1,1),Shock_dev!$A$1:$CI$1,0),FALSE)</f>
        <v>3.5154365171291098E-3</v>
      </c>
      <c r="X52" s="52">
        <f>VLOOKUP($B52,Shock_dev!$A$1:$CI$300,MATCH(DATE(X$1,1,1),Shock_dev!$A$1:$CI$1,0),FALSE)</f>
        <v>3.5633395386799648E-3</v>
      </c>
      <c r="Y52" s="52">
        <f>VLOOKUP($B52,Shock_dev!$A$1:$CI$300,MATCH(DATE(Y$1,1,1),Shock_dev!$A$1:$CI$1,0),FALSE)</f>
        <v>3.6608885252467573E-3</v>
      </c>
      <c r="Z52" s="52">
        <f>VLOOKUP($B52,Shock_dev!$A$1:$CI$300,MATCH(DATE(Z$1,1,1),Shock_dev!$A$1:$CI$1,0),FALSE)</f>
        <v>4.285306432012222E-3</v>
      </c>
      <c r="AA52" s="52">
        <f>VLOOKUP($B52,Shock_dev!$A$1:$CI$300,MATCH(DATE(AA$1,1,1),Shock_dev!$A$1:$CI$1,0),FALSE)</f>
        <v>4.4211354634652198E-3</v>
      </c>
      <c r="AB52" s="52">
        <f>VLOOKUP($B52,Shock_dev!$A$1:$CI$300,MATCH(DATE(AB$1,1,1),Shock_dev!$A$1:$CI$1,0),FALSE)</f>
        <v>4.5323770490196561E-3</v>
      </c>
      <c r="AC52" s="52">
        <f>VLOOKUP($B52,Shock_dev!$A$1:$CI$300,MATCH(DATE(AC$1,1,1),Shock_dev!$A$1:$CI$1,0),FALSE)</f>
        <v>4.6196777870157078E-3</v>
      </c>
      <c r="AD52" s="52">
        <f>VLOOKUP($B52,Shock_dev!$A$1:$CI$300,MATCH(DATE(AD$1,1,1),Shock_dev!$A$1:$CI$1,0),FALSE)</f>
        <v>4.6924095200112266E-3</v>
      </c>
      <c r="AE52" s="52">
        <f>VLOOKUP($B52,Shock_dev!$A$1:$CI$300,MATCH(DATE(AE$1,1,1),Shock_dev!$A$1:$CI$1,0),FALSE)</f>
        <v>4.757052271491008E-3</v>
      </c>
      <c r="AF52" s="52">
        <f>VLOOKUP($B52,Shock_dev!$A$1:$CI$300,MATCH(DATE(AF$1,1,1),Shock_dev!$A$1:$CI$1,0),FALSE)</f>
        <v>4.809492855767962E-3</v>
      </c>
      <c r="AG52" s="52"/>
      <c r="AH52" s="65">
        <f t="shared" si="1"/>
        <v>9.260809837557676E-3</v>
      </c>
      <c r="AI52" s="65">
        <f t="shared" si="2"/>
        <v>9.5749068276991603E-3</v>
      </c>
      <c r="AJ52" s="65">
        <f t="shared" si="3"/>
        <v>6.581299556995321E-3</v>
      </c>
      <c r="AK52" s="65">
        <f t="shared" si="4"/>
        <v>4.5521249588384525E-3</v>
      </c>
      <c r="AL52" s="65">
        <f t="shared" si="5"/>
        <v>3.8892212953066546E-3</v>
      </c>
      <c r="AM52" s="65">
        <f t="shared" si="6"/>
        <v>4.6822018966611121E-3</v>
      </c>
      <c r="AN52" s="66"/>
      <c r="AO52" s="65">
        <f t="shared" si="7"/>
        <v>9.417858332628419E-3</v>
      </c>
      <c r="AP52" s="65">
        <f t="shared" si="8"/>
        <v>5.5667122579168872E-3</v>
      </c>
      <c r="AQ52" s="65">
        <f t="shared" si="9"/>
        <v>4.2857115959838831E-3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4.1757901968774679E-3</v>
      </c>
      <c r="D53" s="52">
        <f>VLOOKUP($B53,Shock_dev!$A$1:$CI$300,MATCH(DATE(D$1,1,1),Shock_dev!$A$1:$CI$1,0),FALSE)</f>
        <v>5.5981217375187884E-3</v>
      </c>
      <c r="E53" s="52">
        <f>VLOOKUP($B53,Shock_dev!$A$1:$CI$300,MATCH(DATE(E$1,1,1),Shock_dev!$A$1:$CI$1,0),FALSE)</f>
        <v>5.9851431025638325E-3</v>
      </c>
      <c r="F53" s="52">
        <f>VLOOKUP($B53,Shock_dev!$A$1:$CI$300,MATCH(DATE(F$1,1,1),Shock_dev!$A$1:$CI$1,0),FALSE)</f>
        <v>5.520588337192738E-3</v>
      </c>
      <c r="G53" s="52">
        <f>VLOOKUP($B53,Shock_dev!$A$1:$CI$300,MATCH(DATE(G$1,1,1),Shock_dev!$A$1:$CI$1,0),FALSE)</f>
        <v>4.5314233121530713E-3</v>
      </c>
      <c r="H53" s="52">
        <f>VLOOKUP($B53,Shock_dev!$A$1:$CI$300,MATCH(DATE(H$1,1,1),Shock_dev!$A$1:$CI$1,0),FALSE)</f>
        <v>3.1855145331418535E-3</v>
      </c>
      <c r="I53" s="52">
        <f>VLOOKUP($B53,Shock_dev!$A$1:$CI$300,MATCH(DATE(I$1,1,1),Shock_dev!$A$1:$CI$1,0),FALSE)</f>
        <v>1.5331425277846221E-3</v>
      </c>
      <c r="J53" s="52">
        <f>VLOOKUP($B53,Shock_dev!$A$1:$CI$300,MATCH(DATE(J$1,1,1),Shock_dev!$A$1:$CI$1,0),FALSE)</f>
        <v>-3.2225777592026356E-5</v>
      </c>
      <c r="K53" s="52">
        <f>VLOOKUP($B53,Shock_dev!$A$1:$CI$300,MATCH(DATE(K$1,1,1),Shock_dev!$A$1:$CI$1,0),FALSE)</f>
        <v>-1.535232871454727E-3</v>
      </c>
      <c r="L53" s="52">
        <f>VLOOKUP($B53,Shock_dev!$A$1:$CI$300,MATCH(DATE(L$1,1,1),Shock_dev!$A$1:$CI$1,0),FALSE)</f>
        <v>-3.0934653047293361E-3</v>
      </c>
      <c r="M53" s="52">
        <f>VLOOKUP($B53,Shock_dev!$A$1:$CI$300,MATCH(DATE(M$1,1,1),Shock_dev!$A$1:$CI$1,0),FALSE)</f>
        <v>-4.6912453996711097E-3</v>
      </c>
      <c r="N53" s="52">
        <f>VLOOKUP($B53,Shock_dev!$A$1:$CI$300,MATCH(DATE(N$1,1,1),Shock_dev!$A$1:$CI$1,0),FALSE)</f>
        <v>-5.8672668224573205E-3</v>
      </c>
      <c r="O53" s="52">
        <f>VLOOKUP($B53,Shock_dev!$A$1:$CI$300,MATCH(DATE(O$1,1,1),Shock_dev!$A$1:$CI$1,0),FALSE)</f>
        <v>-6.7391555380988278E-3</v>
      </c>
      <c r="P53" s="52">
        <f>VLOOKUP($B53,Shock_dev!$A$1:$CI$300,MATCH(DATE(P$1,1,1),Shock_dev!$A$1:$CI$1,0),FALSE)</f>
        <v>-7.3283911518660892E-3</v>
      </c>
      <c r="Q53" s="52">
        <f>VLOOKUP($B53,Shock_dev!$A$1:$CI$300,MATCH(DATE(Q$1,1,1),Shock_dev!$A$1:$CI$1,0),FALSE)</f>
        <v>-7.6933425728817244E-3</v>
      </c>
      <c r="R53" s="52">
        <f>VLOOKUP($B53,Shock_dev!$A$1:$CI$300,MATCH(DATE(R$1,1,1),Shock_dev!$A$1:$CI$1,0),FALSE)</f>
        <v>-7.870656578163205E-3</v>
      </c>
      <c r="S53" s="52">
        <f>VLOOKUP($B53,Shock_dev!$A$1:$CI$300,MATCH(DATE(S$1,1,1),Shock_dev!$A$1:$CI$1,0),FALSE)</f>
        <v>-7.622994969186783E-3</v>
      </c>
      <c r="T53" s="52">
        <f>VLOOKUP($B53,Shock_dev!$A$1:$CI$300,MATCH(DATE(T$1,1,1),Shock_dev!$A$1:$CI$1,0),FALSE)</f>
        <v>-7.1592048844132828E-3</v>
      </c>
      <c r="U53" s="52">
        <f>VLOOKUP($B53,Shock_dev!$A$1:$CI$300,MATCH(DATE(U$1,1,1),Shock_dev!$A$1:$CI$1,0),FALSE)</f>
        <v>-6.5345129531970683E-3</v>
      </c>
      <c r="V53" s="52">
        <f>VLOOKUP($B53,Shock_dev!$A$1:$CI$300,MATCH(DATE(V$1,1,1),Shock_dev!$A$1:$CI$1,0),FALSE)</f>
        <v>-6.0438376455148948E-3</v>
      </c>
      <c r="W53" s="52">
        <f>VLOOKUP($B53,Shock_dev!$A$1:$CI$300,MATCH(DATE(W$1,1,1),Shock_dev!$A$1:$CI$1,0),FALSE)</f>
        <v>-5.4070467215794728E-3</v>
      </c>
      <c r="X53" s="52">
        <f>VLOOKUP($B53,Shock_dev!$A$1:$CI$300,MATCH(DATE(X$1,1,1),Shock_dev!$A$1:$CI$1,0),FALSE)</f>
        <v>-4.5931225246053963E-3</v>
      </c>
      <c r="Y53" s="52">
        <f>VLOOKUP($B53,Shock_dev!$A$1:$CI$300,MATCH(DATE(Y$1,1,1),Shock_dev!$A$1:$CI$1,0),FALSE)</f>
        <v>-3.6754922213195688E-3</v>
      </c>
      <c r="Z53" s="52">
        <f>VLOOKUP($B53,Shock_dev!$A$1:$CI$300,MATCH(DATE(Z$1,1,1),Shock_dev!$A$1:$CI$1,0),FALSE)</f>
        <v>-2.5958896868691975E-3</v>
      </c>
      <c r="AA53" s="52">
        <f>VLOOKUP($B53,Shock_dev!$A$1:$CI$300,MATCH(DATE(AA$1,1,1),Shock_dev!$A$1:$CI$1,0),FALSE)</f>
        <v>-1.6110722344014753E-3</v>
      </c>
      <c r="AB53" s="52">
        <f>VLOOKUP($B53,Shock_dev!$A$1:$CI$300,MATCH(DATE(AB$1,1,1),Shock_dev!$A$1:$CI$1,0),FALSE)</f>
        <v>-7.3031136395964084E-4</v>
      </c>
      <c r="AC53" s="52">
        <f>VLOOKUP($B53,Shock_dev!$A$1:$CI$300,MATCH(DATE(AC$1,1,1),Shock_dev!$A$1:$CI$1,0),FALSE)</f>
        <v>4.0910036695059825E-5</v>
      </c>
      <c r="AD53" s="52">
        <f>VLOOKUP($B53,Shock_dev!$A$1:$CI$300,MATCH(DATE(AD$1,1,1),Shock_dev!$A$1:$CI$1,0),FALSE)</f>
        <v>7.0629770641254927E-4</v>
      </c>
      <c r="AE53" s="52">
        <f>VLOOKUP($B53,Shock_dev!$A$1:$CI$300,MATCH(DATE(AE$1,1,1),Shock_dev!$A$1:$CI$1,0),FALSE)</f>
        <v>1.275247060376031E-3</v>
      </c>
      <c r="AF53" s="52">
        <f>VLOOKUP($B53,Shock_dev!$A$1:$CI$300,MATCH(DATE(AF$1,1,1),Shock_dev!$A$1:$CI$1,0),FALSE)</f>
        <v>1.7570062977711716E-3</v>
      </c>
      <c r="AG53" s="52"/>
      <c r="AH53" s="65">
        <f t="shared" si="1"/>
        <v>5.1622133372611796E-3</v>
      </c>
      <c r="AI53" s="65">
        <f t="shared" si="2"/>
        <v>1.1546621430077228E-5</v>
      </c>
      <c r="AJ53" s="65">
        <f t="shared" si="3"/>
        <v>-6.4638802969950145E-3</v>
      </c>
      <c r="AK53" s="65">
        <f t="shared" si="4"/>
        <v>-7.0462414060950464E-3</v>
      </c>
      <c r="AL53" s="65">
        <f t="shared" si="5"/>
        <v>-3.576524677755022E-3</v>
      </c>
      <c r="AM53" s="65">
        <f t="shared" si="6"/>
        <v>6.0982994745903418E-4</v>
      </c>
      <c r="AN53" s="66"/>
      <c r="AO53" s="65">
        <f t="shared" si="7"/>
        <v>2.5868799793456283E-3</v>
      </c>
      <c r="AP53" s="65">
        <f t="shared" si="8"/>
        <v>-6.7550608515450309E-3</v>
      </c>
      <c r="AQ53" s="65">
        <f t="shared" si="9"/>
        <v>-1.483347365147994E-3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1.9326739685790604E-2</v>
      </c>
      <c r="D54" s="52">
        <f>VLOOKUP($B54,Shock_dev!$A$1:$CI$300,MATCH(DATE(D$1,1,1),Shock_dev!$A$1:$CI$1,0),FALSE)</f>
        <v>2.2668862339241161E-2</v>
      </c>
      <c r="E54" s="52">
        <f>VLOOKUP($B54,Shock_dev!$A$1:$CI$300,MATCH(DATE(E$1,1,1),Shock_dev!$A$1:$CI$1,0),FALSE)</f>
        <v>2.3395494420750181E-2</v>
      </c>
      <c r="F54" s="52">
        <f>VLOOKUP($B54,Shock_dev!$A$1:$CI$300,MATCH(DATE(F$1,1,1),Shock_dev!$A$1:$CI$1,0),FALSE)</f>
        <v>2.3653186883062186E-2</v>
      </c>
      <c r="G54" s="52">
        <f>VLOOKUP($B54,Shock_dev!$A$1:$CI$300,MATCH(DATE(G$1,1,1),Shock_dev!$A$1:$CI$1,0),FALSE)</f>
        <v>2.4418926367574645E-2</v>
      </c>
      <c r="H54" s="52">
        <f>VLOOKUP($B54,Shock_dev!$A$1:$CI$300,MATCH(DATE(H$1,1,1),Shock_dev!$A$1:$CI$1,0),FALSE)</f>
        <v>2.4805354599627707E-2</v>
      </c>
      <c r="I54" s="52">
        <f>VLOOKUP($B54,Shock_dev!$A$1:$CI$300,MATCH(DATE(I$1,1,1),Shock_dev!$A$1:$CI$1,0),FALSE)</f>
        <v>2.3831641529073383E-2</v>
      </c>
      <c r="J54" s="52">
        <f>VLOOKUP($B54,Shock_dev!$A$1:$CI$300,MATCH(DATE(J$1,1,1),Shock_dev!$A$1:$CI$1,0),FALSE)</f>
        <v>2.4420458557724116E-2</v>
      </c>
      <c r="K54" s="52">
        <f>VLOOKUP($B54,Shock_dev!$A$1:$CI$300,MATCH(DATE(K$1,1,1),Shock_dev!$A$1:$CI$1,0),FALSE)</f>
        <v>2.4442525229141195E-2</v>
      </c>
      <c r="L54" s="52">
        <f>VLOOKUP($B54,Shock_dev!$A$1:$CI$300,MATCH(DATE(L$1,1,1),Shock_dev!$A$1:$CI$1,0),FALSE)</f>
        <v>2.2541536968373577E-2</v>
      </c>
      <c r="M54" s="52">
        <f>VLOOKUP($B54,Shock_dev!$A$1:$CI$300,MATCH(DATE(M$1,1,1),Shock_dev!$A$1:$CI$1,0),FALSE)</f>
        <v>1.95763113642177E-2</v>
      </c>
      <c r="N54" s="52">
        <f>VLOOKUP($B54,Shock_dev!$A$1:$CI$300,MATCH(DATE(N$1,1,1),Shock_dev!$A$1:$CI$1,0),FALSE)</f>
        <v>1.9090600366712743E-2</v>
      </c>
      <c r="O54" s="52">
        <f>VLOOKUP($B54,Shock_dev!$A$1:$CI$300,MATCH(DATE(O$1,1,1),Shock_dev!$A$1:$CI$1,0),FALSE)</f>
        <v>1.8066778395388568E-2</v>
      </c>
      <c r="P54" s="52">
        <f>VLOOKUP($B54,Shock_dev!$A$1:$CI$300,MATCH(DATE(P$1,1,1),Shock_dev!$A$1:$CI$1,0),FALSE)</f>
        <v>1.7034425199497098E-2</v>
      </c>
      <c r="Q54" s="52">
        <f>VLOOKUP($B54,Shock_dev!$A$1:$CI$300,MATCH(DATE(Q$1,1,1),Shock_dev!$A$1:$CI$1,0),FALSE)</f>
        <v>1.5598751717586217E-2</v>
      </c>
      <c r="R54" s="52">
        <f>VLOOKUP($B54,Shock_dev!$A$1:$CI$300,MATCH(DATE(R$1,1,1),Shock_dev!$A$1:$CI$1,0),FALSE)</f>
        <v>1.3832824417982682E-2</v>
      </c>
      <c r="S54" s="52">
        <f>VLOOKUP($B54,Shock_dev!$A$1:$CI$300,MATCH(DATE(S$1,1,1),Shock_dev!$A$1:$CI$1,0),FALSE)</f>
        <v>1.4227962845117277E-2</v>
      </c>
      <c r="T54" s="52">
        <f>VLOOKUP($B54,Shock_dev!$A$1:$CI$300,MATCH(DATE(T$1,1,1),Shock_dev!$A$1:$CI$1,0),FALSE)</f>
        <v>1.4078128004197174E-2</v>
      </c>
      <c r="U54" s="52">
        <f>VLOOKUP($B54,Shock_dev!$A$1:$CI$300,MATCH(DATE(U$1,1,1),Shock_dev!$A$1:$CI$1,0),FALSE)</f>
        <v>1.4060309814616085E-2</v>
      </c>
      <c r="V54" s="52">
        <f>VLOOKUP($B54,Shock_dev!$A$1:$CI$300,MATCH(DATE(V$1,1,1),Shock_dev!$A$1:$CI$1,0),FALSE)</f>
        <v>1.1735180167953427E-2</v>
      </c>
      <c r="W54" s="52">
        <f>VLOOKUP($B54,Shock_dev!$A$1:$CI$300,MATCH(DATE(W$1,1,1),Shock_dev!$A$1:$CI$1,0),FALSE)</f>
        <v>1.1176296223438626E-2</v>
      </c>
      <c r="X54" s="52">
        <f>VLOOKUP($B54,Shock_dev!$A$1:$CI$300,MATCH(DATE(X$1,1,1),Shock_dev!$A$1:$CI$1,0),FALSE)</f>
        <v>1.134820395774648E-2</v>
      </c>
      <c r="Y54" s="52">
        <f>VLOOKUP($B54,Shock_dev!$A$1:$CI$300,MATCH(DATE(Y$1,1,1),Shock_dev!$A$1:$CI$1,0),FALSE)</f>
        <v>1.1593353001194072E-2</v>
      </c>
      <c r="Z54" s="52">
        <f>VLOOKUP($B54,Shock_dev!$A$1:$CI$300,MATCH(DATE(Z$1,1,1),Shock_dev!$A$1:$CI$1,0),FALSE)</f>
        <v>1.3159019006669458E-2</v>
      </c>
      <c r="AA54" s="52">
        <f>VLOOKUP($B54,Shock_dev!$A$1:$CI$300,MATCH(DATE(AA$1,1,1),Shock_dev!$A$1:$CI$1,0),FALSE)</f>
        <v>1.3422293286123347E-2</v>
      </c>
      <c r="AB54" s="52">
        <f>VLOOKUP($B54,Shock_dev!$A$1:$CI$300,MATCH(DATE(AB$1,1,1),Shock_dev!$A$1:$CI$1,0),FALSE)</f>
        <v>1.3667524854269196E-2</v>
      </c>
      <c r="AC54" s="52">
        <f>VLOOKUP($B54,Shock_dev!$A$1:$CI$300,MATCH(DATE(AC$1,1,1),Shock_dev!$A$1:$CI$1,0),FALSE)</f>
        <v>1.3868238339240202E-2</v>
      </c>
      <c r="AD54" s="52">
        <f>VLOOKUP($B54,Shock_dev!$A$1:$CI$300,MATCH(DATE(AD$1,1,1),Shock_dev!$A$1:$CI$1,0),FALSE)</f>
        <v>1.4044684571896048E-2</v>
      </c>
      <c r="AE54" s="52">
        <f>VLOOKUP($B54,Shock_dev!$A$1:$CI$300,MATCH(DATE(AE$1,1,1),Shock_dev!$A$1:$CI$1,0),FALSE)</f>
        <v>1.4211443798047816E-2</v>
      </c>
      <c r="AF54" s="52">
        <f>VLOOKUP($B54,Shock_dev!$A$1:$CI$300,MATCH(DATE(AF$1,1,1),Shock_dev!$A$1:$CI$1,0),FALSE)</f>
        <v>1.4356372261086933E-2</v>
      </c>
      <c r="AG54" s="52"/>
      <c r="AH54" s="65">
        <f t="shared" si="1"/>
        <v>2.2692641939283754E-2</v>
      </c>
      <c r="AI54" s="65">
        <f t="shared" si="2"/>
        <v>2.4008303376787998E-2</v>
      </c>
      <c r="AJ54" s="65">
        <f t="shared" si="3"/>
        <v>1.7873373408680466E-2</v>
      </c>
      <c r="AK54" s="65">
        <f t="shared" si="4"/>
        <v>1.358688104997333E-2</v>
      </c>
      <c r="AL54" s="65">
        <f t="shared" si="5"/>
        <v>1.2139833095034396E-2</v>
      </c>
      <c r="AM54" s="65">
        <f t="shared" si="6"/>
        <v>1.402965276490804E-2</v>
      </c>
      <c r="AN54" s="66"/>
      <c r="AO54" s="65">
        <f t="shared" si="7"/>
        <v>2.3350472658035876E-2</v>
      </c>
      <c r="AP54" s="65">
        <f t="shared" si="8"/>
        <v>1.5730127229326898E-2</v>
      </c>
      <c r="AQ54" s="65">
        <f t="shared" si="9"/>
        <v>1.3084742929971218E-2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1.3396288225094018E-3</v>
      </c>
      <c r="D55" s="52">
        <f>VLOOKUP($B55,Shock_dev!$A$1:$CI$300,MATCH(DATE(D$1,1,1),Shock_dev!$A$1:$CI$1,0),FALSE)</f>
        <v>1.8443524896223169E-3</v>
      </c>
      <c r="E55" s="52">
        <f>VLOOKUP($B55,Shock_dev!$A$1:$CI$300,MATCH(DATE(E$1,1,1),Shock_dev!$A$1:$CI$1,0),FALSE)</f>
        <v>2.0631869280487106E-3</v>
      </c>
      <c r="F55" s="52">
        <f>VLOOKUP($B55,Shock_dev!$A$1:$CI$300,MATCH(DATE(F$1,1,1),Shock_dev!$A$1:$CI$1,0),FALSE)</f>
        <v>2.1034633282450092E-3</v>
      </c>
      <c r="G55" s="52">
        <f>VLOOKUP($B55,Shock_dev!$A$1:$CI$300,MATCH(DATE(G$1,1,1),Shock_dev!$A$1:$CI$1,0),FALSE)</f>
        <v>2.0596726518990766E-3</v>
      </c>
      <c r="H55" s="52">
        <f>VLOOKUP($B55,Shock_dev!$A$1:$CI$300,MATCH(DATE(H$1,1,1),Shock_dev!$A$1:$CI$1,0),FALSE)</f>
        <v>1.9298944269226582E-3</v>
      </c>
      <c r="I55" s="52">
        <f>VLOOKUP($B55,Shock_dev!$A$1:$CI$300,MATCH(DATE(I$1,1,1),Shock_dev!$A$1:$CI$1,0),FALSE)</f>
        <v>1.6792123203656236E-3</v>
      </c>
      <c r="J55" s="52">
        <f>VLOOKUP($B55,Shock_dev!$A$1:$CI$300,MATCH(DATE(J$1,1,1),Shock_dev!$A$1:$CI$1,0),FALSE)</f>
        <v>1.4810205544649705E-3</v>
      </c>
      <c r="K55" s="52">
        <f>VLOOKUP($B55,Shock_dev!$A$1:$CI$300,MATCH(DATE(K$1,1,1),Shock_dev!$A$1:$CI$1,0),FALSE)</f>
        <v>1.2648134182251206E-3</v>
      </c>
      <c r="L55" s="52">
        <f>VLOOKUP($B55,Shock_dev!$A$1:$CI$300,MATCH(DATE(L$1,1,1),Shock_dev!$A$1:$CI$1,0),FALSE)</f>
        <v>9.4829756701375243E-4</v>
      </c>
      <c r="M55" s="52">
        <f>VLOOKUP($B55,Shock_dev!$A$1:$CI$300,MATCH(DATE(M$1,1,1),Shock_dev!$A$1:$CI$1,0),FALSE)</f>
        <v>5.5972275704181554E-4</v>
      </c>
      <c r="N55" s="52">
        <f>VLOOKUP($B55,Shock_dev!$A$1:$CI$300,MATCH(DATE(N$1,1,1),Shock_dev!$A$1:$CI$1,0),FALSE)</f>
        <v>3.0852981943496871E-4</v>
      </c>
      <c r="O55" s="52">
        <f>VLOOKUP($B55,Shock_dev!$A$1:$CI$300,MATCH(DATE(O$1,1,1),Shock_dev!$A$1:$CI$1,0),FALSE)</f>
        <v>8.0499175774283884E-5</v>
      </c>
      <c r="P55" s="52">
        <f>VLOOKUP($B55,Shock_dev!$A$1:$CI$300,MATCH(DATE(P$1,1,1),Shock_dev!$A$1:$CI$1,0),FALSE)</f>
        <v>-1.1212131669299886E-4</v>
      </c>
      <c r="Q55" s="52">
        <f>VLOOKUP($B55,Shock_dev!$A$1:$CI$300,MATCH(DATE(Q$1,1,1),Shock_dev!$A$1:$CI$1,0),FALSE)</f>
        <v>-2.9208656232946164E-4</v>
      </c>
      <c r="R55" s="52">
        <f>VLOOKUP($B55,Shock_dev!$A$1:$CI$300,MATCH(DATE(R$1,1,1),Shock_dev!$A$1:$CI$1,0),FALSE)</f>
        <v>-4.6551459351660824E-4</v>
      </c>
      <c r="S55" s="52">
        <f>VLOOKUP($B55,Shock_dev!$A$1:$CI$300,MATCH(DATE(S$1,1,1),Shock_dev!$A$1:$CI$1,0),FALSE)</f>
        <v>-4.9304320038035042E-4</v>
      </c>
      <c r="T55" s="52">
        <f>VLOOKUP($B55,Shock_dev!$A$1:$CI$300,MATCH(DATE(T$1,1,1),Shock_dev!$A$1:$CI$1,0),FALSE)</f>
        <v>-4.9624472588720068E-4</v>
      </c>
      <c r="U55" s="52">
        <f>VLOOKUP($B55,Shock_dev!$A$1:$CI$300,MATCH(DATE(U$1,1,1),Shock_dev!$A$1:$CI$1,0),FALSE)</f>
        <v>-4.6530363319081703E-4</v>
      </c>
      <c r="V55" s="52">
        <f>VLOOKUP($B55,Shock_dev!$A$1:$CI$300,MATCH(DATE(V$1,1,1),Shock_dev!$A$1:$CI$1,0),FALSE)</f>
        <v>-5.4737817247668056E-4</v>
      </c>
      <c r="W55" s="52">
        <f>VLOOKUP($B55,Shock_dev!$A$1:$CI$300,MATCH(DATE(W$1,1,1),Shock_dev!$A$1:$CI$1,0),FALSE)</f>
        <v>-5.5041533768595836E-4</v>
      </c>
      <c r="X55" s="52">
        <f>VLOOKUP($B55,Shock_dev!$A$1:$CI$300,MATCH(DATE(X$1,1,1),Shock_dev!$A$1:$CI$1,0),FALSE)</f>
        <v>-4.9048404848900102E-4</v>
      </c>
      <c r="Y55" s="52">
        <f>VLOOKUP($B55,Shock_dev!$A$1:$CI$300,MATCH(DATE(Y$1,1,1),Shock_dev!$A$1:$CI$1,0),FALSE)</f>
        <v>-4.0114820818140174E-4</v>
      </c>
      <c r="Z55" s="52">
        <f>VLOOKUP($B55,Shock_dev!$A$1:$CI$300,MATCH(DATE(Z$1,1,1),Shock_dev!$A$1:$CI$1,0),FALSE)</f>
        <v>-2.2545023567645486E-4</v>
      </c>
      <c r="AA55" s="52">
        <f>VLOOKUP($B55,Shock_dev!$A$1:$CI$300,MATCH(DATE(AA$1,1,1),Shock_dev!$A$1:$CI$1,0),FALSE)</f>
        <v>-9.9350131968810814E-5</v>
      </c>
      <c r="AB55" s="52">
        <f>VLOOKUP($B55,Shock_dev!$A$1:$CI$300,MATCH(DATE(AB$1,1,1),Shock_dev!$A$1:$CI$1,0),FALSE)</f>
        <v>1.3104781858012227E-5</v>
      </c>
      <c r="AC55" s="52">
        <f>VLOOKUP($B55,Shock_dev!$A$1:$CI$300,MATCH(DATE(AC$1,1,1),Shock_dev!$A$1:$CI$1,0),FALSE)</f>
        <v>1.1104512257030588E-4</v>
      </c>
      <c r="AD55" s="52">
        <f>VLOOKUP($B55,Shock_dev!$A$1:$CI$300,MATCH(DATE(AD$1,1,1),Shock_dev!$A$1:$CI$1,0),FALSE)</f>
        <v>1.954082083162987E-4</v>
      </c>
      <c r="AE55" s="52">
        <f>VLOOKUP($B55,Shock_dev!$A$1:$CI$300,MATCH(DATE(AE$1,1,1),Shock_dev!$A$1:$CI$1,0),FALSE)</f>
        <v>2.6782917035773251E-4</v>
      </c>
      <c r="AF55" s="52">
        <f>VLOOKUP($B55,Shock_dev!$A$1:$CI$300,MATCH(DATE(AF$1,1,1),Shock_dev!$A$1:$CI$1,0),FALSE)</f>
        <v>3.2894711698623196E-4</v>
      </c>
      <c r="AG55" s="52"/>
      <c r="AH55" s="65">
        <f t="shared" si="1"/>
        <v>1.8820608440649031E-3</v>
      </c>
      <c r="AI55" s="65">
        <f t="shared" si="2"/>
        <v>1.460647657398425E-3</v>
      </c>
      <c r="AJ55" s="65">
        <f t="shared" si="3"/>
        <v>1.0890877464572152E-4</v>
      </c>
      <c r="AK55" s="65">
        <f t="shared" si="4"/>
        <v>-4.9349686509033135E-4</v>
      </c>
      <c r="AL55" s="65">
        <f t="shared" si="5"/>
        <v>-3.5336959240032538E-4</v>
      </c>
      <c r="AM55" s="65">
        <f t="shared" si="6"/>
        <v>1.8326688001771624E-4</v>
      </c>
      <c r="AN55" s="66"/>
      <c r="AO55" s="65">
        <f t="shared" si="7"/>
        <v>1.6713542507316641E-3</v>
      </c>
      <c r="AP55" s="65">
        <f t="shared" si="8"/>
        <v>-1.9229404522230493E-4</v>
      </c>
      <c r="AQ55" s="65">
        <f t="shared" si="9"/>
        <v>-8.505135619130457E-5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6.9430467818631164E-3</v>
      </c>
      <c r="D56" s="52">
        <f>VLOOKUP($B56,Shock_dev!$A$1:$CI$300,MATCH(DATE(D$1,1,1),Shock_dev!$A$1:$CI$1,0),FALSE)</f>
        <v>8.3696731077100954E-3</v>
      </c>
      <c r="E56" s="52">
        <f>VLOOKUP($B56,Shock_dev!$A$1:$CI$300,MATCH(DATE(E$1,1,1),Shock_dev!$A$1:$CI$1,0),FALSE)</f>
        <v>8.8118454448481761E-3</v>
      </c>
      <c r="F56" s="52">
        <f>VLOOKUP($B56,Shock_dev!$A$1:$CI$300,MATCH(DATE(F$1,1,1),Shock_dev!$A$1:$CI$1,0),FALSE)</f>
        <v>8.9236233504921651E-3</v>
      </c>
      <c r="G56" s="52">
        <f>VLOOKUP($B56,Shock_dev!$A$1:$CI$300,MATCH(DATE(G$1,1,1),Shock_dev!$A$1:$CI$1,0),FALSE)</f>
        <v>9.0533068750501336E-3</v>
      </c>
      <c r="H56" s="52">
        <f>VLOOKUP($B56,Shock_dev!$A$1:$CI$300,MATCH(DATE(H$1,1,1),Shock_dev!$A$1:$CI$1,0),FALSE)</f>
        <v>8.9807436677362303E-3</v>
      </c>
      <c r="I56" s="52">
        <f>VLOOKUP($B56,Shock_dev!$A$1:$CI$300,MATCH(DATE(I$1,1,1),Shock_dev!$A$1:$CI$1,0),FALSE)</f>
        <v>8.4317275822727925E-3</v>
      </c>
      <c r="J56" s="52">
        <f>VLOOKUP($B56,Shock_dev!$A$1:$CI$300,MATCH(DATE(J$1,1,1),Shock_dev!$A$1:$CI$1,0),FALSE)</f>
        <v>8.3316675899813789E-3</v>
      </c>
      <c r="K56" s="52">
        <f>VLOOKUP($B56,Shock_dev!$A$1:$CI$300,MATCH(DATE(K$1,1,1),Shock_dev!$A$1:$CI$1,0),FALSE)</f>
        <v>8.0723669190235943E-3</v>
      </c>
      <c r="L56" s="52">
        <f>VLOOKUP($B56,Shock_dev!$A$1:$CI$300,MATCH(DATE(L$1,1,1),Shock_dev!$A$1:$CI$1,0),FALSE)</f>
        <v>7.2349553787144048E-3</v>
      </c>
      <c r="M56" s="52">
        <f>VLOOKUP($B56,Shock_dev!$A$1:$CI$300,MATCH(DATE(M$1,1,1),Shock_dev!$A$1:$CI$1,0),FALSE)</f>
        <v>6.075905026257716E-3</v>
      </c>
      <c r="N56" s="52">
        <f>VLOOKUP($B56,Shock_dev!$A$1:$CI$300,MATCH(DATE(N$1,1,1),Shock_dev!$A$1:$CI$1,0),FALSE)</f>
        <v>5.7090107011026564E-3</v>
      </c>
      <c r="O56" s="52">
        <f>VLOOKUP($B56,Shock_dev!$A$1:$CI$300,MATCH(DATE(O$1,1,1),Shock_dev!$A$1:$CI$1,0),FALSE)</f>
        <v>5.2511879994544975E-3</v>
      </c>
      <c r="P56" s="52">
        <f>VLOOKUP($B56,Shock_dev!$A$1:$CI$300,MATCH(DATE(P$1,1,1),Shock_dev!$A$1:$CI$1,0),FALSE)</f>
        <v>4.8512306727447859E-3</v>
      </c>
      <c r="Q56" s="52">
        <f>VLOOKUP($B56,Shock_dev!$A$1:$CI$300,MATCH(DATE(Q$1,1,1),Shock_dev!$A$1:$CI$1,0),FALSE)</f>
        <v>4.386077697239572E-3</v>
      </c>
      <c r="R56" s="52">
        <f>VLOOKUP($B56,Shock_dev!$A$1:$CI$300,MATCH(DATE(R$1,1,1),Shock_dev!$A$1:$CI$1,0),FALSE)</f>
        <v>3.867437153251007E-3</v>
      </c>
      <c r="S56" s="52">
        <f>VLOOKUP($B56,Shock_dev!$A$1:$CI$300,MATCH(DATE(S$1,1,1),Shock_dev!$A$1:$CI$1,0),FALSE)</f>
        <v>4.0649701002436088E-3</v>
      </c>
      <c r="T56" s="52">
        <f>VLOOKUP($B56,Shock_dev!$A$1:$CI$300,MATCH(DATE(T$1,1,1),Shock_dev!$A$1:$CI$1,0),FALSE)</f>
        <v>4.1624352300252809E-3</v>
      </c>
      <c r="U56" s="52">
        <f>VLOOKUP($B56,Shock_dev!$A$1:$CI$300,MATCH(DATE(U$1,1,1),Shock_dev!$A$1:$CI$1,0),FALSE)</f>
        <v>4.3386333362702596E-3</v>
      </c>
      <c r="V56" s="52">
        <f>VLOOKUP($B56,Shock_dev!$A$1:$CI$300,MATCH(DATE(V$1,1,1),Shock_dev!$A$1:$CI$1,0),FALSE)</f>
        <v>3.8255490197153666E-3</v>
      </c>
      <c r="W56" s="52">
        <f>VLOOKUP($B56,Shock_dev!$A$1:$CI$300,MATCH(DATE(W$1,1,1),Shock_dev!$A$1:$CI$1,0),FALSE)</f>
        <v>3.850439985999802E-3</v>
      </c>
      <c r="X56" s="52">
        <f>VLOOKUP($B56,Shock_dev!$A$1:$CI$300,MATCH(DATE(X$1,1,1),Shock_dev!$A$1:$CI$1,0),FALSE)</f>
        <v>4.1284534162443912E-3</v>
      </c>
      <c r="Y56" s="52">
        <f>VLOOKUP($B56,Shock_dev!$A$1:$CI$300,MATCH(DATE(Y$1,1,1),Shock_dev!$A$1:$CI$1,0),FALSE)</f>
        <v>4.4554885233744406E-3</v>
      </c>
      <c r="Z56" s="52">
        <f>VLOOKUP($B56,Shock_dev!$A$1:$CI$300,MATCH(DATE(Z$1,1,1),Shock_dev!$A$1:$CI$1,0),FALSE)</f>
        <v>5.2009112892878705E-3</v>
      </c>
      <c r="AA56" s="52">
        <f>VLOOKUP($B56,Shock_dev!$A$1:$CI$300,MATCH(DATE(AA$1,1,1),Shock_dev!$A$1:$CI$1,0),FALSE)</f>
        <v>5.5576989874131831E-3</v>
      </c>
      <c r="AB56" s="52">
        <f>VLOOKUP($B56,Shock_dev!$A$1:$CI$300,MATCH(DATE(AB$1,1,1),Shock_dev!$A$1:$CI$1,0),FALSE)</f>
        <v>5.8880040875121838E-3</v>
      </c>
      <c r="AC56" s="52">
        <f>VLOOKUP($B56,Shock_dev!$A$1:$CI$300,MATCH(DATE(AC$1,1,1),Shock_dev!$A$1:$CI$1,0),FALSE)</f>
        <v>6.1828112107247934E-3</v>
      </c>
      <c r="AD56" s="52">
        <f>VLOOKUP($B56,Shock_dev!$A$1:$CI$300,MATCH(DATE(AD$1,1,1),Shock_dev!$A$1:$CI$1,0),FALSE)</f>
        <v>6.4478424145586865E-3</v>
      </c>
      <c r="AE56" s="52">
        <f>VLOOKUP($B56,Shock_dev!$A$1:$CI$300,MATCH(DATE(AE$1,1,1),Shock_dev!$A$1:$CI$1,0),FALSE)</f>
        <v>6.6885213520052663E-3</v>
      </c>
      <c r="AF56" s="52">
        <f>VLOOKUP($B56,Shock_dev!$A$1:$CI$300,MATCH(DATE(AF$1,1,1),Shock_dev!$A$1:$CI$1,0),FALSE)</f>
        <v>6.9028202817265055E-3</v>
      </c>
      <c r="AG56" s="52"/>
      <c r="AH56" s="65">
        <f t="shared" si="1"/>
        <v>8.4202991119927371E-3</v>
      </c>
      <c r="AI56" s="65">
        <f t="shared" si="2"/>
        <v>8.2102922275456812E-3</v>
      </c>
      <c r="AJ56" s="65">
        <f t="shared" si="3"/>
        <v>5.2546824193598447E-3</v>
      </c>
      <c r="AK56" s="65">
        <f t="shared" si="4"/>
        <v>4.0518049679011039E-3</v>
      </c>
      <c r="AL56" s="65">
        <f t="shared" si="5"/>
        <v>4.6385984404639377E-3</v>
      </c>
      <c r="AM56" s="65">
        <f t="shared" si="6"/>
        <v>6.4219998693054881E-3</v>
      </c>
      <c r="AN56" s="66"/>
      <c r="AO56" s="65">
        <f t="shared" si="7"/>
        <v>8.3152956697692092E-3</v>
      </c>
      <c r="AP56" s="65">
        <f t="shared" si="8"/>
        <v>4.6532436936304739E-3</v>
      </c>
      <c r="AQ56" s="65">
        <f t="shared" si="9"/>
        <v>5.5302991548847134E-3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2.7048546541898692E-2</v>
      </c>
      <c r="D57" s="52">
        <f>VLOOKUP($B57,Shock_dev!$A$1:$CI$300,MATCH(DATE(D$1,1,1),Shock_dev!$A$1:$CI$1,0),FALSE)</f>
        <v>3.2103358763678203E-2</v>
      </c>
      <c r="E57" s="52">
        <f>VLOOKUP($B57,Shock_dev!$A$1:$CI$300,MATCH(DATE(E$1,1,1),Shock_dev!$A$1:$CI$1,0),FALSE)</f>
        <v>3.3110413451127724E-2</v>
      </c>
      <c r="F57" s="52">
        <f>VLOOKUP($B57,Shock_dev!$A$1:$CI$300,MATCH(DATE(F$1,1,1),Shock_dev!$A$1:$CI$1,0),FALSE)</f>
        <v>3.3058057300988916E-2</v>
      </c>
      <c r="G57" s="52">
        <f>VLOOKUP($B57,Shock_dev!$A$1:$CI$300,MATCH(DATE(G$1,1,1),Shock_dev!$A$1:$CI$1,0),FALSE)</f>
        <v>3.3395085515758698E-2</v>
      </c>
      <c r="H57" s="52">
        <f>VLOOKUP($B57,Shock_dev!$A$1:$CI$300,MATCH(DATE(H$1,1,1),Shock_dev!$A$1:$CI$1,0),FALSE)</f>
        <v>3.3062047084595377E-2</v>
      </c>
      <c r="I57" s="52">
        <f>VLOOKUP($B57,Shock_dev!$A$1:$CI$300,MATCH(DATE(I$1,1,1),Shock_dev!$A$1:$CI$1,0),FALSE)</f>
        <v>3.0810296062592748E-2</v>
      </c>
      <c r="J57" s="52">
        <f>VLOOKUP($B57,Shock_dev!$A$1:$CI$300,MATCH(DATE(J$1,1,1),Shock_dev!$A$1:$CI$1,0),FALSE)</f>
        <v>3.0588979323572719E-2</v>
      </c>
      <c r="K57" s="52">
        <f>VLOOKUP($B57,Shock_dev!$A$1:$CI$300,MATCH(DATE(K$1,1,1),Shock_dev!$A$1:$CI$1,0),FALSE)</f>
        <v>2.967527596332142E-2</v>
      </c>
      <c r="L57" s="52">
        <f>VLOOKUP($B57,Shock_dev!$A$1:$CI$300,MATCH(DATE(L$1,1,1),Shock_dev!$A$1:$CI$1,0),FALSE)</f>
        <v>2.6252346122145394E-2</v>
      </c>
      <c r="M57" s="52">
        <f>VLOOKUP($B57,Shock_dev!$A$1:$CI$300,MATCH(DATE(M$1,1,1),Shock_dev!$A$1:$CI$1,0),FALSE)</f>
        <v>2.1450771061545668E-2</v>
      </c>
      <c r="N57" s="52">
        <f>VLOOKUP($B57,Shock_dev!$A$1:$CI$300,MATCH(DATE(N$1,1,1),Shock_dev!$A$1:$CI$1,0),FALSE)</f>
        <v>2.0057940423218967E-2</v>
      </c>
      <c r="O57" s="52">
        <f>VLOOKUP($B57,Shock_dev!$A$1:$CI$300,MATCH(DATE(O$1,1,1),Shock_dev!$A$1:$CI$1,0),FALSE)</f>
        <v>1.816200932591238E-2</v>
      </c>
      <c r="P57" s="52">
        <f>VLOOKUP($B57,Shock_dev!$A$1:$CI$300,MATCH(DATE(P$1,1,1),Shock_dev!$A$1:$CI$1,0),FALSE)</f>
        <v>1.6412699700038762E-2</v>
      </c>
      <c r="Q57" s="52">
        <f>VLOOKUP($B57,Shock_dev!$A$1:$CI$300,MATCH(DATE(Q$1,1,1),Shock_dev!$A$1:$CI$1,0),FALSE)</f>
        <v>1.4279998213949371E-2</v>
      </c>
      <c r="R57" s="52">
        <f>VLOOKUP($B57,Shock_dev!$A$1:$CI$300,MATCH(DATE(R$1,1,1),Shock_dev!$A$1:$CI$1,0),FALSE)</f>
        <v>1.1839059820890492E-2</v>
      </c>
      <c r="S57" s="52">
        <f>VLOOKUP($B57,Shock_dev!$A$1:$CI$300,MATCH(DATE(S$1,1,1),Shock_dev!$A$1:$CI$1,0),FALSE)</f>
        <v>1.2409110576841013E-2</v>
      </c>
      <c r="T57" s="52">
        <f>VLOOKUP($B57,Shock_dev!$A$1:$CI$300,MATCH(DATE(T$1,1,1),Shock_dev!$A$1:$CI$1,0),FALSE)</f>
        <v>1.2422338225925637E-2</v>
      </c>
      <c r="U57" s="52">
        <f>VLOOKUP($B57,Shock_dev!$A$1:$CI$300,MATCH(DATE(U$1,1,1),Shock_dev!$A$1:$CI$1,0),FALSE)</f>
        <v>1.2694887222042863E-2</v>
      </c>
      <c r="V57" s="52">
        <f>VLOOKUP($B57,Shock_dev!$A$1:$CI$300,MATCH(DATE(V$1,1,1),Shock_dev!$A$1:$CI$1,0),FALSE)</f>
        <v>9.9489549993213976E-3</v>
      </c>
      <c r="W57" s="52">
        <f>VLOOKUP($B57,Shock_dev!$A$1:$CI$300,MATCH(DATE(W$1,1,1),Shock_dev!$A$1:$CI$1,0),FALSE)</f>
        <v>9.5457088062477335E-3</v>
      </c>
      <c r="X57" s="52">
        <f>VLOOKUP($B57,Shock_dev!$A$1:$CI$300,MATCH(DATE(X$1,1,1),Shock_dev!$A$1:$CI$1,0),FALSE)</f>
        <v>1.0195312452694706E-2</v>
      </c>
      <c r="Y57" s="52">
        <f>VLOOKUP($B57,Shock_dev!$A$1:$CI$300,MATCH(DATE(Y$1,1,1),Shock_dev!$A$1:$CI$1,0),FALSE)</f>
        <v>1.1001222331752386E-2</v>
      </c>
      <c r="Z57" s="52">
        <f>VLOOKUP($B57,Shock_dev!$A$1:$CI$300,MATCH(DATE(Z$1,1,1),Shock_dev!$A$1:$CI$1,0),FALSE)</f>
        <v>1.3584370995332383E-2</v>
      </c>
      <c r="AA57" s="52">
        <f>VLOOKUP($B57,Shock_dev!$A$1:$CI$300,MATCH(DATE(AA$1,1,1),Shock_dev!$A$1:$CI$1,0),FALSE)</f>
        <v>1.4450628065317956E-2</v>
      </c>
      <c r="AB57" s="52">
        <f>VLOOKUP($B57,Shock_dev!$A$1:$CI$300,MATCH(DATE(AB$1,1,1),Shock_dev!$A$1:$CI$1,0),FALSE)</f>
        <v>1.5228205874675368E-2</v>
      </c>
      <c r="AC57" s="52">
        <f>VLOOKUP($B57,Shock_dev!$A$1:$CI$300,MATCH(DATE(AC$1,1,1),Shock_dev!$A$1:$CI$1,0),FALSE)</f>
        <v>1.589166571570744E-2</v>
      </c>
      <c r="AD57" s="52">
        <f>VLOOKUP($B57,Shock_dev!$A$1:$CI$300,MATCH(DATE(AD$1,1,1),Shock_dev!$A$1:$CI$1,0),FALSE)</f>
        <v>1.6468967770534183E-2</v>
      </c>
      <c r="AE57" s="52">
        <f>VLOOKUP($B57,Shock_dev!$A$1:$CI$300,MATCH(DATE(AE$1,1,1),Shock_dev!$A$1:$CI$1,0),FALSE)</f>
        <v>1.6982544598835216E-2</v>
      </c>
      <c r="AF57" s="52">
        <f>VLOOKUP($B57,Shock_dev!$A$1:$CI$300,MATCH(DATE(AF$1,1,1),Shock_dev!$A$1:$CI$1,0),FALSE)</f>
        <v>1.742074508408473E-2</v>
      </c>
      <c r="AG57" s="52"/>
      <c r="AH57" s="65">
        <f t="shared" si="1"/>
        <v>3.1743092314690448E-2</v>
      </c>
      <c r="AI57" s="65">
        <f t="shared" si="2"/>
        <v>3.0077788911245528E-2</v>
      </c>
      <c r="AJ57" s="65">
        <f t="shared" si="3"/>
        <v>1.8072683744933031E-2</v>
      </c>
      <c r="AK57" s="65">
        <f t="shared" si="4"/>
        <v>1.1862870169004282E-2</v>
      </c>
      <c r="AL57" s="65">
        <f t="shared" si="5"/>
        <v>1.1755448530269033E-2</v>
      </c>
      <c r="AM57" s="65">
        <f t="shared" si="6"/>
        <v>1.6398425808767388E-2</v>
      </c>
      <c r="AN57" s="66"/>
      <c r="AO57" s="65">
        <f t="shared" si="7"/>
        <v>3.0910440612967986E-2</v>
      </c>
      <c r="AP57" s="65">
        <f t="shared" si="8"/>
        <v>1.4967776956968656E-2</v>
      </c>
      <c r="AQ57" s="65">
        <f t="shared" si="9"/>
        <v>1.407693716951821E-2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2.6698429049454596E-2</v>
      </c>
      <c r="D58" s="52">
        <f>VLOOKUP($B58,Shock_dev!$A$1:$CI$300,MATCH(DATE(D$1,1,1),Shock_dev!$A$1:$CI$1,0),FALSE)</f>
        <v>3.8860605355645179E-2</v>
      </c>
      <c r="E58" s="52">
        <f>VLOOKUP($B58,Shock_dev!$A$1:$CI$300,MATCH(DATE(E$1,1,1),Shock_dev!$A$1:$CI$1,0),FALSE)</f>
        <v>4.6264164576863595E-2</v>
      </c>
      <c r="F58" s="52">
        <f>VLOOKUP($B58,Shock_dev!$A$1:$CI$300,MATCH(DATE(F$1,1,1),Shock_dev!$A$1:$CI$1,0),FALSE)</f>
        <v>4.9849989869899802E-2</v>
      </c>
      <c r="G58" s="52">
        <f>VLOOKUP($B58,Shock_dev!$A$1:$CI$300,MATCH(DATE(G$1,1,1),Shock_dev!$A$1:$CI$1,0),FALSE)</f>
        <v>5.1236585761619532E-2</v>
      </c>
      <c r="H58" s="52">
        <f>VLOOKUP($B58,Shock_dev!$A$1:$CI$300,MATCH(DATE(H$1,1,1),Shock_dev!$A$1:$CI$1,0),FALSE)</f>
        <v>5.0723663975820427E-2</v>
      </c>
      <c r="I58" s="52">
        <f>VLOOKUP($B58,Shock_dev!$A$1:$CI$300,MATCH(DATE(I$1,1,1),Shock_dev!$A$1:$CI$1,0),FALSE)</f>
        <v>4.7888651214501962E-2</v>
      </c>
      <c r="J58" s="52">
        <f>VLOOKUP($B58,Shock_dev!$A$1:$CI$300,MATCH(DATE(J$1,1,1),Shock_dev!$A$1:$CI$1,0),FALSE)</f>
        <v>4.5512521749507408E-2</v>
      </c>
      <c r="K58" s="52">
        <f>VLOOKUP($B58,Shock_dev!$A$1:$CI$300,MATCH(DATE(K$1,1,1),Shock_dev!$A$1:$CI$1,0),FALSE)</f>
        <v>4.281283701896111E-2</v>
      </c>
      <c r="L58" s="52">
        <f>VLOOKUP($B58,Shock_dev!$A$1:$CI$300,MATCH(DATE(L$1,1,1),Shock_dev!$A$1:$CI$1,0),FALSE)</f>
        <v>3.8458577337849589E-2</v>
      </c>
      <c r="M58" s="52">
        <f>VLOOKUP($B58,Shock_dev!$A$1:$CI$300,MATCH(DATE(M$1,1,1),Shock_dev!$A$1:$CI$1,0),FALSE)</f>
        <v>3.2639565553615732E-2</v>
      </c>
      <c r="N58" s="52">
        <f>VLOOKUP($B58,Shock_dev!$A$1:$CI$300,MATCH(DATE(N$1,1,1),Shock_dev!$A$1:$CI$1,0),FALSE)</f>
        <v>2.8705267512435424E-2</v>
      </c>
      <c r="O58" s="52">
        <f>VLOOKUP($B58,Shock_dev!$A$1:$CI$300,MATCH(DATE(O$1,1,1),Shock_dev!$A$1:$CI$1,0),FALSE)</f>
        <v>2.5281992008897341E-2</v>
      </c>
      <c r="P58" s="52">
        <f>VLOOKUP($B58,Shock_dev!$A$1:$CI$300,MATCH(DATE(P$1,1,1),Shock_dev!$A$1:$CI$1,0),FALSE)</f>
        <v>2.2505321551505846E-2</v>
      </c>
      <c r="Q58" s="52">
        <f>VLOOKUP($B58,Shock_dev!$A$1:$CI$300,MATCH(DATE(Q$1,1,1),Shock_dev!$A$1:$CI$1,0),FALSE)</f>
        <v>2.0016475701058349E-2</v>
      </c>
      <c r="R58" s="52">
        <f>VLOOKUP($B58,Shock_dev!$A$1:$CI$300,MATCH(DATE(R$1,1,1),Shock_dev!$A$1:$CI$1,0),FALSE)</f>
        <v>1.7630216568855328E-2</v>
      </c>
      <c r="S58" s="52">
        <f>VLOOKUP($B58,Shock_dev!$A$1:$CI$300,MATCH(DATE(S$1,1,1),Shock_dev!$A$1:$CI$1,0),FALSE)</f>
        <v>1.7575338815479326E-2</v>
      </c>
      <c r="T58" s="52">
        <f>VLOOKUP($B58,Shock_dev!$A$1:$CI$300,MATCH(DATE(T$1,1,1),Shock_dev!$A$1:$CI$1,0),FALSE)</f>
        <v>1.8203917495643752E-2</v>
      </c>
      <c r="U58" s="52">
        <f>VLOOKUP($B58,Shock_dev!$A$1:$CI$300,MATCH(DATE(U$1,1,1),Shock_dev!$A$1:$CI$1,0),FALSE)</f>
        <v>1.9538479387553199E-2</v>
      </c>
      <c r="V58" s="52">
        <f>VLOOKUP($B58,Shock_dev!$A$1:$CI$300,MATCH(DATE(V$1,1,1),Shock_dev!$A$1:$CI$1,0),FALSE)</f>
        <v>1.9144381019907748E-2</v>
      </c>
      <c r="W58" s="52">
        <f>VLOOKUP($B58,Shock_dev!$A$1:$CI$300,MATCH(DATE(W$1,1,1),Shock_dev!$A$1:$CI$1,0),FALSE)</f>
        <v>1.9766084525398141E-2</v>
      </c>
      <c r="X58" s="52">
        <f>VLOOKUP($B58,Shock_dev!$A$1:$CI$300,MATCH(DATE(X$1,1,1),Shock_dev!$A$1:$CI$1,0),FALSE)</f>
        <v>2.1456250749589522E-2</v>
      </c>
      <c r="Y58" s="52">
        <f>VLOOKUP($B58,Shock_dev!$A$1:$CI$300,MATCH(DATE(Y$1,1,1),Shock_dev!$A$1:$CI$1,0),FALSE)</f>
        <v>2.3793329814667294E-2</v>
      </c>
      <c r="Z58" s="52">
        <f>VLOOKUP($B58,Shock_dev!$A$1:$CI$300,MATCH(DATE(Z$1,1,1),Shock_dev!$A$1:$CI$1,0),FALSE)</f>
        <v>2.7610057279257267E-2</v>
      </c>
      <c r="AA58" s="52">
        <f>VLOOKUP($B58,Shock_dev!$A$1:$CI$300,MATCH(DATE(AA$1,1,1),Shock_dev!$A$1:$CI$1,0),FALSE)</f>
        <v>3.0890343474985E-2</v>
      </c>
      <c r="AB58" s="52">
        <f>VLOOKUP($B58,Shock_dev!$A$1:$CI$300,MATCH(DATE(AB$1,1,1),Shock_dev!$A$1:$CI$1,0),FALSE)</f>
        <v>3.3938730861348049E-2</v>
      </c>
      <c r="AC58" s="52">
        <f>VLOOKUP($B58,Shock_dev!$A$1:$CI$300,MATCH(DATE(AC$1,1,1),Shock_dev!$A$1:$CI$1,0),FALSE)</f>
        <v>3.6702608948218009E-2</v>
      </c>
      <c r="AD58" s="52">
        <f>VLOOKUP($B58,Shock_dev!$A$1:$CI$300,MATCH(DATE(AD$1,1,1),Shock_dev!$A$1:$CI$1,0),FALSE)</f>
        <v>3.9185966699270471E-2</v>
      </c>
      <c r="AE58" s="52">
        <f>VLOOKUP($B58,Shock_dev!$A$1:$CI$300,MATCH(DATE(AE$1,1,1),Shock_dev!$A$1:$CI$1,0),FALSE)</f>
        <v>4.1415061090218371E-2</v>
      </c>
      <c r="AF58" s="52">
        <f>VLOOKUP($B58,Shock_dev!$A$1:$CI$300,MATCH(DATE(AF$1,1,1),Shock_dev!$A$1:$CI$1,0),FALSE)</f>
        <v>4.3404408884594639E-2</v>
      </c>
      <c r="AG58" s="52"/>
      <c r="AH58" s="65">
        <f t="shared" si="1"/>
        <v>4.2581954922696542E-2</v>
      </c>
      <c r="AI58" s="65">
        <f t="shared" si="2"/>
        <v>4.5079250259328095E-2</v>
      </c>
      <c r="AJ58" s="65">
        <f t="shared" si="3"/>
        <v>2.5829724465502541E-2</v>
      </c>
      <c r="AK58" s="65">
        <f t="shared" si="4"/>
        <v>1.8418466657487871E-2</v>
      </c>
      <c r="AL58" s="65">
        <f t="shared" si="5"/>
        <v>2.4703213168779443E-2</v>
      </c>
      <c r="AM58" s="65">
        <f t="shared" si="6"/>
        <v>3.8929355296729903E-2</v>
      </c>
      <c r="AN58" s="66"/>
      <c r="AO58" s="65">
        <f t="shared" si="7"/>
        <v>4.3830602591012319E-2</v>
      </c>
      <c r="AP58" s="65">
        <f t="shared" si="8"/>
        <v>2.2124095561495208E-2</v>
      </c>
      <c r="AQ58" s="65">
        <f t="shared" si="9"/>
        <v>3.1816284232754677E-2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2.4550950531188487E-2</v>
      </c>
      <c r="D59" s="52">
        <f>VLOOKUP($B59,Shock_dev!$A$1:$CI$300,MATCH(DATE(D$1,1,1),Shock_dev!$A$1:$CI$1,0),FALSE)</f>
        <v>3.6338860823727219E-2</v>
      </c>
      <c r="E59" s="52">
        <f>VLOOKUP($B59,Shock_dev!$A$1:$CI$300,MATCH(DATE(E$1,1,1),Shock_dev!$A$1:$CI$1,0),FALSE)</f>
        <v>4.4332084085134532E-2</v>
      </c>
      <c r="F59" s="52">
        <f>VLOOKUP($B59,Shock_dev!$A$1:$CI$300,MATCH(DATE(F$1,1,1),Shock_dev!$A$1:$CI$1,0),FALSE)</f>
        <v>4.9861739853909355E-2</v>
      </c>
      <c r="G59" s="52">
        <f>VLOOKUP($B59,Shock_dev!$A$1:$CI$300,MATCH(DATE(G$1,1,1),Shock_dev!$A$1:$CI$1,0),FALSE)</f>
        <v>5.4520190887327548E-2</v>
      </c>
      <c r="H59" s="52">
        <f>VLOOKUP($B59,Shock_dev!$A$1:$CI$300,MATCH(DATE(H$1,1,1),Shock_dev!$A$1:$CI$1,0),FALSE)</f>
        <v>5.8699728651122385E-2</v>
      </c>
      <c r="I59" s="52">
        <f>VLOOKUP($B59,Shock_dev!$A$1:$CI$300,MATCH(DATE(I$1,1,1),Shock_dev!$A$1:$CI$1,0),FALSE)</f>
        <v>6.196715724863501E-2</v>
      </c>
      <c r="J59" s="52">
        <f>VLOOKUP($B59,Shock_dev!$A$1:$CI$300,MATCH(DATE(J$1,1,1),Shock_dev!$A$1:$CI$1,0),FALSE)</f>
        <v>6.6014342083420816E-2</v>
      </c>
      <c r="K59" s="52">
        <f>VLOOKUP($B59,Shock_dev!$A$1:$CI$300,MATCH(DATE(K$1,1,1),Shock_dev!$A$1:$CI$1,0),FALSE)</f>
        <v>7.0303439895619546E-2</v>
      </c>
      <c r="L59" s="52">
        <f>VLOOKUP($B59,Shock_dev!$A$1:$CI$300,MATCH(DATE(L$1,1,1),Shock_dev!$A$1:$CI$1,0),FALSE)</f>
        <v>7.3563399066329055E-2</v>
      </c>
      <c r="M59" s="52">
        <f>VLOOKUP($B59,Shock_dev!$A$1:$CI$300,MATCH(DATE(M$1,1,1),Shock_dev!$A$1:$CI$1,0),FALSE)</f>
        <v>7.5635355916824243E-2</v>
      </c>
      <c r="N59" s="52">
        <f>VLOOKUP($B59,Shock_dev!$A$1:$CI$300,MATCH(DATE(N$1,1,1),Shock_dev!$A$1:$CI$1,0),FALSE)</f>
        <v>7.8767094149645209E-2</v>
      </c>
      <c r="O59" s="52">
        <f>VLOOKUP($B59,Shock_dev!$A$1:$CI$300,MATCH(DATE(O$1,1,1),Shock_dev!$A$1:$CI$1,0),FALSE)</f>
        <v>8.2151191100162585E-2</v>
      </c>
      <c r="P59" s="52">
        <f>VLOOKUP($B59,Shock_dev!$A$1:$CI$300,MATCH(DATE(P$1,1,1),Shock_dev!$A$1:$CI$1,0),FALSE)</f>
        <v>8.5621241717026036E-2</v>
      </c>
      <c r="Q59" s="52">
        <f>VLOOKUP($B59,Shock_dev!$A$1:$CI$300,MATCH(DATE(Q$1,1,1),Shock_dev!$A$1:$CI$1,0),FALSE)</f>
        <v>8.8830992622093582E-2</v>
      </c>
      <c r="R59" s="52">
        <f>VLOOKUP($B59,Shock_dev!$A$1:$CI$300,MATCH(DATE(R$1,1,1),Shock_dev!$A$1:$CI$1,0),FALSE)</f>
        <v>9.1585669117751692E-2</v>
      </c>
      <c r="S59" s="52">
        <f>VLOOKUP($B59,Shock_dev!$A$1:$CI$300,MATCH(DATE(S$1,1,1),Shock_dev!$A$1:$CI$1,0),FALSE)</f>
        <v>9.5456353479685466E-2</v>
      </c>
      <c r="T59" s="52">
        <f>VLOOKUP($B59,Shock_dev!$A$1:$CI$300,MATCH(DATE(T$1,1,1),Shock_dev!$A$1:$CI$1,0),FALSE)</f>
        <v>9.9470150047248809E-2</v>
      </c>
      <c r="U59" s="52">
        <f>VLOOKUP($B59,Shock_dev!$A$1:$CI$300,MATCH(DATE(U$1,1,1),Shock_dev!$A$1:$CI$1,0),FALSE)</f>
        <v>0.10349853048273359</v>
      </c>
      <c r="V59" s="52">
        <f>VLOOKUP($B59,Shock_dev!$A$1:$CI$300,MATCH(DATE(V$1,1,1),Shock_dev!$A$1:$CI$1,0),FALSE)</f>
        <v>0.10586108501412742</v>
      </c>
      <c r="W59" s="52">
        <f>VLOOKUP($B59,Shock_dev!$A$1:$CI$300,MATCH(DATE(W$1,1,1),Shock_dev!$A$1:$CI$1,0),FALSE)</f>
        <v>0.10838341876112037</v>
      </c>
      <c r="X59" s="52">
        <f>VLOOKUP($B59,Shock_dev!$A$1:$CI$300,MATCH(DATE(X$1,1,1),Shock_dev!$A$1:$CI$1,0),FALSE)</f>
        <v>0.1114260670452807</v>
      </c>
      <c r="Y59" s="52">
        <f>VLOOKUP($B59,Shock_dev!$A$1:$CI$300,MATCH(DATE(Y$1,1,1),Shock_dev!$A$1:$CI$1,0),FALSE)</f>
        <v>0.11471660010009163</v>
      </c>
      <c r="Z59" s="52">
        <f>VLOOKUP($B59,Shock_dev!$A$1:$CI$300,MATCH(DATE(Z$1,1,1),Shock_dev!$A$1:$CI$1,0),FALSE)</f>
        <v>0.11886791802628818</v>
      </c>
      <c r="AA59" s="52">
        <f>VLOOKUP($B59,Shock_dev!$A$1:$CI$300,MATCH(DATE(AA$1,1,1),Shock_dev!$A$1:$CI$1,0),FALSE)</f>
        <v>0.12251999091814669</v>
      </c>
      <c r="AB59" s="52">
        <f>VLOOKUP($B59,Shock_dev!$A$1:$CI$300,MATCH(DATE(AB$1,1,1),Shock_dev!$A$1:$CI$1,0),FALSE)</f>
        <v>0.12576571821926122</v>
      </c>
      <c r="AC59" s="52">
        <f>VLOOKUP($B59,Shock_dev!$A$1:$CI$300,MATCH(DATE(AC$1,1,1),Shock_dev!$A$1:$CI$1,0),FALSE)</f>
        <v>0.12868299988629811</v>
      </c>
      <c r="AD59" s="52">
        <f>VLOOKUP($B59,Shock_dev!$A$1:$CI$300,MATCH(DATE(AD$1,1,1),Shock_dev!$A$1:$CI$1,0),FALSE)</f>
        <v>0.13134695030364821</v>
      </c>
      <c r="AE59" s="52">
        <f>VLOOKUP($B59,Shock_dev!$A$1:$CI$300,MATCH(DATE(AE$1,1,1),Shock_dev!$A$1:$CI$1,0),FALSE)</f>
        <v>0.1338220945814069</v>
      </c>
      <c r="AF59" s="52">
        <f>VLOOKUP($B59,Shock_dev!$A$1:$CI$300,MATCH(DATE(AF$1,1,1),Shock_dev!$A$1:$CI$1,0),FALSE)</f>
        <v>0.13614365045107849</v>
      </c>
      <c r="AG59" s="52"/>
      <c r="AH59" s="65">
        <f t="shared" si="1"/>
        <v>4.1920765236257429E-2</v>
      </c>
      <c r="AI59" s="65">
        <f t="shared" si="2"/>
        <v>6.6109613389025365E-2</v>
      </c>
      <c r="AJ59" s="65">
        <f t="shared" si="3"/>
        <v>8.2201175101150339E-2</v>
      </c>
      <c r="AK59" s="65">
        <f t="shared" si="4"/>
        <v>9.9174357628309395E-2</v>
      </c>
      <c r="AL59" s="65">
        <f t="shared" si="5"/>
        <v>0.1151827989701855</v>
      </c>
      <c r="AM59" s="65">
        <f t="shared" si="6"/>
        <v>0.13115228268833859</v>
      </c>
      <c r="AN59" s="66"/>
      <c r="AO59" s="65">
        <f t="shared" si="7"/>
        <v>5.4015189312641397E-2</v>
      </c>
      <c r="AP59" s="65">
        <f t="shared" si="8"/>
        <v>9.068776636472986E-2</v>
      </c>
      <c r="AQ59" s="65">
        <f t="shared" si="9"/>
        <v>0.12316754082926204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0.12471304513062856</v>
      </c>
      <c r="D60" s="52">
        <f>VLOOKUP($B60,Shock_dev!$A$1:$CI$300,MATCH(DATE(D$1,1,1),Shock_dev!$A$1:$CI$1,0),FALSE)</f>
        <v>0.12733421857357047</v>
      </c>
      <c r="E60" s="52">
        <f>VLOOKUP($B60,Shock_dev!$A$1:$CI$300,MATCH(DATE(E$1,1,1),Shock_dev!$A$1:$CI$1,0),FALSE)</f>
        <v>0.12701759018829228</v>
      </c>
      <c r="F60" s="52">
        <f>VLOOKUP($B60,Shock_dev!$A$1:$CI$300,MATCH(DATE(F$1,1,1),Shock_dev!$A$1:$CI$1,0),FALSE)</f>
        <v>0.12619369646290313</v>
      </c>
      <c r="G60" s="52">
        <f>VLOOKUP($B60,Shock_dev!$A$1:$CI$300,MATCH(DATE(G$1,1,1),Shock_dev!$A$1:$CI$1,0),FALSE)</f>
        <v>0.13562557360396219</v>
      </c>
      <c r="H60" s="52">
        <f>VLOOKUP($B60,Shock_dev!$A$1:$CI$300,MATCH(DATE(H$1,1,1),Shock_dev!$A$1:$CI$1,0),FALSE)</f>
        <v>0.1374682959740354</v>
      </c>
      <c r="I60" s="52">
        <f>VLOOKUP($B60,Shock_dev!$A$1:$CI$300,MATCH(DATE(I$1,1,1),Shock_dev!$A$1:$CI$1,0),FALSE)</f>
        <v>0.13681300989522752</v>
      </c>
      <c r="J60" s="52">
        <f>VLOOKUP($B60,Shock_dev!$A$1:$CI$300,MATCH(DATE(J$1,1,1),Shock_dev!$A$1:$CI$1,0),FALSE)</f>
        <v>0.13631692548804056</v>
      </c>
      <c r="K60" s="52">
        <f>VLOOKUP($B60,Shock_dev!$A$1:$CI$300,MATCH(DATE(K$1,1,1),Shock_dev!$A$1:$CI$1,0),FALSE)</f>
        <v>0.1360252350427987</v>
      </c>
      <c r="L60" s="52">
        <f>VLOOKUP($B60,Shock_dev!$A$1:$CI$300,MATCH(DATE(L$1,1,1),Shock_dev!$A$1:$CI$1,0),FALSE)</f>
        <v>0.11581001771809814</v>
      </c>
      <c r="M60" s="52">
        <f>VLOOKUP($B60,Shock_dev!$A$1:$CI$300,MATCH(DATE(M$1,1,1),Shock_dev!$A$1:$CI$1,0),FALSE)</f>
        <v>9.6317647850131624E-2</v>
      </c>
      <c r="N60" s="52">
        <f>VLOOKUP($B60,Shock_dev!$A$1:$CI$300,MATCH(DATE(N$1,1,1),Shock_dev!$A$1:$CI$1,0),FALSE)</f>
        <v>9.6479252421455608E-2</v>
      </c>
      <c r="O60" s="52">
        <f>VLOOKUP($B60,Shock_dev!$A$1:$CI$300,MATCH(DATE(O$1,1,1),Shock_dev!$A$1:$CI$1,0),FALSE)</f>
        <v>9.724718471914022E-2</v>
      </c>
      <c r="P60" s="52">
        <f>VLOOKUP($B60,Shock_dev!$A$1:$CI$300,MATCH(DATE(P$1,1,1),Shock_dev!$A$1:$CI$1,0),FALSE)</f>
        <v>9.8177934680604803E-2</v>
      </c>
      <c r="Q60" s="52">
        <f>VLOOKUP($B60,Shock_dev!$A$1:$CI$300,MATCH(DATE(Q$1,1,1),Shock_dev!$A$1:$CI$1,0),FALSE)</f>
        <v>7.3184549172131935E-2</v>
      </c>
      <c r="R60" s="52">
        <f>VLOOKUP($B60,Shock_dev!$A$1:$CI$300,MATCH(DATE(R$1,1,1),Shock_dev!$A$1:$CI$1,0),FALSE)</f>
        <v>6.1392529391936693E-2</v>
      </c>
      <c r="S60" s="52">
        <f>VLOOKUP($B60,Shock_dev!$A$1:$CI$300,MATCH(DATE(S$1,1,1),Shock_dev!$A$1:$CI$1,0),FALSE)</f>
        <v>6.2347987863161147E-2</v>
      </c>
      <c r="T60" s="52">
        <f>VLOOKUP($B60,Shock_dev!$A$1:$CI$300,MATCH(DATE(T$1,1,1),Shock_dev!$A$1:$CI$1,0),FALSE)</f>
        <v>6.3499824165728941E-2</v>
      </c>
      <c r="U60" s="52">
        <f>VLOOKUP($B60,Shock_dev!$A$1:$CI$300,MATCH(DATE(U$1,1,1),Shock_dev!$A$1:$CI$1,0),FALSE)</f>
        <v>6.4527806934004464E-2</v>
      </c>
      <c r="V60" s="52">
        <f>VLOOKUP($B60,Shock_dev!$A$1:$CI$300,MATCH(DATE(V$1,1,1),Shock_dev!$A$1:$CI$1,0),FALSE)</f>
        <v>3.6279970254904079E-2</v>
      </c>
      <c r="W60" s="52">
        <f>VLOOKUP($B60,Shock_dev!$A$1:$CI$300,MATCH(DATE(W$1,1,1),Shock_dev!$A$1:$CI$1,0),FALSE)</f>
        <v>2.684660586853662E-2</v>
      </c>
      <c r="X60" s="52">
        <f>VLOOKUP($B60,Shock_dev!$A$1:$CI$300,MATCH(DATE(X$1,1,1),Shock_dev!$A$1:$CI$1,0),FALSE)</f>
        <v>2.7343293983297882E-2</v>
      </c>
      <c r="Y60" s="52">
        <f>VLOOKUP($B60,Shock_dev!$A$1:$CI$300,MATCH(DATE(Y$1,1,1),Shock_dev!$A$1:$CI$1,0),FALSE)</f>
        <v>2.796095316537384E-2</v>
      </c>
      <c r="Z60" s="52">
        <f>VLOOKUP($B60,Shock_dev!$A$1:$CI$300,MATCH(DATE(Z$1,1,1),Shock_dev!$A$1:$CI$1,0),FALSE)</f>
        <v>2.8520172364889636E-2</v>
      </c>
      <c r="AA60" s="52">
        <f>VLOOKUP($B60,Shock_dev!$A$1:$CI$300,MATCH(DATE(AA$1,1,1),Shock_dev!$A$1:$CI$1,0),FALSE)</f>
        <v>2.891627122270065E-2</v>
      </c>
      <c r="AB60" s="52">
        <f>VLOOKUP($B60,Shock_dev!$A$1:$CI$300,MATCH(DATE(AB$1,1,1),Shock_dev!$A$1:$CI$1,0),FALSE)</f>
        <v>2.9173030987037732E-2</v>
      </c>
      <c r="AC60" s="52">
        <f>VLOOKUP($B60,Shock_dev!$A$1:$CI$300,MATCH(DATE(AC$1,1,1),Shock_dev!$A$1:$CI$1,0),FALSE)</f>
        <v>2.9312397589767968E-2</v>
      </c>
      <c r="AD60" s="52">
        <f>VLOOKUP($B60,Shock_dev!$A$1:$CI$300,MATCH(DATE(AD$1,1,1),Shock_dev!$A$1:$CI$1,0),FALSE)</f>
        <v>2.9365536898915832E-2</v>
      </c>
      <c r="AE60" s="52">
        <f>VLOOKUP($B60,Shock_dev!$A$1:$CI$300,MATCH(DATE(AE$1,1,1),Shock_dev!$A$1:$CI$1,0),FALSE)</f>
        <v>2.9350468624315562E-2</v>
      </c>
      <c r="AF60" s="52">
        <f>VLOOKUP($B60,Shock_dev!$A$1:$CI$300,MATCH(DATE(AF$1,1,1),Shock_dev!$A$1:$CI$1,0),FALSE)</f>
        <v>2.9283873841479464E-2</v>
      </c>
      <c r="AG60" s="52"/>
      <c r="AH60" s="65">
        <f t="shared" si="1"/>
        <v>0.12817682479187134</v>
      </c>
      <c r="AI60" s="65">
        <f t="shared" si="2"/>
        <v>0.13248669682364006</v>
      </c>
      <c r="AJ60" s="65">
        <f t="shared" si="3"/>
        <v>9.2281313768692835E-2</v>
      </c>
      <c r="AK60" s="65">
        <f t="shared" si="4"/>
        <v>5.760962372194707E-2</v>
      </c>
      <c r="AL60" s="65">
        <f t="shared" si="5"/>
        <v>2.7917459320959726E-2</v>
      </c>
      <c r="AM60" s="65">
        <f t="shared" si="6"/>
        <v>2.9297061588303315E-2</v>
      </c>
      <c r="AN60" s="66"/>
      <c r="AO60" s="65">
        <f t="shared" si="7"/>
        <v>0.13033176080775571</v>
      </c>
      <c r="AP60" s="65">
        <f t="shared" si="8"/>
        <v>7.494546874531996E-2</v>
      </c>
      <c r="AQ60" s="65">
        <f t="shared" si="9"/>
        <v>2.8607260454631522E-2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5.140819992929898E-2</v>
      </c>
      <c r="D61" s="52">
        <f>VLOOKUP($B61,Shock_dev!$A$1:$CI$300,MATCH(DATE(D$1,1,1),Shock_dev!$A$1:$CI$1,0),FALSE)</f>
        <v>5.2905780519346426E-2</v>
      </c>
      <c r="E61" s="52">
        <f>VLOOKUP($B61,Shock_dev!$A$1:$CI$300,MATCH(DATE(E$1,1,1),Shock_dev!$A$1:$CI$1,0),FALSE)</f>
        <v>5.2696652712695038E-2</v>
      </c>
      <c r="F61" s="52">
        <f>VLOOKUP($B61,Shock_dev!$A$1:$CI$300,MATCH(DATE(F$1,1,1),Shock_dev!$A$1:$CI$1,0),FALSE)</f>
        <v>5.2163792576186363E-2</v>
      </c>
      <c r="G61" s="52">
        <f>VLOOKUP($B61,Shock_dev!$A$1:$CI$300,MATCH(DATE(G$1,1,1),Shock_dev!$A$1:$CI$1,0),FALSE)</f>
        <v>5.1578385364145815E-2</v>
      </c>
      <c r="H61" s="52">
        <f>VLOOKUP($B61,Shock_dev!$A$1:$CI$300,MATCH(DATE(H$1,1,1),Shock_dev!$A$1:$CI$1,0),FALSE)</f>
        <v>5.0991113311966769E-2</v>
      </c>
      <c r="I61" s="52">
        <f>VLOOKUP($B61,Shock_dev!$A$1:$CI$300,MATCH(DATE(I$1,1,1),Shock_dev!$A$1:$CI$1,0),FALSE)</f>
        <v>4.676740493648824E-2</v>
      </c>
      <c r="J61" s="52">
        <f>VLOOKUP($B61,Shock_dev!$A$1:$CI$300,MATCH(DATE(J$1,1,1),Shock_dev!$A$1:$CI$1,0),FALSE)</f>
        <v>4.6146788021005955E-2</v>
      </c>
      <c r="K61" s="52">
        <f>VLOOKUP($B61,Shock_dev!$A$1:$CI$300,MATCH(DATE(K$1,1,1),Shock_dev!$A$1:$CI$1,0),FALSE)</f>
        <v>3.7949652532895797E-2</v>
      </c>
      <c r="L61" s="52">
        <f>VLOOKUP($B61,Shock_dev!$A$1:$CI$300,MATCH(DATE(L$1,1,1),Shock_dev!$A$1:$CI$1,0),FALSE)</f>
        <v>3.7329531533070594E-2</v>
      </c>
      <c r="M61" s="52">
        <f>VLOOKUP($B61,Shock_dev!$A$1:$CI$300,MATCH(DATE(M$1,1,1),Shock_dev!$A$1:$CI$1,0),FALSE)</f>
        <v>1.1578483208889009E-2</v>
      </c>
      <c r="N61" s="52">
        <f>VLOOKUP($B61,Shock_dev!$A$1:$CI$300,MATCH(DATE(N$1,1,1),Shock_dev!$A$1:$CI$1,0),FALSE)</f>
        <v>2.1203893364784439E-3</v>
      </c>
      <c r="O61" s="52">
        <f>VLOOKUP($B61,Shock_dev!$A$1:$CI$300,MATCH(DATE(O$1,1,1),Shock_dev!$A$1:$CI$1,0),FALSE)</f>
        <v>1.8509053514561562E-3</v>
      </c>
      <c r="P61" s="52">
        <f>VLOOKUP($B61,Shock_dev!$A$1:$CI$300,MATCH(DATE(P$1,1,1),Shock_dev!$A$1:$CI$1,0),FALSE)</f>
        <v>1.8243303642455047E-3</v>
      </c>
      <c r="Q61" s="52">
        <f>VLOOKUP($B61,Shock_dev!$A$1:$CI$300,MATCH(DATE(Q$1,1,1),Shock_dev!$A$1:$CI$1,0),FALSE)</f>
        <v>1.8411263672376231E-3</v>
      </c>
      <c r="R61" s="52">
        <f>VLOOKUP($B61,Shock_dev!$A$1:$CI$300,MATCH(DATE(R$1,1,1),Shock_dev!$A$1:$CI$1,0),FALSE)</f>
        <v>1.8635523793095233E-3</v>
      </c>
      <c r="S61" s="52">
        <f>VLOOKUP($B61,Shock_dev!$A$1:$CI$300,MATCH(DATE(S$1,1,1),Shock_dev!$A$1:$CI$1,0),FALSE)</f>
        <v>6.5796305395954815E-3</v>
      </c>
      <c r="T61" s="52">
        <f>VLOOKUP($B61,Shock_dev!$A$1:$CI$300,MATCH(DATE(T$1,1,1),Shock_dev!$A$1:$CI$1,0),FALSE)</f>
        <v>6.6763922631853899E-3</v>
      </c>
      <c r="U61" s="52">
        <f>VLOOKUP($B61,Shock_dev!$A$1:$CI$300,MATCH(DATE(U$1,1,1),Shock_dev!$A$1:$CI$1,0),FALSE)</f>
        <v>6.6602310918650459E-3</v>
      </c>
      <c r="V61" s="52">
        <f>VLOOKUP($B61,Shock_dev!$A$1:$CI$300,MATCH(DATE(V$1,1,1),Shock_dev!$A$1:$CI$1,0),FALSE)</f>
        <v>6.6145279285781842E-3</v>
      </c>
      <c r="W61" s="52">
        <f>VLOOKUP($B61,Shock_dev!$A$1:$CI$300,MATCH(DATE(W$1,1,1),Shock_dev!$A$1:$CI$1,0),FALSE)</f>
        <v>6.5636069169562892E-3</v>
      </c>
      <c r="X61" s="52">
        <f>VLOOKUP($B61,Shock_dev!$A$1:$CI$300,MATCH(DATE(X$1,1,1),Shock_dev!$A$1:$CI$1,0),FALSE)</f>
        <v>1.1159361186740085E-2</v>
      </c>
      <c r="Y61" s="52">
        <f>VLOOKUP($B61,Shock_dev!$A$1:$CI$300,MATCH(DATE(Y$1,1,1),Shock_dev!$A$1:$CI$1,0),FALSE)</f>
        <v>1.1177724434617529E-2</v>
      </c>
      <c r="Z61" s="52">
        <f>VLOOKUP($B61,Shock_dev!$A$1:$CI$300,MATCH(DATE(Z$1,1,1),Shock_dev!$A$1:$CI$1,0),FALSE)</f>
        <v>1.1093748852906104E-2</v>
      </c>
      <c r="AA61" s="52">
        <f>VLOOKUP($B61,Shock_dev!$A$1:$CI$300,MATCH(DATE(AA$1,1,1),Shock_dev!$A$1:$CI$1,0),FALSE)</f>
        <v>1.0989846500908257E-2</v>
      </c>
      <c r="AB61" s="52">
        <f>VLOOKUP($B61,Shock_dev!$A$1:$CI$300,MATCH(DATE(AB$1,1,1),Shock_dev!$A$1:$CI$1,0),FALSE)</f>
        <v>1.0882913955918928E-2</v>
      </c>
      <c r="AC61" s="52">
        <f>VLOOKUP($B61,Shock_dev!$A$1:$CI$300,MATCH(DATE(AC$1,1,1),Shock_dev!$A$1:$CI$1,0),FALSE)</f>
        <v>1.0773874757524523E-2</v>
      </c>
      <c r="AD61" s="52">
        <f>VLOOKUP($B61,Shock_dev!$A$1:$CI$300,MATCH(DATE(AD$1,1,1),Shock_dev!$A$1:$CI$1,0),FALSE)</f>
        <v>1.0665155567405044E-2</v>
      </c>
      <c r="AE61" s="52">
        <f>VLOOKUP($B61,Shock_dev!$A$1:$CI$300,MATCH(DATE(AE$1,1,1),Shock_dev!$A$1:$CI$1,0),FALSE)</f>
        <v>1.0558707154965758E-2</v>
      </c>
      <c r="AF61" s="52">
        <f>VLOOKUP($B61,Shock_dev!$A$1:$CI$300,MATCH(DATE(AF$1,1,1),Shock_dev!$A$1:$CI$1,0),FALSE)</f>
        <v>1.0450707020882024E-2</v>
      </c>
      <c r="AG61" s="52"/>
      <c r="AH61" s="65">
        <f t="shared" si="1"/>
        <v>5.2150562220334526E-2</v>
      </c>
      <c r="AI61" s="65">
        <f t="shared" si="2"/>
        <v>4.3836898067085468E-2</v>
      </c>
      <c r="AJ61" s="65">
        <f t="shared" si="3"/>
        <v>3.8430469256613476E-3</v>
      </c>
      <c r="AK61" s="65">
        <f t="shared" si="4"/>
        <v>5.6788668405067253E-3</v>
      </c>
      <c r="AL61" s="65">
        <f t="shared" si="5"/>
        <v>1.0196857578425653E-2</v>
      </c>
      <c r="AM61" s="65">
        <f t="shared" si="6"/>
        <v>1.0666271691339255E-2</v>
      </c>
      <c r="AN61" s="66"/>
      <c r="AO61" s="65">
        <f t="shared" si="7"/>
        <v>4.7993730143710001E-2</v>
      </c>
      <c r="AP61" s="65">
        <f t="shared" si="8"/>
        <v>4.7609568830840367E-3</v>
      </c>
      <c r="AQ61" s="65">
        <f t="shared" si="9"/>
        <v>1.0431564634882453E-2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4.6954866838198203E-2</v>
      </c>
      <c r="D62" s="52">
        <f>VLOOKUP($B62,Shock_dev!$A$1:$CI$300,MATCH(DATE(D$1,1,1),Shock_dev!$A$1:$CI$1,0),FALSE)</f>
        <v>4.7992630052828535E-2</v>
      </c>
      <c r="E62" s="52">
        <f>VLOOKUP($B62,Shock_dev!$A$1:$CI$300,MATCH(DATE(E$1,1,1),Shock_dev!$A$1:$CI$1,0),FALSE)</f>
        <v>4.7537751240075789E-2</v>
      </c>
      <c r="F62" s="52">
        <f>VLOOKUP($B62,Shock_dev!$A$1:$CI$300,MATCH(DATE(F$1,1,1),Shock_dev!$A$1:$CI$1,0),FALSE)</f>
        <v>4.6760931473796258E-2</v>
      </c>
      <c r="G62" s="52">
        <f>VLOOKUP($B62,Shock_dev!$A$1:$CI$300,MATCH(DATE(G$1,1,1),Shock_dev!$A$1:$CI$1,0),FALSE)</f>
        <v>4.8814778895085044E-2</v>
      </c>
      <c r="H62" s="52">
        <f>VLOOKUP($B62,Shock_dev!$A$1:$CI$300,MATCH(DATE(H$1,1,1),Shock_dev!$A$1:$CI$1,0),FALSE)</f>
        <v>4.7908528834339194E-2</v>
      </c>
      <c r="I62" s="52">
        <f>VLOOKUP($B62,Shock_dev!$A$1:$CI$300,MATCH(DATE(I$1,1,1),Shock_dev!$A$1:$CI$1,0),FALSE)</f>
        <v>4.6595817771116425E-2</v>
      </c>
      <c r="J62" s="52">
        <f>VLOOKUP($B62,Shock_dev!$A$1:$CI$300,MATCH(DATE(J$1,1,1),Shock_dev!$A$1:$CI$1,0),FALSE)</f>
        <v>4.5447373749408014E-2</v>
      </c>
      <c r="K62" s="52">
        <f>VLOOKUP($B62,Shock_dev!$A$1:$CI$300,MATCH(DATE(K$1,1,1),Shock_dev!$A$1:$CI$1,0),FALSE)</f>
        <v>4.3732577376913599E-2</v>
      </c>
      <c r="L62" s="52">
        <f>VLOOKUP($B62,Shock_dev!$A$1:$CI$300,MATCH(DATE(L$1,1,1),Shock_dev!$A$1:$CI$1,0),FALSE)</f>
        <v>3.8568119701630738E-2</v>
      </c>
      <c r="M62" s="52">
        <f>VLOOKUP($B62,Shock_dev!$A$1:$CI$300,MATCH(DATE(M$1,1,1),Shock_dev!$A$1:$CI$1,0),FALSE)</f>
        <v>3.3312571324262109E-2</v>
      </c>
      <c r="N62" s="52">
        <f>VLOOKUP($B62,Shock_dev!$A$1:$CI$300,MATCH(DATE(N$1,1,1),Shock_dev!$A$1:$CI$1,0),FALSE)</f>
        <v>3.1141864643566376E-2</v>
      </c>
      <c r="O62" s="52">
        <f>VLOOKUP($B62,Shock_dev!$A$1:$CI$300,MATCH(DATE(O$1,1,1),Shock_dev!$A$1:$CI$1,0),FALSE)</f>
        <v>2.9625980880978092E-2</v>
      </c>
      <c r="P62" s="52">
        <f>VLOOKUP($B62,Shock_dev!$A$1:$CI$300,MATCH(DATE(P$1,1,1),Shock_dev!$A$1:$CI$1,0),FALSE)</f>
        <v>2.8104521325670328E-2</v>
      </c>
      <c r="Q62" s="52">
        <f>VLOOKUP($B62,Shock_dev!$A$1:$CI$300,MATCH(DATE(Q$1,1,1),Shock_dev!$A$1:$CI$1,0),FALSE)</f>
        <v>2.1217712102402649E-2</v>
      </c>
      <c r="R62" s="52">
        <f>VLOOKUP($B62,Shock_dev!$A$1:$CI$300,MATCH(DATE(R$1,1,1),Shock_dev!$A$1:$CI$1,0),FALSE)</f>
        <v>1.9649193827624527E-2</v>
      </c>
      <c r="S62" s="52">
        <f>VLOOKUP($B62,Shock_dev!$A$1:$CI$300,MATCH(DATE(S$1,1,1),Shock_dev!$A$1:$CI$1,0),FALSE)</f>
        <v>1.8607720711680337E-2</v>
      </c>
      <c r="T62" s="52">
        <f>VLOOKUP($B62,Shock_dev!$A$1:$CI$300,MATCH(DATE(T$1,1,1),Shock_dev!$A$1:$CI$1,0),FALSE)</f>
        <v>1.7347288569829842E-2</v>
      </c>
      <c r="U62" s="52">
        <f>VLOOKUP($B62,Shock_dev!$A$1:$CI$300,MATCH(DATE(U$1,1,1),Shock_dev!$A$1:$CI$1,0),FALSE)</f>
        <v>1.6198397435256164E-2</v>
      </c>
      <c r="V62" s="52">
        <f>VLOOKUP($B62,Shock_dev!$A$1:$CI$300,MATCH(DATE(V$1,1,1),Shock_dev!$A$1:$CI$1,0),FALSE)</f>
        <v>1.1024668878979784E-2</v>
      </c>
      <c r="W62" s="52">
        <f>VLOOKUP($B62,Shock_dev!$A$1:$CI$300,MATCH(DATE(W$1,1,1),Shock_dev!$A$1:$CI$1,0),FALSE)</f>
        <v>1.0063068169718366E-2</v>
      </c>
      <c r="X62" s="52">
        <f>VLOOKUP($B62,Shock_dev!$A$1:$CI$300,MATCH(DATE(X$1,1,1),Shock_dev!$A$1:$CI$1,0),FALSE)</f>
        <v>9.6525933287256015E-3</v>
      </c>
      <c r="Y62" s="52">
        <f>VLOOKUP($B62,Shock_dev!$A$1:$CI$300,MATCH(DATE(Y$1,1,1),Shock_dev!$A$1:$CI$1,0),FALSE)</f>
        <v>9.0415641100848494E-3</v>
      </c>
      <c r="Z62" s="52">
        <f>VLOOKUP($B62,Shock_dev!$A$1:$CI$300,MATCH(DATE(Z$1,1,1),Shock_dev!$A$1:$CI$1,0),FALSE)</f>
        <v>8.5294058363037401E-3</v>
      </c>
      <c r="AA62" s="52">
        <f>VLOOKUP($B62,Shock_dev!$A$1:$CI$300,MATCH(DATE(AA$1,1,1),Shock_dev!$A$1:$CI$1,0),FALSE)</f>
        <v>8.0996206817066166E-3</v>
      </c>
      <c r="AB62" s="52">
        <f>VLOOKUP($B62,Shock_dev!$A$1:$CI$300,MATCH(DATE(AB$1,1,1),Shock_dev!$A$1:$CI$1,0),FALSE)</f>
        <v>7.7384279976662786E-3</v>
      </c>
      <c r="AC62" s="52">
        <f>VLOOKUP($B62,Shock_dev!$A$1:$CI$300,MATCH(DATE(AC$1,1,1),Shock_dev!$A$1:$CI$1,0),FALSE)</f>
        <v>7.438044799951464E-3</v>
      </c>
      <c r="AD62" s="52">
        <f>VLOOKUP($B62,Shock_dev!$A$1:$CI$300,MATCH(DATE(AD$1,1,1),Shock_dev!$A$1:$CI$1,0),FALSE)</f>
        <v>7.183432268689195E-3</v>
      </c>
      <c r="AE62" s="52">
        <f>VLOOKUP($B62,Shock_dev!$A$1:$CI$300,MATCH(DATE(AE$1,1,1),Shock_dev!$A$1:$CI$1,0),FALSE)</f>
        <v>6.9693705843815118E-3</v>
      </c>
      <c r="AF62" s="52">
        <f>VLOOKUP($B62,Shock_dev!$A$1:$CI$300,MATCH(DATE(AF$1,1,1),Shock_dev!$A$1:$CI$1,0),FALSE)</f>
        <v>6.7871690572828209E-3</v>
      </c>
      <c r="AG62" s="52"/>
      <c r="AH62" s="65">
        <f t="shared" si="1"/>
        <v>4.7612191699996767E-2</v>
      </c>
      <c r="AI62" s="65">
        <f t="shared" si="2"/>
        <v>4.4450483486681597E-2</v>
      </c>
      <c r="AJ62" s="65">
        <f t="shared" si="3"/>
        <v>2.8680530055375915E-2</v>
      </c>
      <c r="AK62" s="65">
        <f t="shared" si="4"/>
        <v>1.656545388467413E-2</v>
      </c>
      <c r="AL62" s="65">
        <f t="shared" si="5"/>
        <v>9.0772504253078361E-3</v>
      </c>
      <c r="AM62" s="65">
        <f t="shared" si="6"/>
        <v>7.2232889415942535E-3</v>
      </c>
      <c r="AN62" s="66"/>
      <c r="AO62" s="65">
        <f t="shared" si="7"/>
        <v>4.6031337593339182E-2</v>
      </c>
      <c r="AP62" s="65">
        <f t="shared" si="8"/>
        <v>2.2622991970025021E-2</v>
      </c>
      <c r="AQ62" s="65">
        <f t="shared" si="9"/>
        <v>8.1502696834510439E-3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1.3085102378965036E-2</v>
      </c>
      <c r="D63" s="52">
        <f>VLOOKUP($B63,Shock_dev!$A$1:$CI$300,MATCH(DATE(D$1,1,1),Shock_dev!$A$1:$CI$1,0),FALSE)</f>
        <v>1.3829782524235784E-2</v>
      </c>
      <c r="E63" s="52">
        <f>VLOOKUP($B63,Shock_dev!$A$1:$CI$300,MATCH(DATE(E$1,1,1),Shock_dev!$A$1:$CI$1,0),FALSE)</f>
        <v>1.4145113272903905E-2</v>
      </c>
      <c r="F63" s="52">
        <f>VLOOKUP($B63,Shock_dev!$A$1:$CI$300,MATCH(DATE(F$1,1,1),Shock_dev!$A$1:$CI$1,0),FALSE)</f>
        <v>1.4301199195542501E-2</v>
      </c>
      <c r="G63" s="52">
        <f>VLOOKUP($B63,Shock_dev!$A$1:$CI$300,MATCH(DATE(G$1,1,1),Shock_dev!$A$1:$CI$1,0),FALSE)</f>
        <v>1.8837055629935272E-2</v>
      </c>
      <c r="H63" s="52">
        <f>VLOOKUP($B63,Shock_dev!$A$1:$CI$300,MATCH(DATE(H$1,1,1),Shock_dev!$A$1:$CI$1,0),FALSE)</f>
        <v>1.890807899290628E-2</v>
      </c>
      <c r="I63" s="52">
        <f>VLOOKUP($B63,Shock_dev!$A$1:$CI$300,MATCH(DATE(I$1,1,1),Shock_dev!$A$1:$CI$1,0),FALSE)</f>
        <v>1.8772989620939963E-2</v>
      </c>
      <c r="J63" s="52">
        <f>VLOOKUP($B63,Shock_dev!$A$1:$CI$300,MATCH(DATE(J$1,1,1),Shock_dev!$A$1:$CI$1,0),FALSE)</f>
        <v>1.9421271649492065E-2</v>
      </c>
      <c r="K63" s="52">
        <f>VLOOKUP($B63,Shock_dev!$A$1:$CI$300,MATCH(DATE(K$1,1,1),Shock_dev!$A$1:$CI$1,0),FALSE)</f>
        <v>1.7133775087847396E-2</v>
      </c>
      <c r="L63" s="52">
        <f>VLOOKUP($B63,Shock_dev!$A$1:$CI$300,MATCH(DATE(L$1,1,1),Shock_dev!$A$1:$CI$1,0),FALSE)</f>
        <v>2.075716560077626E-2</v>
      </c>
      <c r="M63" s="52">
        <f>VLOOKUP($B63,Shock_dev!$A$1:$CI$300,MATCH(DATE(M$1,1,1),Shock_dev!$A$1:$CI$1,0),FALSE)</f>
        <v>1.2406697173117412E-2</v>
      </c>
      <c r="N63" s="52">
        <f>VLOOKUP($B63,Shock_dev!$A$1:$CI$300,MATCH(DATE(N$1,1,1),Shock_dev!$A$1:$CI$1,0),FALSE)</f>
        <v>1.1180468145317753E-2</v>
      </c>
      <c r="O63" s="52">
        <f>VLOOKUP($B63,Shock_dev!$A$1:$CI$300,MATCH(DATE(O$1,1,1),Shock_dev!$A$1:$CI$1,0),FALSE)</f>
        <v>1.0052145508343876E-2</v>
      </c>
      <c r="P63" s="52">
        <f>VLOOKUP($B63,Shock_dev!$A$1:$CI$300,MATCH(DATE(P$1,1,1),Shock_dev!$A$1:$CI$1,0),FALSE)</f>
        <v>8.9112794557552472E-3</v>
      </c>
      <c r="Q63" s="52">
        <f>VLOOKUP($B63,Shock_dev!$A$1:$CI$300,MATCH(DATE(Q$1,1,1),Shock_dev!$A$1:$CI$1,0),FALSE)</f>
        <v>9.9439927010090291E-3</v>
      </c>
      <c r="R63" s="52">
        <f>VLOOKUP($B63,Shock_dev!$A$1:$CI$300,MATCH(DATE(R$1,1,1),Shock_dev!$A$1:$CI$1,0),FALSE)</f>
        <v>8.8528878506387559E-3</v>
      </c>
      <c r="S63" s="52">
        <f>VLOOKUP($B63,Shock_dev!$A$1:$CI$300,MATCH(DATE(S$1,1,1),Shock_dev!$A$1:$CI$1,0),FALSE)</f>
        <v>7.7864883106964038E-3</v>
      </c>
      <c r="T63" s="52">
        <f>VLOOKUP($B63,Shock_dev!$A$1:$CI$300,MATCH(DATE(T$1,1,1),Shock_dev!$A$1:$CI$1,0),FALSE)</f>
        <v>6.0117843676984655E-3</v>
      </c>
      <c r="U63" s="52">
        <f>VLOOKUP($B63,Shock_dev!$A$1:$CI$300,MATCH(DATE(U$1,1,1),Shock_dev!$A$1:$CI$1,0),FALSE)</f>
        <v>5.0996284840972702E-3</v>
      </c>
      <c r="V63" s="52">
        <f>VLOOKUP($B63,Shock_dev!$A$1:$CI$300,MATCH(DATE(V$1,1,1),Shock_dev!$A$1:$CI$1,0),FALSE)</f>
        <v>8.2288332362738976E-3</v>
      </c>
      <c r="W63" s="52">
        <f>VLOOKUP($B63,Shock_dev!$A$1:$CI$300,MATCH(DATE(W$1,1,1),Shock_dev!$A$1:$CI$1,0),FALSE)</f>
        <v>7.5894485794194841E-3</v>
      </c>
      <c r="X63" s="52">
        <f>VLOOKUP($B63,Shock_dev!$A$1:$CI$300,MATCH(DATE(X$1,1,1),Shock_dev!$A$1:$CI$1,0),FALSE)</f>
        <v>6.9945001836590141E-3</v>
      </c>
      <c r="Y63" s="52">
        <f>VLOOKUP($B63,Shock_dev!$A$1:$CI$300,MATCH(DATE(Y$1,1,1),Shock_dev!$A$1:$CI$1,0),FALSE)</f>
        <v>6.4880312003023945E-3</v>
      </c>
      <c r="Z63" s="52">
        <f>VLOOKUP($B63,Shock_dev!$A$1:$CI$300,MATCH(DATE(Z$1,1,1),Shock_dev!$A$1:$CI$1,0),FALSE)</f>
        <v>6.0810239598462438E-3</v>
      </c>
      <c r="AA63" s="52">
        <f>VLOOKUP($B63,Shock_dev!$A$1:$CI$300,MATCH(DATE(AA$1,1,1),Shock_dev!$A$1:$CI$1,0),FALSE)</f>
        <v>6.3955340557187556E-3</v>
      </c>
      <c r="AB63" s="52">
        <f>VLOOKUP($B63,Shock_dev!$A$1:$CI$300,MATCH(DATE(AB$1,1,1),Shock_dev!$A$1:$CI$1,0),FALSE)</f>
        <v>3.9554629853450138E-3</v>
      </c>
      <c r="AC63" s="52">
        <f>VLOOKUP($B63,Shock_dev!$A$1:$CI$300,MATCH(DATE(AC$1,1,1),Shock_dev!$A$1:$CI$1,0),FALSE)</f>
        <v>3.6300300762879796E-3</v>
      </c>
      <c r="AD63" s="52">
        <f>VLOOKUP($B63,Shock_dev!$A$1:$CI$300,MATCH(DATE(AD$1,1,1),Shock_dev!$A$1:$CI$1,0),FALSE)</f>
        <v>3.3933903650016058E-3</v>
      </c>
      <c r="AE63" s="52">
        <f>VLOOKUP($B63,Shock_dev!$A$1:$CI$300,MATCH(DATE(AE$1,1,1),Shock_dev!$A$1:$CI$1,0),FALSE)</f>
        <v>3.1968227303807084E-3</v>
      </c>
      <c r="AF63" s="52">
        <f>VLOOKUP($B63,Shock_dev!$A$1:$CI$300,MATCH(DATE(AF$1,1,1),Shock_dev!$A$1:$CI$1,0),FALSE)</f>
        <v>3.0306181023616288E-3</v>
      </c>
      <c r="AG63" s="52"/>
      <c r="AH63" s="65">
        <f t="shared" si="1"/>
        <v>1.4839650600316501E-2</v>
      </c>
      <c r="AI63" s="65">
        <f t="shared" si="2"/>
        <v>1.8998656190392392E-2</v>
      </c>
      <c r="AJ63" s="65">
        <f t="shared" si="3"/>
        <v>1.0498916596708662E-2</v>
      </c>
      <c r="AK63" s="65">
        <f t="shared" si="4"/>
        <v>7.1959244498809583E-3</v>
      </c>
      <c r="AL63" s="65">
        <f t="shared" si="5"/>
        <v>6.7097075957891789E-3</v>
      </c>
      <c r="AM63" s="65">
        <f t="shared" si="6"/>
        <v>3.4412648518753869E-3</v>
      </c>
      <c r="AN63" s="66"/>
      <c r="AO63" s="65">
        <f t="shared" si="7"/>
        <v>1.6919153395354446E-2</v>
      </c>
      <c r="AP63" s="65">
        <f t="shared" si="8"/>
        <v>8.8474205232948102E-3</v>
      </c>
      <c r="AQ63" s="65">
        <f t="shared" si="9"/>
        <v>5.0754862238322832E-3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1.3410999196772279E-2</v>
      </c>
      <c r="D64" s="52">
        <f>VLOOKUP($B64,Shock_dev!$A$1:$CI$300,MATCH(DATE(D$1,1,1),Shock_dev!$A$1:$CI$1,0),FALSE)</f>
        <v>1.373539961240546E-2</v>
      </c>
      <c r="E64" s="52">
        <f>VLOOKUP($B64,Shock_dev!$A$1:$CI$300,MATCH(DATE(E$1,1,1),Shock_dev!$A$1:$CI$1,0),FALSE)</f>
        <v>1.373250568651003E-2</v>
      </c>
      <c r="F64" s="52">
        <f>VLOOKUP($B64,Shock_dev!$A$1:$CI$300,MATCH(DATE(F$1,1,1),Shock_dev!$A$1:$CI$1,0),FALSE)</f>
        <v>1.3638588500902438E-2</v>
      </c>
      <c r="G64" s="52">
        <f>VLOOKUP($B64,Shock_dev!$A$1:$CI$300,MATCH(DATE(G$1,1,1),Shock_dev!$A$1:$CI$1,0),FALSE)</f>
        <v>1.7170381717149352E-2</v>
      </c>
      <c r="H64" s="52">
        <f>VLOOKUP($B64,Shock_dev!$A$1:$CI$300,MATCH(DATE(H$1,1,1),Shock_dev!$A$1:$CI$1,0),FALSE)</f>
        <v>1.7080103908370475E-2</v>
      </c>
      <c r="I64" s="52">
        <f>VLOOKUP($B64,Shock_dev!$A$1:$CI$300,MATCH(DATE(I$1,1,1),Shock_dev!$A$1:$CI$1,0),FALSE)</f>
        <v>1.6142425677113815E-2</v>
      </c>
      <c r="J64" s="52">
        <f>VLOOKUP($B64,Shock_dev!$A$1:$CI$300,MATCH(DATE(J$1,1,1),Shock_dev!$A$1:$CI$1,0),FALSE)</f>
        <v>1.5960930704018168E-2</v>
      </c>
      <c r="K64" s="52">
        <f>VLOOKUP($B64,Shock_dev!$A$1:$CI$300,MATCH(DATE(K$1,1,1),Shock_dev!$A$1:$CI$1,0),FALSE)</f>
        <v>1.532798098525816E-2</v>
      </c>
      <c r="L64" s="52">
        <f>VLOOKUP($B64,Shock_dev!$A$1:$CI$300,MATCH(DATE(L$1,1,1),Shock_dev!$A$1:$CI$1,0),FALSE)</f>
        <v>1.8362214368588124E-2</v>
      </c>
      <c r="M64" s="52">
        <f>VLOOKUP($B64,Shock_dev!$A$1:$CI$300,MATCH(DATE(M$1,1,1),Shock_dev!$A$1:$CI$1,0),FALSE)</f>
        <v>2.006799484004931E-2</v>
      </c>
      <c r="N64" s="52">
        <f>VLOOKUP($B64,Shock_dev!$A$1:$CI$300,MATCH(DATE(N$1,1,1),Shock_dev!$A$1:$CI$1,0),FALSE)</f>
        <v>1.7720859446837586E-2</v>
      </c>
      <c r="O64" s="52">
        <f>VLOOKUP($B64,Shock_dev!$A$1:$CI$300,MATCH(DATE(O$1,1,1),Shock_dev!$A$1:$CI$1,0),FALSE)</f>
        <v>1.7209245030108986E-2</v>
      </c>
      <c r="P64" s="52">
        <f>VLOOKUP($B64,Shock_dev!$A$1:$CI$300,MATCH(DATE(P$1,1,1),Shock_dev!$A$1:$CI$1,0),FALSE)</f>
        <v>1.6736242819960723E-2</v>
      </c>
      <c r="Q64" s="52">
        <f>VLOOKUP($B64,Shock_dev!$A$1:$CI$300,MATCH(DATE(Q$1,1,1),Shock_dev!$A$1:$CI$1,0),FALSE)</f>
        <v>2.9174372638255161E-2</v>
      </c>
      <c r="R64" s="52">
        <f>VLOOKUP($B64,Shock_dev!$A$1:$CI$300,MATCH(DATE(R$1,1,1),Shock_dev!$A$1:$CI$1,0),FALSE)</f>
        <v>2.8859399390262989E-2</v>
      </c>
      <c r="S64" s="52">
        <f>VLOOKUP($B64,Shock_dev!$A$1:$CI$300,MATCH(DATE(S$1,1,1),Shock_dev!$A$1:$CI$1,0),FALSE)</f>
        <v>2.9316459016604967E-2</v>
      </c>
      <c r="T64" s="52">
        <f>VLOOKUP($B64,Shock_dev!$A$1:$CI$300,MATCH(DATE(T$1,1,1),Shock_dev!$A$1:$CI$1,0),FALSE)</f>
        <v>2.8768875641657036E-2</v>
      </c>
      <c r="U64" s="52">
        <f>VLOOKUP($B64,Shock_dev!$A$1:$CI$300,MATCH(DATE(U$1,1,1),Shock_dev!$A$1:$CI$1,0),FALSE)</f>
        <v>2.8213490527632074E-2</v>
      </c>
      <c r="V64" s="52">
        <f>VLOOKUP($B64,Shock_dev!$A$1:$CI$300,MATCH(DATE(V$1,1,1),Shock_dev!$A$1:$CI$1,0),FALSE)</f>
        <v>1.0877696083444313E-2</v>
      </c>
      <c r="W64" s="52">
        <f>VLOOKUP($B64,Shock_dev!$A$1:$CI$300,MATCH(DATE(W$1,1,1),Shock_dev!$A$1:$CI$1,0),FALSE)</f>
        <v>1.0167023840431623E-2</v>
      </c>
      <c r="X64" s="52">
        <f>VLOOKUP($B64,Shock_dev!$A$1:$CI$300,MATCH(DATE(X$1,1,1),Shock_dev!$A$1:$CI$1,0),FALSE)</f>
        <v>1.0774282301690696E-2</v>
      </c>
      <c r="Y64" s="52">
        <f>VLOOKUP($B64,Shock_dev!$A$1:$CI$300,MATCH(DATE(Y$1,1,1),Shock_dev!$A$1:$CI$1,0),FALSE)</f>
        <v>1.0470242905898045E-2</v>
      </c>
      <c r="Z64" s="52">
        <f>VLOOKUP($B64,Shock_dev!$A$1:$CI$300,MATCH(DATE(Z$1,1,1),Shock_dev!$A$1:$CI$1,0),FALSE)</f>
        <v>1.6058324818151597E-2</v>
      </c>
      <c r="AA64" s="52">
        <f>VLOOKUP($B64,Shock_dev!$A$1:$CI$300,MATCH(DATE(AA$1,1,1),Shock_dev!$A$1:$CI$1,0),FALSE)</f>
        <v>1.5838351484262648E-2</v>
      </c>
      <c r="AB64" s="52">
        <f>VLOOKUP($B64,Shock_dev!$A$1:$CI$300,MATCH(DATE(AB$1,1,1),Shock_dev!$A$1:$CI$1,0),FALSE)</f>
        <v>1.5504711968792186E-2</v>
      </c>
      <c r="AC64" s="52">
        <f>VLOOKUP($B64,Shock_dev!$A$1:$CI$300,MATCH(DATE(AC$1,1,1),Shock_dev!$A$1:$CI$1,0),FALSE)</f>
        <v>1.5159823375485089E-2</v>
      </c>
      <c r="AD64" s="52">
        <f>VLOOKUP($B64,Shock_dev!$A$1:$CI$300,MATCH(DATE(AD$1,1,1),Shock_dev!$A$1:$CI$1,0),FALSE)</f>
        <v>1.4818804307414725E-2</v>
      </c>
      <c r="AE64" s="52">
        <f>VLOOKUP($B64,Shock_dev!$A$1:$CI$300,MATCH(DATE(AE$1,1,1),Shock_dev!$A$1:$CI$1,0),FALSE)</f>
        <v>1.448168712742936E-2</v>
      </c>
      <c r="AF64" s="52">
        <f>VLOOKUP($B64,Shock_dev!$A$1:$CI$300,MATCH(DATE(AF$1,1,1),Shock_dev!$A$1:$CI$1,0),FALSE)</f>
        <v>1.4153094018197624E-2</v>
      </c>
      <c r="AG64" s="52"/>
      <c r="AH64" s="65">
        <f t="shared" si="1"/>
        <v>1.433757494274791E-2</v>
      </c>
      <c r="AI64" s="65">
        <f t="shared" si="2"/>
        <v>1.6574731128669747E-2</v>
      </c>
      <c r="AJ64" s="65">
        <f t="shared" si="3"/>
        <v>2.0181742955042353E-2</v>
      </c>
      <c r="AK64" s="65">
        <f t="shared" si="4"/>
        <v>2.5207184131920274E-2</v>
      </c>
      <c r="AL64" s="65">
        <f t="shared" si="5"/>
        <v>1.2661645070086922E-2</v>
      </c>
      <c r="AM64" s="65">
        <f t="shared" si="6"/>
        <v>1.4823624159463797E-2</v>
      </c>
      <c r="AN64" s="66"/>
      <c r="AO64" s="65">
        <f t="shared" si="7"/>
        <v>1.5456153035708829E-2</v>
      </c>
      <c r="AP64" s="65">
        <f t="shared" si="8"/>
        <v>2.2694463543481314E-2</v>
      </c>
      <c r="AQ64" s="65">
        <f t="shared" si="9"/>
        <v>1.3742634614775359E-2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4.8058479476291237E-4</v>
      </c>
      <c r="D65" s="52">
        <f>VLOOKUP($B65,Shock_dev!$A$1:$CI$300,MATCH(DATE(D$1,1,1),Shock_dev!$A$1:$CI$1,0),FALSE)</f>
        <v>5.5015140442427773E-4</v>
      </c>
      <c r="E65" s="52">
        <f>VLOOKUP($B65,Shock_dev!$A$1:$CI$300,MATCH(DATE(E$1,1,1),Shock_dev!$A$1:$CI$1,0),FALSE)</f>
        <v>5.8086851761517642E-4</v>
      </c>
      <c r="F65" s="52">
        <f>VLOOKUP($B65,Shock_dev!$A$1:$CI$300,MATCH(DATE(F$1,1,1),Shock_dev!$A$1:$CI$1,0),FALSE)</f>
        <v>5.9241159945798308E-4</v>
      </c>
      <c r="G65" s="52">
        <f>VLOOKUP($B65,Shock_dev!$A$1:$CI$300,MATCH(DATE(G$1,1,1),Shock_dev!$A$1:$CI$1,0),FALSE)</f>
        <v>5.9796924735395877E-4</v>
      </c>
      <c r="H65" s="52">
        <f>VLOOKUP($B65,Shock_dev!$A$1:$CI$300,MATCH(DATE(H$1,1,1),Shock_dev!$A$1:$CI$1,0),FALSE)</f>
        <v>6.0114769134824787E-4</v>
      </c>
      <c r="I65" s="52">
        <f>VLOOKUP($B65,Shock_dev!$A$1:$CI$300,MATCH(DATE(I$1,1,1),Shock_dev!$A$1:$CI$1,0),FALSE)</f>
        <v>5.9439546489585527E-4</v>
      </c>
      <c r="J65" s="52">
        <f>VLOOKUP($B65,Shock_dev!$A$1:$CI$300,MATCH(DATE(J$1,1,1),Shock_dev!$A$1:$CI$1,0),FALSE)</f>
        <v>5.9418911421358343E-4</v>
      </c>
      <c r="K65" s="52">
        <f>VLOOKUP($B65,Shock_dev!$A$1:$CI$300,MATCH(DATE(K$1,1,1),Shock_dev!$A$1:$CI$1,0),FALSE)</f>
        <v>5.9694837319780624E-4</v>
      </c>
      <c r="L65" s="52">
        <f>VLOOKUP($B65,Shock_dev!$A$1:$CI$300,MATCH(DATE(L$1,1,1),Shock_dev!$A$1:$CI$1,0),FALSE)</f>
        <v>5.8899292603055626E-4</v>
      </c>
      <c r="M65" s="52">
        <f>VLOOKUP($B65,Shock_dev!$A$1:$CI$300,MATCH(DATE(M$1,1,1),Shock_dev!$A$1:$CI$1,0),FALSE)</f>
        <v>5.7380102575473274E-4</v>
      </c>
      <c r="N65" s="52">
        <f>VLOOKUP($B65,Shock_dev!$A$1:$CI$300,MATCH(DATE(N$1,1,1),Shock_dev!$A$1:$CI$1,0),FALSE)</f>
        <v>5.6455867503373686E-4</v>
      </c>
      <c r="O65" s="52">
        <f>VLOOKUP($B65,Shock_dev!$A$1:$CI$300,MATCH(DATE(O$1,1,1),Shock_dev!$A$1:$CI$1,0),FALSE)</f>
        <v>5.5585924251866955E-4</v>
      </c>
      <c r="P65" s="52">
        <f>VLOOKUP($B65,Shock_dev!$A$1:$CI$300,MATCH(DATE(P$1,1,1),Shock_dev!$A$1:$CI$1,0),FALSE)</f>
        <v>5.4630797611611881E-4</v>
      </c>
      <c r="Q65" s="52">
        <f>VLOOKUP($B65,Shock_dev!$A$1:$CI$300,MATCH(DATE(Q$1,1,1),Shock_dev!$A$1:$CI$1,0),FALSE)</f>
        <v>5.3784268744923856E-4</v>
      </c>
      <c r="R65" s="52">
        <f>VLOOKUP($B65,Shock_dev!$A$1:$CI$300,MATCH(DATE(R$1,1,1),Shock_dev!$A$1:$CI$1,0),FALSE)</f>
        <v>5.2473144327019373E-4</v>
      </c>
      <c r="S65" s="52">
        <f>VLOOKUP($B65,Shock_dev!$A$1:$CI$300,MATCH(DATE(S$1,1,1),Shock_dev!$A$1:$CI$1,0),FALSE)</f>
        <v>5.219293688086289E-4</v>
      </c>
      <c r="T65" s="52">
        <f>VLOOKUP($B65,Shock_dev!$A$1:$CI$300,MATCH(DATE(T$1,1,1),Shock_dev!$A$1:$CI$1,0),FALSE)</f>
        <v>5.2064325707799355E-4</v>
      </c>
      <c r="U65" s="52">
        <f>VLOOKUP($B65,Shock_dev!$A$1:$CI$300,MATCH(DATE(U$1,1,1),Shock_dev!$A$1:$CI$1,0),FALSE)</f>
        <v>5.2183711430335881E-4</v>
      </c>
      <c r="V65" s="52">
        <f>VLOOKUP($B65,Shock_dev!$A$1:$CI$300,MATCH(DATE(V$1,1,1),Shock_dev!$A$1:$CI$1,0),FALSE)</f>
        <v>5.140407534001578E-4</v>
      </c>
      <c r="W65" s="52">
        <f>VLOOKUP($B65,Shock_dev!$A$1:$CI$300,MATCH(DATE(W$1,1,1),Shock_dev!$A$1:$CI$1,0),FALSE)</f>
        <v>5.0760426255764299E-4</v>
      </c>
      <c r="X65" s="52">
        <f>VLOOKUP($B65,Shock_dev!$A$1:$CI$300,MATCH(DATE(X$1,1,1),Shock_dev!$A$1:$CI$1,0),FALSE)</f>
        <v>5.072290791771093E-4</v>
      </c>
      <c r="Y65" s="52">
        <f>VLOOKUP($B65,Shock_dev!$A$1:$CI$300,MATCH(DATE(Y$1,1,1),Shock_dev!$A$1:$CI$1,0),FALSE)</f>
        <v>5.1093866281285555E-4</v>
      </c>
      <c r="Z65" s="52">
        <f>VLOOKUP($B65,Shock_dev!$A$1:$CI$300,MATCH(DATE(Z$1,1,1),Shock_dev!$A$1:$CI$1,0),FALSE)</f>
        <v>5.2279914586457975E-4</v>
      </c>
      <c r="AA65" s="52">
        <f>VLOOKUP($B65,Shock_dev!$A$1:$CI$300,MATCH(DATE(AA$1,1,1),Shock_dev!$A$1:$CI$1,0),FALSE)</f>
        <v>5.3132976375878992E-4</v>
      </c>
      <c r="AB65" s="52">
        <f>VLOOKUP($B65,Shock_dev!$A$1:$CI$300,MATCH(DATE(AB$1,1,1),Shock_dev!$A$1:$CI$1,0),FALSE)</f>
        <v>5.38988771253938E-4</v>
      </c>
      <c r="AC65" s="52">
        <f>VLOOKUP($B65,Shock_dev!$A$1:$CI$300,MATCH(DATE(AC$1,1,1),Shock_dev!$A$1:$CI$1,0),FALSE)</f>
        <v>5.4642222197821182E-4</v>
      </c>
      <c r="AD65" s="52">
        <f>VLOOKUP($B65,Shock_dev!$A$1:$CI$300,MATCH(DATE(AD$1,1,1),Shock_dev!$A$1:$CI$1,0),FALSE)</f>
        <v>5.503833370392112E-4</v>
      </c>
      <c r="AE65" s="52">
        <f>VLOOKUP($B65,Shock_dev!$A$1:$CI$300,MATCH(DATE(AE$1,1,1),Shock_dev!$A$1:$CI$1,0),FALSE)</f>
        <v>5.5519339200907781E-4</v>
      </c>
      <c r="AF65" s="52">
        <f>VLOOKUP($B65,Shock_dev!$A$1:$CI$300,MATCH(DATE(AF$1,1,1),Shock_dev!$A$1:$CI$1,0),FALSE)</f>
        <v>5.5930753453761913E-4</v>
      </c>
      <c r="AG65" s="52"/>
      <c r="AH65" s="65">
        <f t="shared" si="1"/>
        <v>5.6039711272286167E-4</v>
      </c>
      <c r="AI65" s="65">
        <f t="shared" si="2"/>
        <v>5.9513471393720979E-4</v>
      </c>
      <c r="AJ65" s="65">
        <f t="shared" si="3"/>
        <v>5.5567392137449939E-4</v>
      </c>
      <c r="AK65" s="65">
        <f t="shared" si="4"/>
        <v>5.206363873720666E-4</v>
      </c>
      <c r="AL65" s="65">
        <f t="shared" si="5"/>
        <v>5.1598018283419557E-4</v>
      </c>
      <c r="AM65" s="65">
        <f t="shared" si="6"/>
        <v>5.5005905136361159E-4</v>
      </c>
      <c r="AN65" s="66"/>
      <c r="AO65" s="65">
        <f t="shared" si="7"/>
        <v>5.7776591333003578E-4</v>
      </c>
      <c r="AP65" s="65">
        <f t="shared" si="8"/>
        <v>5.3815515437328305E-4</v>
      </c>
      <c r="AQ65" s="65">
        <f t="shared" si="9"/>
        <v>5.3301961709890358E-4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3.6532965342503804E-2</v>
      </c>
      <c r="D66" s="52">
        <f>VLOOKUP($B66,Shock_dev!$A$1:$CI$300,MATCH(DATE(D$1,1,1),Shock_dev!$A$1:$CI$1,0),FALSE)</f>
        <v>3.7782732428676365E-2</v>
      </c>
      <c r="E66" s="52">
        <f>VLOOKUP($B66,Shock_dev!$A$1:$CI$300,MATCH(DATE(E$1,1,1),Shock_dev!$A$1:$CI$1,0),FALSE)</f>
        <v>3.7960237852157165E-2</v>
      </c>
      <c r="F66" s="52">
        <f>VLOOKUP($B66,Shock_dev!$A$1:$CI$300,MATCH(DATE(F$1,1,1),Shock_dev!$A$1:$CI$1,0),FALSE)</f>
        <v>3.8163362330783719E-2</v>
      </c>
      <c r="G66" s="52">
        <f>VLOOKUP($B66,Shock_dev!$A$1:$CI$300,MATCH(DATE(G$1,1,1),Shock_dev!$A$1:$CI$1,0),FALSE)</f>
        <v>3.3401091070951357E-2</v>
      </c>
      <c r="H66" s="52">
        <f>VLOOKUP($B66,Shock_dev!$A$1:$CI$300,MATCH(DATE(H$1,1,1),Shock_dev!$A$1:$CI$1,0),FALSE)</f>
        <v>3.3608617724875271E-2</v>
      </c>
      <c r="I66" s="52">
        <f>VLOOKUP($B66,Shock_dev!$A$1:$CI$300,MATCH(DATE(I$1,1,1),Shock_dev!$A$1:$CI$1,0),FALSE)</f>
        <v>3.3745190409703203E-2</v>
      </c>
      <c r="J66" s="52">
        <f>VLOOKUP($B66,Shock_dev!$A$1:$CI$300,MATCH(DATE(J$1,1,1),Shock_dev!$A$1:$CI$1,0),FALSE)</f>
        <v>3.364614052442625E-2</v>
      </c>
      <c r="K66" s="52">
        <f>VLOOKUP($B66,Shock_dev!$A$1:$CI$300,MATCH(DATE(K$1,1,1),Shock_dev!$A$1:$CI$1,0),FALSE)</f>
        <v>3.3462631441402914E-2</v>
      </c>
      <c r="L66" s="52">
        <f>VLOOKUP($B66,Shock_dev!$A$1:$CI$300,MATCH(DATE(L$1,1,1),Shock_dev!$A$1:$CI$1,0),FALSE)</f>
        <v>2.6379734234180302E-2</v>
      </c>
      <c r="M66" s="52">
        <f>VLOOKUP($B66,Shock_dev!$A$1:$CI$300,MATCH(DATE(M$1,1,1),Shock_dev!$A$1:$CI$1,0),FALSE)</f>
        <v>1.8814799918961379E-2</v>
      </c>
      <c r="N66" s="52">
        <f>VLOOKUP($B66,Shock_dev!$A$1:$CI$300,MATCH(DATE(N$1,1,1),Shock_dev!$A$1:$CI$1,0),FALSE)</f>
        <v>1.8345984902735979E-2</v>
      </c>
      <c r="O66" s="52">
        <f>VLOOKUP($B66,Shock_dev!$A$1:$CI$300,MATCH(DATE(O$1,1,1),Shock_dev!$A$1:$CI$1,0),FALSE)</f>
        <v>1.8145380740903116E-2</v>
      </c>
      <c r="P66" s="52">
        <f>VLOOKUP($B66,Shock_dev!$A$1:$CI$300,MATCH(DATE(P$1,1,1),Shock_dev!$A$1:$CI$1,0),FALSE)</f>
        <v>1.8228497315936183E-2</v>
      </c>
      <c r="Q66" s="52">
        <f>VLOOKUP($B66,Shock_dev!$A$1:$CI$300,MATCH(DATE(Q$1,1,1),Shock_dev!$A$1:$CI$1,0),FALSE)</f>
        <v>1.4580304326993478E-2</v>
      </c>
      <c r="R66" s="52">
        <f>VLOOKUP($B66,Shock_dev!$A$1:$CI$300,MATCH(DATE(R$1,1,1),Shock_dev!$A$1:$CI$1,0),FALSE)</f>
        <v>1.4656196947741911E-2</v>
      </c>
      <c r="S66" s="52">
        <f>VLOOKUP($B66,Shock_dev!$A$1:$CI$300,MATCH(DATE(S$1,1,1),Shock_dev!$A$1:$CI$1,0),FALSE)</f>
        <v>1.5007551994056878E-2</v>
      </c>
      <c r="T66" s="52">
        <f>VLOOKUP($B66,Shock_dev!$A$1:$CI$300,MATCH(DATE(T$1,1,1),Shock_dev!$A$1:$CI$1,0),FALSE)</f>
        <v>1.4988887677569576E-2</v>
      </c>
      <c r="U66" s="52">
        <f>VLOOKUP($B66,Shock_dev!$A$1:$CI$300,MATCH(DATE(U$1,1,1),Shock_dev!$A$1:$CI$1,0),FALSE)</f>
        <v>1.4885070469803202E-2</v>
      </c>
      <c r="V66" s="52">
        <f>VLOOKUP($B66,Shock_dev!$A$1:$CI$300,MATCH(DATE(V$1,1,1),Shock_dev!$A$1:$CI$1,0),FALSE)</f>
        <v>1.2364687962828313E-2</v>
      </c>
      <c r="W66" s="52">
        <f>VLOOKUP($B66,Shock_dev!$A$1:$CI$300,MATCH(DATE(W$1,1,1),Shock_dev!$A$1:$CI$1,0),FALSE)</f>
        <v>1.2710045686744656E-2</v>
      </c>
      <c r="X66" s="52">
        <f>VLOOKUP($B66,Shock_dev!$A$1:$CI$300,MATCH(DATE(X$1,1,1),Shock_dev!$A$1:$CI$1,0),FALSE)</f>
        <v>1.2543820072465361E-2</v>
      </c>
      <c r="Y66" s="52">
        <f>VLOOKUP($B66,Shock_dev!$A$1:$CI$300,MATCH(DATE(Y$1,1,1),Shock_dev!$A$1:$CI$1,0),FALSE)</f>
        <v>1.2381618869188205E-2</v>
      </c>
      <c r="Z66" s="52">
        <f>VLOOKUP($B66,Shock_dev!$A$1:$CI$300,MATCH(DATE(Z$1,1,1),Shock_dev!$A$1:$CI$1,0),FALSE)</f>
        <v>3.3912718773625117E-2</v>
      </c>
      <c r="AA66" s="52">
        <f>VLOOKUP($B66,Shock_dev!$A$1:$CI$300,MATCH(DATE(AA$1,1,1),Shock_dev!$A$1:$CI$1,0),FALSE)</f>
        <v>3.347538575374976E-2</v>
      </c>
      <c r="AB66" s="52">
        <f>VLOOKUP($B66,Shock_dev!$A$1:$CI$300,MATCH(DATE(AB$1,1,1),Shock_dev!$A$1:$CI$1,0),FALSE)</f>
        <v>3.5998977971107696E-2</v>
      </c>
      <c r="AC66" s="52">
        <f>VLOOKUP($B66,Shock_dev!$A$1:$CI$300,MATCH(DATE(AC$1,1,1),Shock_dev!$A$1:$CI$1,0),FALSE)</f>
        <v>3.5765266191221598E-2</v>
      </c>
      <c r="AD66" s="52">
        <f>VLOOKUP($B66,Shock_dev!$A$1:$CI$300,MATCH(DATE(AD$1,1,1),Shock_dev!$A$1:$CI$1,0),FALSE)</f>
        <v>3.543922134761552E-2</v>
      </c>
      <c r="AE66" s="52">
        <f>VLOOKUP($B66,Shock_dev!$A$1:$CI$300,MATCH(DATE(AE$1,1,1),Shock_dev!$A$1:$CI$1,0),FALSE)</f>
        <v>3.5167113068788905E-2</v>
      </c>
      <c r="AF66" s="52">
        <f>VLOOKUP($B66,Shock_dev!$A$1:$CI$300,MATCH(DATE(AF$1,1,1),Shock_dev!$A$1:$CI$1,0),FALSE)</f>
        <v>3.4828155567458129E-2</v>
      </c>
      <c r="AG66" s="52"/>
      <c r="AH66" s="65">
        <f t="shared" si="1"/>
        <v>3.6768077805014475E-2</v>
      </c>
      <c r="AI66" s="65">
        <f t="shared" si="2"/>
        <v>3.2168462866917588E-2</v>
      </c>
      <c r="AJ66" s="65">
        <f t="shared" si="3"/>
        <v>1.7622993441106027E-2</v>
      </c>
      <c r="AK66" s="65">
        <f t="shared" si="4"/>
        <v>1.4380479010399978E-2</v>
      </c>
      <c r="AL66" s="65">
        <f t="shared" si="5"/>
        <v>2.1004717831154616E-2</v>
      </c>
      <c r="AM66" s="65">
        <f t="shared" si="6"/>
        <v>3.5439746829238367E-2</v>
      </c>
      <c r="AN66" s="66"/>
      <c r="AO66" s="65">
        <f t="shared" si="7"/>
        <v>3.4468270335966028E-2</v>
      </c>
      <c r="AP66" s="65">
        <f t="shared" si="8"/>
        <v>1.6001736225753002E-2</v>
      </c>
      <c r="AQ66" s="65">
        <f t="shared" si="9"/>
        <v>2.8222232330196492E-2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6.6962450152929814E-2</v>
      </c>
      <c r="D67" s="52">
        <f>VLOOKUP($B67,Shock_dev!$A$1:$CI$300,MATCH(DATE(D$1,1,1),Shock_dev!$A$1:$CI$1,0),FALSE)</f>
        <v>6.1819740652519266E-2</v>
      </c>
      <c r="E67" s="52">
        <f>VLOOKUP($B67,Shock_dev!$A$1:$CI$300,MATCH(DATE(E$1,1,1),Shock_dev!$A$1:$CI$1,0),FALSE)</f>
        <v>6.3671677845487745E-2</v>
      </c>
      <c r="F67" s="52">
        <f>VLOOKUP($B67,Shock_dev!$A$1:$CI$300,MATCH(DATE(F$1,1,1),Shock_dev!$A$1:$CI$1,0),FALSE)</f>
        <v>6.5999427275591632E-2</v>
      </c>
      <c r="G67" s="52">
        <f>VLOOKUP($B67,Shock_dev!$A$1:$CI$300,MATCH(DATE(G$1,1,1),Shock_dev!$A$1:$CI$1,0),FALSE)</f>
        <v>6.6329825250747487E-2</v>
      </c>
      <c r="H67" s="52">
        <f>VLOOKUP($B67,Shock_dev!$A$1:$CI$300,MATCH(DATE(H$1,1,1),Shock_dev!$A$1:$CI$1,0),FALSE)</f>
        <v>6.9636187502322977E-2</v>
      </c>
      <c r="I67" s="52">
        <f>VLOOKUP($B67,Shock_dev!$A$1:$CI$300,MATCH(DATE(I$1,1,1),Shock_dev!$A$1:$CI$1,0),FALSE)</f>
        <v>6.0360859961957912E-2</v>
      </c>
      <c r="J67" s="52">
        <f>VLOOKUP($B67,Shock_dev!$A$1:$CI$300,MATCH(DATE(J$1,1,1),Shock_dev!$A$1:$CI$1,0),FALSE)</f>
        <v>7.0891737050184117E-2</v>
      </c>
      <c r="K67" s="52">
        <f>VLOOKUP($B67,Shock_dev!$A$1:$CI$300,MATCH(DATE(K$1,1,1),Shock_dev!$A$1:$CI$1,0),FALSE)</f>
        <v>7.7158748335325322E-2</v>
      </c>
      <c r="L67" s="52">
        <f>VLOOKUP($B67,Shock_dev!$A$1:$CI$300,MATCH(DATE(L$1,1,1),Shock_dev!$A$1:$CI$1,0),FALSE)</f>
        <v>6.849559394765499E-2</v>
      </c>
      <c r="M67" s="52">
        <f>VLOOKUP($B67,Shock_dev!$A$1:$CI$300,MATCH(DATE(M$1,1,1),Shock_dev!$A$1:$CI$1,0),FALSE)</f>
        <v>7.2781624110475257E-2</v>
      </c>
      <c r="N67" s="52">
        <f>VLOOKUP($B67,Shock_dev!$A$1:$CI$300,MATCH(DATE(N$1,1,1),Shock_dev!$A$1:$CI$1,0),FALSE)</f>
        <v>7.8612408934568834E-2</v>
      </c>
      <c r="O67" s="52">
        <f>VLOOKUP($B67,Shock_dev!$A$1:$CI$300,MATCH(DATE(O$1,1,1),Shock_dev!$A$1:$CI$1,0),FALSE)</f>
        <v>6.5657010011894362E-2</v>
      </c>
      <c r="P67" s="52">
        <f>VLOOKUP($B67,Shock_dev!$A$1:$CI$300,MATCH(DATE(P$1,1,1),Shock_dev!$A$1:$CI$1,0),FALSE)</f>
        <v>5.2702813967547425E-2</v>
      </c>
      <c r="Q67" s="52">
        <f>VLOOKUP($B67,Shock_dev!$A$1:$CI$300,MATCH(DATE(Q$1,1,1),Shock_dev!$A$1:$CI$1,0),FALSE)</f>
        <v>4.4862216744066437E-2</v>
      </c>
      <c r="R67" s="52">
        <f>VLOOKUP($B67,Shock_dev!$A$1:$CI$300,MATCH(DATE(R$1,1,1),Shock_dev!$A$1:$CI$1,0),FALSE)</f>
        <v>3.0180193070480126E-2</v>
      </c>
      <c r="S67" s="52">
        <f>VLOOKUP($B67,Shock_dev!$A$1:$CI$300,MATCH(DATE(S$1,1,1),Shock_dev!$A$1:$CI$1,0),FALSE)</f>
        <v>3.2727909016135516E-2</v>
      </c>
      <c r="T67" s="52">
        <f>VLOOKUP($B67,Shock_dev!$A$1:$CI$300,MATCH(DATE(T$1,1,1),Shock_dev!$A$1:$CI$1,0),FALSE)</f>
        <v>2.7729259174649537E-2</v>
      </c>
      <c r="U67" s="52">
        <f>VLOOKUP($B67,Shock_dev!$A$1:$CI$300,MATCH(DATE(U$1,1,1),Shock_dev!$A$1:$CI$1,0),FALSE)</f>
        <v>2.4983838711008736E-2</v>
      </c>
      <c r="V67" s="52">
        <f>VLOOKUP($B67,Shock_dev!$A$1:$CI$300,MATCH(DATE(V$1,1,1),Shock_dev!$A$1:$CI$1,0),FALSE)</f>
        <v>2.341793020294158E-2</v>
      </c>
      <c r="W67" s="52">
        <f>VLOOKUP($B67,Shock_dev!$A$1:$CI$300,MATCH(DATE(W$1,1,1),Shock_dev!$A$1:$CI$1,0),FALSE)</f>
        <v>2.3617043451201206E-2</v>
      </c>
      <c r="X67" s="52">
        <f>VLOOKUP($B67,Shock_dev!$A$1:$CI$300,MATCH(DATE(X$1,1,1),Shock_dev!$A$1:$CI$1,0),FALSE)</f>
        <v>2.0686713542744151E-2</v>
      </c>
      <c r="Y67" s="52">
        <f>VLOOKUP($B67,Shock_dev!$A$1:$CI$300,MATCH(DATE(Y$1,1,1),Shock_dev!$A$1:$CI$1,0),FALSE)</f>
        <v>2.0355876735640082E-2</v>
      </c>
      <c r="Z67" s="52">
        <f>VLOOKUP($B67,Shock_dev!$A$1:$CI$300,MATCH(DATE(Z$1,1,1),Shock_dev!$A$1:$CI$1,0),FALSE)</f>
        <v>2.0090616165701344E-2</v>
      </c>
      <c r="AA67" s="52">
        <f>VLOOKUP($B67,Shock_dev!$A$1:$CI$300,MATCH(DATE(AA$1,1,1),Shock_dev!$A$1:$CI$1,0),FALSE)</f>
        <v>1.7297635324311368E-2</v>
      </c>
      <c r="AB67" s="52">
        <f>VLOOKUP($B67,Shock_dev!$A$1:$CI$300,MATCH(DATE(AB$1,1,1),Shock_dev!$A$1:$CI$1,0),FALSE)</f>
        <v>1.7018335424777081E-2</v>
      </c>
      <c r="AC67" s="52">
        <f>VLOOKUP($B67,Shock_dev!$A$1:$CI$300,MATCH(DATE(AC$1,1,1),Shock_dev!$A$1:$CI$1,0),FALSE)</f>
        <v>1.6797817890771088E-2</v>
      </c>
      <c r="AD67" s="52">
        <f>VLOOKUP($B67,Shock_dev!$A$1:$CI$300,MATCH(DATE(AD$1,1,1),Shock_dev!$A$1:$CI$1,0),FALSE)</f>
        <v>1.6591340430377875E-2</v>
      </c>
      <c r="AE67" s="52">
        <f>VLOOKUP($B67,Shock_dev!$A$1:$CI$300,MATCH(DATE(AE$1,1,1),Shock_dev!$A$1:$CI$1,0),FALSE)</f>
        <v>1.645677576055191E-2</v>
      </c>
      <c r="AF67" s="52">
        <f>VLOOKUP($B67,Shock_dev!$A$1:$CI$300,MATCH(DATE(AF$1,1,1),Shock_dev!$A$1:$CI$1,0),FALSE)</f>
        <v>1.6262385291930952E-2</v>
      </c>
      <c r="AG67" s="52"/>
      <c r="AH67" s="65">
        <f t="shared" si="1"/>
        <v>6.4956624235455188E-2</v>
      </c>
      <c r="AI67" s="65">
        <f t="shared" si="2"/>
        <v>6.9308625359489062E-2</v>
      </c>
      <c r="AJ67" s="65">
        <f t="shared" si="3"/>
        <v>6.292321475371046E-2</v>
      </c>
      <c r="AK67" s="65">
        <f t="shared" si="4"/>
        <v>2.7807826035043098E-2</v>
      </c>
      <c r="AL67" s="65">
        <f t="shared" si="5"/>
        <v>2.040957704391963E-2</v>
      </c>
      <c r="AM67" s="65">
        <f t="shared" si="6"/>
        <v>1.6625330959681783E-2</v>
      </c>
      <c r="AN67" s="66"/>
      <c r="AO67" s="65">
        <f t="shared" si="7"/>
        <v>6.7132624797472118E-2</v>
      </c>
      <c r="AP67" s="65">
        <f t="shared" si="8"/>
        <v>4.5365520394376781E-2</v>
      </c>
      <c r="AQ67" s="65">
        <f t="shared" si="9"/>
        <v>1.8517454001800708E-2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0.12634241497950724</v>
      </c>
      <c r="D68" s="52">
        <f>VLOOKUP($B68,Shock_dev!$A$1:$CI$300,MATCH(DATE(D$1,1,1),Shock_dev!$A$1:$CI$1,0),FALSE)</f>
        <v>0.12189913686443411</v>
      </c>
      <c r="E68" s="52">
        <f>VLOOKUP($B68,Shock_dev!$A$1:$CI$300,MATCH(DATE(E$1,1,1),Shock_dev!$A$1:$CI$1,0),FALSE)</f>
        <v>0.12348927742154429</v>
      </c>
      <c r="F68" s="52">
        <f>VLOOKUP($B68,Shock_dev!$A$1:$CI$300,MATCH(DATE(F$1,1,1),Shock_dev!$A$1:$CI$1,0),FALSE)</f>
        <v>0.12526954837763088</v>
      </c>
      <c r="G68" s="52">
        <f>VLOOKUP($B68,Shock_dev!$A$1:$CI$300,MATCH(DATE(G$1,1,1),Shock_dev!$A$1:$CI$1,0),FALSE)</f>
        <v>0.12995202617172538</v>
      </c>
      <c r="H68" s="52">
        <f>VLOOKUP($B68,Shock_dev!$A$1:$CI$300,MATCH(DATE(H$1,1,1),Shock_dev!$A$1:$CI$1,0),FALSE)</f>
        <v>0.13329055600176098</v>
      </c>
      <c r="I68" s="52">
        <f>VLOOKUP($B68,Shock_dev!$A$1:$CI$300,MATCH(DATE(I$1,1,1),Shock_dev!$A$1:$CI$1,0),FALSE)</f>
        <v>0.12273312613517065</v>
      </c>
      <c r="J68" s="52">
        <f>VLOOKUP($B68,Shock_dev!$A$1:$CI$300,MATCH(DATE(J$1,1,1),Shock_dev!$A$1:$CI$1,0),FALSE)</f>
        <v>0.13250322628707817</v>
      </c>
      <c r="K68" s="52">
        <f>VLOOKUP($B68,Shock_dev!$A$1:$CI$300,MATCH(DATE(K$1,1,1),Shock_dev!$A$1:$CI$1,0),FALSE)</f>
        <v>0.13703644949836338</v>
      </c>
      <c r="L68" s="52">
        <f>VLOOKUP($B68,Shock_dev!$A$1:$CI$300,MATCH(DATE(L$1,1,1),Shock_dev!$A$1:$CI$1,0),FALSE)</f>
        <v>0.12220407580987908</v>
      </c>
      <c r="M68" s="52">
        <f>VLOOKUP($B68,Shock_dev!$A$1:$CI$300,MATCH(DATE(M$1,1,1),Shock_dev!$A$1:$CI$1,0),FALSE)</f>
        <v>0.1112276796153045</v>
      </c>
      <c r="N68" s="52">
        <f>VLOOKUP($B68,Shock_dev!$A$1:$CI$300,MATCH(DATE(N$1,1,1),Shock_dev!$A$1:$CI$1,0),FALSE)</f>
        <v>0.11468830316425609</v>
      </c>
      <c r="O68" s="52">
        <f>VLOOKUP($B68,Shock_dev!$A$1:$CI$300,MATCH(DATE(O$1,1,1),Shock_dev!$A$1:$CI$1,0),FALSE)</f>
        <v>0.10096718335593424</v>
      </c>
      <c r="P68" s="52">
        <f>VLOOKUP($B68,Shock_dev!$A$1:$CI$300,MATCH(DATE(P$1,1,1),Shock_dev!$A$1:$CI$1,0),FALSE)</f>
        <v>8.7336476692227979E-2</v>
      </c>
      <c r="Q68" s="52">
        <f>VLOOKUP($B68,Shock_dev!$A$1:$CI$300,MATCH(DATE(Q$1,1,1),Shock_dev!$A$1:$CI$1,0),FALSE)</f>
        <v>7.8869968537271934E-2</v>
      </c>
      <c r="R68" s="52">
        <f>VLOOKUP($B68,Shock_dev!$A$1:$CI$300,MATCH(DATE(R$1,1,1),Shock_dev!$A$1:$CI$1,0),FALSE)</f>
        <v>6.0362725331105906E-2</v>
      </c>
      <c r="S68" s="52">
        <f>VLOOKUP($B68,Shock_dev!$A$1:$CI$300,MATCH(DATE(S$1,1,1),Shock_dev!$A$1:$CI$1,0),FALSE)</f>
        <v>6.2882926189509483E-2</v>
      </c>
      <c r="T68" s="52">
        <f>VLOOKUP($B68,Shock_dev!$A$1:$CI$300,MATCH(DATE(T$1,1,1),Shock_dev!$A$1:$CI$1,0),FALSE)</f>
        <v>5.7315862165799161E-2</v>
      </c>
      <c r="U68" s="52">
        <f>VLOOKUP($B68,Shock_dev!$A$1:$CI$300,MATCH(DATE(U$1,1,1),Shock_dev!$A$1:$CI$1,0),FALSE)</f>
        <v>5.4035174267057437E-2</v>
      </c>
      <c r="V68" s="52">
        <f>VLOOKUP($B68,Shock_dev!$A$1:$CI$300,MATCH(DATE(V$1,1,1),Shock_dev!$A$1:$CI$1,0),FALSE)</f>
        <v>3.7792889723215123E-2</v>
      </c>
      <c r="W68" s="52">
        <f>VLOOKUP($B68,Shock_dev!$A$1:$CI$300,MATCH(DATE(W$1,1,1),Shock_dev!$A$1:$CI$1,0),FALSE)</f>
        <v>3.4802472680161123E-2</v>
      </c>
      <c r="X68" s="52">
        <f>VLOOKUP($B68,Shock_dev!$A$1:$CI$300,MATCH(DATE(X$1,1,1),Shock_dev!$A$1:$CI$1,0),FALSE)</f>
        <v>3.2120532009862555E-2</v>
      </c>
      <c r="Y68" s="52">
        <f>VLOOKUP($B68,Shock_dev!$A$1:$CI$300,MATCH(DATE(Y$1,1,1),Shock_dev!$A$1:$CI$1,0),FALSE)</f>
        <v>3.1543608261476945E-2</v>
      </c>
      <c r="Z68" s="52">
        <f>VLOOKUP($B68,Shock_dev!$A$1:$CI$300,MATCH(DATE(Z$1,1,1),Shock_dev!$A$1:$CI$1,0),FALSE)</f>
        <v>3.4108509436669175E-2</v>
      </c>
      <c r="AA68" s="52">
        <f>VLOOKUP($B68,Shock_dev!$A$1:$CI$300,MATCH(DATE(AA$1,1,1),Shock_dev!$A$1:$CI$1,0),FALSE)</f>
        <v>3.1195876324919564E-2</v>
      </c>
      <c r="AB68" s="52">
        <f>VLOOKUP($B68,Shock_dev!$A$1:$CI$300,MATCH(DATE(AB$1,1,1),Shock_dev!$A$1:$CI$1,0),FALSE)</f>
        <v>3.0739676909509673E-2</v>
      </c>
      <c r="AC68" s="52">
        <f>VLOOKUP($B68,Shock_dev!$A$1:$CI$300,MATCH(DATE(AC$1,1,1),Shock_dev!$A$1:$CI$1,0),FALSE)</f>
        <v>3.0341831600012064E-2</v>
      </c>
      <c r="AD68" s="52">
        <f>VLOOKUP($B68,Shock_dev!$A$1:$CI$300,MATCH(DATE(AD$1,1,1),Shock_dev!$A$1:$CI$1,0),FALSE)</f>
        <v>2.9965832341994712E-2</v>
      </c>
      <c r="AE68" s="52">
        <f>VLOOKUP($B68,Shock_dev!$A$1:$CI$300,MATCH(DATE(AE$1,1,1),Shock_dev!$A$1:$CI$1,0),FALSE)</f>
        <v>2.9673989450831637E-2</v>
      </c>
      <c r="AF68" s="52">
        <f>VLOOKUP($B68,Shock_dev!$A$1:$CI$300,MATCH(DATE(AF$1,1,1),Shock_dev!$A$1:$CI$1,0),FALSE)</f>
        <v>2.9329665195836529E-2</v>
      </c>
      <c r="AG68" s="52"/>
      <c r="AH68" s="65">
        <f t="shared" si="1"/>
        <v>0.12539048076296838</v>
      </c>
      <c r="AI68" s="65">
        <f t="shared" si="2"/>
        <v>0.12955348674645045</v>
      </c>
      <c r="AJ68" s="65">
        <f t="shared" si="3"/>
        <v>9.8617922272998954E-2</v>
      </c>
      <c r="AK68" s="65">
        <f t="shared" si="4"/>
        <v>5.4477915535337429E-2</v>
      </c>
      <c r="AL68" s="65">
        <f t="shared" si="5"/>
        <v>3.2754199742617882E-2</v>
      </c>
      <c r="AM68" s="65">
        <f t="shared" si="6"/>
        <v>3.0010199099636918E-2</v>
      </c>
      <c r="AN68" s="66"/>
      <c r="AO68" s="65">
        <f t="shared" si="7"/>
        <v>0.12747198375470942</v>
      </c>
      <c r="AP68" s="65">
        <f t="shared" si="8"/>
        <v>7.6547918904168191E-2</v>
      </c>
      <c r="AQ68" s="65">
        <f t="shared" si="9"/>
        <v>3.1382199421127396E-2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-3.534062675310989E-4</v>
      </c>
      <c r="D69" s="52">
        <f>VLOOKUP($B69,Shock_dev!$A$1:$CI$300,MATCH(DATE(D$1,1,1),Shock_dev!$A$1:$CI$1,0),FALSE)</f>
        <v>-3.4171226822473624E-4</v>
      </c>
      <c r="E69" s="52">
        <f>VLOOKUP($B69,Shock_dev!$A$1:$CI$300,MATCH(DATE(E$1,1,1),Shock_dev!$A$1:$CI$1,0),FALSE)</f>
        <v>-3.2867113084760049E-4</v>
      </c>
      <c r="F69" s="52">
        <f>VLOOKUP($B69,Shock_dev!$A$1:$CI$300,MATCH(DATE(F$1,1,1),Shock_dev!$A$1:$CI$1,0),FALSE)</f>
        <v>-3.1883722797285515E-4</v>
      </c>
      <c r="G69" s="52">
        <f>VLOOKUP($B69,Shock_dev!$A$1:$CI$300,MATCH(DATE(G$1,1,1),Shock_dev!$A$1:$CI$1,0),FALSE)</f>
        <v>-3.1033705368445331E-4</v>
      </c>
      <c r="H69" s="52">
        <f>VLOOKUP($B69,Shock_dev!$A$1:$CI$300,MATCH(DATE(H$1,1,1),Shock_dev!$A$1:$CI$1,0),FALSE)</f>
        <v>-3.0250737900876798E-4</v>
      </c>
      <c r="I69" s="52">
        <f>VLOOKUP($B69,Shock_dev!$A$1:$CI$300,MATCH(DATE(I$1,1,1),Shock_dev!$A$1:$CI$1,0),FALSE)</f>
        <v>-2.9606606604922381E-4</v>
      </c>
      <c r="J69" s="52">
        <f>VLOOKUP($B69,Shock_dev!$A$1:$CI$300,MATCH(DATE(J$1,1,1),Shock_dev!$A$1:$CI$1,0),FALSE)</f>
        <v>-2.8801766653409794E-4</v>
      </c>
      <c r="K69" s="52">
        <f>VLOOKUP($B69,Shock_dev!$A$1:$CI$300,MATCH(DATE(K$1,1,1),Shock_dev!$A$1:$CI$1,0),FALSE)</f>
        <v>-2.7930406829491304E-4</v>
      </c>
      <c r="L69" s="52">
        <f>VLOOKUP($B69,Shock_dev!$A$1:$CI$300,MATCH(DATE(L$1,1,1),Shock_dev!$A$1:$CI$1,0),FALSE)</f>
        <v>-2.7224282656368334E-4</v>
      </c>
      <c r="M69" s="52">
        <f>VLOOKUP($B69,Shock_dev!$A$1:$CI$300,MATCH(DATE(M$1,1,1),Shock_dev!$A$1:$CI$1,0),FALSE)</f>
        <v>8.854515826709416E-5</v>
      </c>
      <c r="N69" s="52">
        <f>VLOOKUP($B69,Shock_dev!$A$1:$CI$300,MATCH(DATE(N$1,1,1),Shock_dev!$A$1:$CI$1,0),FALSE)</f>
        <v>1.0155703535913737E-4</v>
      </c>
      <c r="O69" s="52">
        <f>VLOOKUP($B69,Shock_dev!$A$1:$CI$300,MATCH(DATE(O$1,1,1),Shock_dev!$A$1:$CI$1,0),FALSE)</f>
        <v>1.0689007102182942E-4</v>
      </c>
      <c r="P69" s="52">
        <f>VLOOKUP($B69,Shock_dev!$A$1:$CI$300,MATCH(DATE(P$1,1,1),Shock_dev!$A$1:$CI$1,0),FALSE)</f>
        <v>1.1098551304775224E-4</v>
      </c>
      <c r="Q69" s="52">
        <f>VLOOKUP($B69,Shock_dev!$A$1:$CI$300,MATCH(DATE(Q$1,1,1),Shock_dev!$A$1:$CI$1,0),FALSE)</f>
        <v>1.1438149134220544E-4</v>
      </c>
      <c r="R69" s="52">
        <f>VLOOKUP($B69,Shock_dev!$A$1:$CI$300,MATCH(DATE(R$1,1,1),Shock_dev!$A$1:$CI$1,0),FALSE)</f>
        <v>1.1696406706956953E-4</v>
      </c>
      <c r="S69" s="52">
        <f>VLOOKUP($B69,Shock_dev!$A$1:$CI$300,MATCH(DATE(S$1,1,1),Shock_dev!$A$1:$CI$1,0),FALSE)</f>
        <v>1.2153007479256317E-4</v>
      </c>
      <c r="T69" s="52">
        <f>VLOOKUP($B69,Shock_dev!$A$1:$CI$300,MATCH(DATE(T$1,1,1),Shock_dev!$A$1:$CI$1,0),FALSE)</f>
        <v>1.263613307670294E-4</v>
      </c>
      <c r="U69" s="52">
        <f>VLOOKUP($B69,Shock_dev!$A$1:$CI$300,MATCH(DATE(U$1,1,1),Shock_dev!$A$1:$CI$1,0),FALSE)</f>
        <v>1.3115932342707399E-4</v>
      </c>
      <c r="V69" s="52">
        <f>VLOOKUP($B69,Shock_dev!$A$1:$CI$300,MATCH(DATE(V$1,1,1),Shock_dev!$A$1:$CI$1,0),FALSE)</f>
        <v>1.329483349419556E-4</v>
      </c>
      <c r="W69" s="52">
        <f>VLOOKUP($B69,Shock_dev!$A$1:$CI$300,MATCH(DATE(W$1,1,1),Shock_dev!$A$1:$CI$1,0),FALSE)</f>
        <v>1.2873819026997405E-4</v>
      </c>
      <c r="X69" s="52">
        <f>VLOOKUP($B69,Shock_dev!$A$1:$CI$300,MATCH(DATE(X$1,1,1),Shock_dev!$A$1:$CI$1,0),FALSE)</f>
        <v>1.3157372824605827E-4</v>
      </c>
      <c r="Y69" s="52">
        <f>VLOOKUP($B69,Shock_dev!$A$1:$CI$300,MATCH(DATE(Y$1,1,1),Shock_dev!$A$1:$CI$1,0),FALSE)</f>
        <v>1.3498367720296174E-4</v>
      </c>
      <c r="Z69" s="52">
        <f>VLOOKUP($B69,Shock_dev!$A$1:$CI$300,MATCH(DATE(Z$1,1,1),Shock_dev!$A$1:$CI$1,0),FALSE)</f>
        <v>1.3992400791878822E-4</v>
      </c>
      <c r="AA69" s="52">
        <f>VLOOKUP($B69,Shock_dev!$A$1:$CI$300,MATCH(DATE(AA$1,1,1),Shock_dev!$A$1:$CI$1,0),FALSE)</f>
        <v>2.96584366256246E-4</v>
      </c>
      <c r="AB69" s="52">
        <f>VLOOKUP($B69,Shock_dev!$A$1:$CI$300,MATCH(DATE(AB$1,1,1),Shock_dev!$A$1:$CI$1,0),FALSE)</f>
        <v>-2.2522754896161777E-4</v>
      </c>
      <c r="AC69" s="52">
        <f>VLOOKUP($B69,Shock_dev!$A$1:$CI$300,MATCH(DATE(AC$1,1,1),Shock_dev!$A$1:$CI$1,0),FALSE)</f>
        <v>-2.3272478375475979E-4</v>
      </c>
      <c r="AD69" s="52">
        <f>VLOOKUP($B69,Shock_dev!$A$1:$CI$300,MATCH(DATE(AD$1,1,1),Shock_dev!$A$1:$CI$1,0),FALSE)</f>
        <v>-2.2929895238406282E-4</v>
      </c>
      <c r="AE69" s="52">
        <f>VLOOKUP($B69,Shock_dev!$A$1:$CI$300,MATCH(DATE(AE$1,1,1),Shock_dev!$A$1:$CI$1,0),FALSE)</f>
        <v>-2.2416919410929862E-4</v>
      </c>
      <c r="AF69" s="52">
        <f>VLOOKUP($B69,Shock_dev!$A$1:$CI$300,MATCH(DATE(AF$1,1,1),Shock_dev!$A$1:$CI$1,0),FALSE)</f>
        <v>-2.1890573581421225E-4</v>
      </c>
      <c r="AG69" s="52"/>
      <c r="AH69" s="65">
        <f t="shared" si="1"/>
        <v>-3.3059278965214884E-4</v>
      </c>
      <c r="AI69" s="65">
        <f t="shared" si="2"/>
        <v>-2.8762760129013724E-4</v>
      </c>
      <c r="AJ69" s="65">
        <f t="shared" si="3"/>
        <v>1.0447185380760373E-4</v>
      </c>
      <c r="AK69" s="65">
        <f t="shared" si="4"/>
        <v>1.2579262619963834E-4</v>
      </c>
      <c r="AL69" s="65">
        <f t="shared" si="5"/>
        <v>1.6636079397880566E-4</v>
      </c>
      <c r="AM69" s="65">
        <f t="shared" si="6"/>
        <v>-2.2606524300479024E-4</v>
      </c>
      <c r="AN69" s="66"/>
      <c r="AO69" s="65">
        <f t="shared" si="7"/>
        <v>-3.0911019547114304E-4</v>
      </c>
      <c r="AP69" s="65">
        <f t="shared" si="8"/>
        <v>1.1513224000362103E-4</v>
      </c>
      <c r="AQ69" s="65">
        <f t="shared" si="9"/>
        <v>-2.9852224512992288E-5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9.7373098848352792E-3</v>
      </c>
      <c r="D70" s="52">
        <f>VLOOKUP($B70,Shock_dev!$A$1:$CI$300,MATCH(DATE(D$1,1,1),Shock_dev!$A$1:$CI$1,0),FALSE)</f>
        <v>1.3848505786920101E-2</v>
      </c>
      <c r="E70" s="52">
        <f>VLOOKUP($B70,Shock_dev!$A$1:$CI$300,MATCH(DATE(E$1,1,1),Shock_dev!$A$1:$CI$1,0),FALSE)</f>
        <v>1.612903137039309E-2</v>
      </c>
      <c r="F70" s="52">
        <f>VLOOKUP($B70,Shock_dev!$A$1:$CI$300,MATCH(DATE(F$1,1,1),Shock_dev!$A$1:$CI$1,0),FALSE)</f>
        <v>1.7141517582314227E-2</v>
      </c>
      <c r="G70" s="52">
        <f>VLOOKUP($B70,Shock_dev!$A$1:$CI$300,MATCH(DATE(G$1,1,1),Shock_dev!$A$1:$CI$1,0),FALSE)</f>
        <v>1.7519259213390124E-2</v>
      </c>
      <c r="H70" s="52">
        <f>VLOOKUP($B70,Shock_dev!$A$1:$CI$300,MATCH(DATE(H$1,1,1),Shock_dev!$A$1:$CI$1,0),FALSE)</f>
        <v>1.7305827923617238E-2</v>
      </c>
      <c r="I70" s="52">
        <f>VLOOKUP($B70,Shock_dev!$A$1:$CI$300,MATCH(DATE(I$1,1,1),Shock_dev!$A$1:$CI$1,0),FALSE)</f>
        <v>1.6281240347991048E-2</v>
      </c>
      <c r="J70" s="52">
        <f>VLOOKUP($B70,Shock_dev!$A$1:$CI$300,MATCH(DATE(J$1,1,1),Shock_dev!$A$1:$CI$1,0),FALSE)</f>
        <v>1.5535022914285738E-2</v>
      </c>
      <c r="K70" s="52">
        <f>VLOOKUP($B70,Shock_dev!$A$1:$CI$300,MATCH(DATE(K$1,1,1),Shock_dev!$A$1:$CI$1,0),FALSE)</f>
        <v>1.4665220162734834E-2</v>
      </c>
      <c r="L70" s="52">
        <f>VLOOKUP($B70,Shock_dev!$A$1:$CI$300,MATCH(DATE(L$1,1,1),Shock_dev!$A$1:$CI$1,0),FALSE)</f>
        <v>1.3119254530529945E-2</v>
      </c>
      <c r="M70" s="52">
        <f>VLOOKUP($B70,Shock_dev!$A$1:$CI$300,MATCH(DATE(M$1,1,1),Shock_dev!$A$1:$CI$1,0),FALSE)</f>
        <v>1.1019816295970132E-2</v>
      </c>
      <c r="N70" s="52">
        <f>VLOOKUP($B70,Shock_dev!$A$1:$CI$300,MATCH(DATE(N$1,1,1),Shock_dev!$A$1:$CI$1,0),FALSE)</f>
        <v>9.6957704044630406E-3</v>
      </c>
      <c r="O70" s="52">
        <f>VLOOKUP($B70,Shock_dev!$A$1:$CI$300,MATCH(DATE(O$1,1,1),Shock_dev!$A$1:$CI$1,0),FALSE)</f>
        <v>8.4995798168139274E-3</v>
      </c>
      <c r="P70" s="52">
        <f>VLOOKUP($B70,Shock_dev!$A$1:$CI$300,MATCH(DATE(P$1,1,1),Shock_dev!$A$1:$CI$1,0),FALSE)</f>
        <v>7.495667874515429E-3</v>
      </c>
      <c r="Q70" s="52">
        <f>VLOOKUP($B70,Shock_dev!$A$1:$CI$300,MATCH(DATE(Q$1,1,1),Shock_dev!$A$1:$CI$1,0),FALSE)</f>
        <v>6.5425690794348578E-3</v>
      </c>
      <c r="R70" s="52">
        <f>VLOOKUP($B70,Shock_dev!$A$1:$CI$300,MATCH(DATE(R$1,1,1),Shock_dev!$A$1:$CI$1,0),FALSE)</f>
        <v>5.5852611669584265E-3</v>
      </c>
      <c r="S70" s="52">
        <f>VLOOKUP($B70,Shock_dev!$A$1:$CI$300,MATCH(DATE(S$1,1,1),Shock_dev!$A$1:$CI$1,0),FALSE)</f>
        <v>5.5251466557956434E-3</v>
      </c>
      <c r="T70" s="52">
        <f>VLOOKUP($B70,Shock_dev!$A$1:$CI$300,MATCH(DATE(T$1,1,1),Shock_dev!$A$1:$CI$1,0),FALSE)</f>
        <v>5.6484827956897344E-3</v>
      </c>
      <c r="U70" s="52">
        <f>VLOOKUP($B70,Shock_dev!$A$1:$CI$300,MATCH(DATE(U$1,1,1),Shock_dev!$A$1:$CI$1,0),FALSE)</f>
        <v>5.9970483876366359E-3</v>
      </c>
      <c r="V70" s="52">
        <f>VLOOKUP($B70,Shock_dev!$A$1:$CI$300,MATCH(DATE(V$1,1,1),Shock_dev!$A$1:$CI$1,0),FALSE)</f>
        <v>5.6198396683938383E-3</v>
      </c>
      <c r="W70" s="52">
        <f>VLOOKUP($B70,Shock_dev!$A$1:$CI$300,MATCH(DATE(W$1,1,1),Shock_dev!$A$1:$CI$1,0),FALSE)</f>
        <v>5.6887907772309133E-3</v>
      </c>
      <c r="X70" s="52">
        <f>VLOOKUP($B70,Shock_dev!$A$1:$CI$300,MATCH(DATE(X$1,1,1),Shock_dev!$A$1:$CI$1,0),FALSE)</f>
        <v>6.1680124839023033E-3</v>
      </c>
      <c r="Y70" s="52">
        <f>VLOOKUP($B70,Shock_dev!$A$1:$CI$300,MATCH(DATE(Y$1,1,1),Shock_dev!$A$1:$CI$1,0),FALSE)</f>
        <v>6.8677196459228382E-3</v>
      </c>
      <c r="Z70" s="52">
        <f>VLOOKUP($B70,Shock_dev!$A$1:$CI$300,MATCH(DATE(Z$1,1,1),Shock_dev!$A$1:$CI$1,0),FALSE)</f>
        <v>8.139633231911126E-3</v>
      </c>
      <c r="AA70" s="52">
        <f>VLOOKUP($B70,Shock_dev!$A$1:$CI$300,MATCH(DATE(AA$1,1,1),Shock_dev!$A$1:$CI$1,0),FALSE)</f>
        <v>9.1471458087195971E-3</v>
      </c>
      <c r="AB70" s="52">
        <f>VLOOKUP($B70,Shock_dev!$A$1:$CI$300,MATCH(DATE(AB$1,1,1),Shock_dev!$A$1:$CI$1,0),FALSE)</f>
        <v>1.0070875517455693E-2</v>
      </c>
      <c r="AC70" s="52">
        <f>VLOOKUP($B70,Shock_dev!$A$1:$CI$300,MATCH(DATE(AC$1,1,1),Shock_dev!$A$1:$CI$1,0),FALSE)</f>
        <v>1.0903236495229358E-2</v>
      </c>
      <c r="AD70" s="52">
        <f>VLOOKUP($B70,Shock_dev!$A$1:$CI$300,MATCH(DATE(AD$1,1,1),Shock_dev!$A$1:$CI$1,0),FALSE)</f>
        <v>1.1651190163978023E-2</v>
      </c>
      <c r="AE70" s="52">
        <f>VLOOKUP($B70,Shock_dev!$A$1:$CI$300,MATCH(DATE(AE$1,1,1),Shock_dev!$A$1:$CI$1,0),FALSE)</f>
        <v>1.2326309368361149E-2</v>
      </c>
      <c r="AF70" s="52">
        <f>VLOOKUP($B70,Shock_dev!$A$1:$CI$300,MATCH(DATE(AF$1,1,1),Shock_dev!$A$1:$CI$1,0),FALSE)</f>
        <v>1.2932997519826924E-2</v>
      </c>
      <c r="AG70" s="52"/>
      <c r="AH70" s="65">
        <f t="shared" si="1"/>
        <v>1.4875124767570563E-2</v>
      </c>
      <c r="AI70" s="65">
        <f t="shared" si="2"/>
        <v>1.5381313175831763E-2</v>
      </c>
      <c r="AJ70" s="65">
        <f t="shared" si="3"/>
        <v>8.6506806942394775E-3</v>
      </c>
      <c r="AK70" s="65">
        <f t="shared" si="4"/>
        <v>5.6751557348948553E-3</v>
      </c>
      <c r="AL70" s="65">
        <f t="shared" si="5"/>
        <v>7.2022603895373558E-3</v>
      </c>
      <c r="AM70" s="65">
        <f t="shared" si="6"/>
        <v>1.157692181297023E-2</v>
      </c>
      <c r="AN70" s="66"/>
      <c r="AO70" s="65">
        <f t="shared" si="7"/>
        <v>1.5128218971701163E-2</v>
      </c>
      <c r="AP70" s="65">
        <f t="shared" si="8"/>
        <v>7.1629182145671669E-3</v>
      </c>
      <c r="AQ70" s="65">
        <f t="shared" si="9"/>
        <v>9.3895911012537928E-3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0.29485707941068662</v>
      </c>
      <c r="D71" s="52">
        <f>VLOOKUP($B71,Shock_dev!$A$1:$CI$300,MATCH(DATE(D$1,1,1),Shock_dev!$A$1:$CI$1,0),FALSE)</f>
        <v>0.40960533764749985</v>
      </c>
      <c r="E71" s="52">
        <f>VLOOKUP($B71,Shock_dev!$A$1:$CI$300,MATCH(DATE(E$1,1,1),Shock_dev!$A$1:$CI$1,0),FALSE)</f>
        <v>0.48011306478213922</v>
      </c>
      <c r="F71" s="52">
        <f>VLOOKUP($B71,Shock_dev!$A$1:$CI$300,MATCH(DATE(F$1,1,1),Shock_dev!$A$1:$CI$1,0),FALSE)</f>
        <v>0.52551415689752445</v>
      </c>
      <c r="G71" s="52">
        <f>VLOOKUP($B71,Shock_dev!$A$1:$CI$300,MATCH(DATE(G$1,1,1),Shock_dev!$A$1:$CI$1,0),FALSE)</f>
        <v>0.56236190226224692</v>
      </c>
      <c r="H71" s="52">
        <f>VLOOKUP($B71,Shock_dev!$A$1:$CI$300,MATCH(DATE(H$1,1,1),Shock_dev!$A$1:$CI$1,0),FALSE)</f>
        <v>0.58800558652810386</v>
      </c>
      <c r="I71" s="52">
        <f>VLOOKUP($B71,Shock_dev!$A$1:$CI$300,MATCH(DATE(I$1,1,1),Shock_dev!$A$1:$CI$1,0),FALSE)</f>
        <v>0.59323125966845491</v>
      </c>
      <c r="J71" s="52">
        <f>VLOOKUP($B71,Shock_dev!$A$1:$CI$300,MATCH(DATE(J$1,1,1),Shock_dev!$A$1:$CI$1,0),FALSE)</f>
        <v>0.60977381540850539</v>
      </c>
      <c r="K71" s="52">
        <f>VLOOKUP($B71,Shock_dev!$A$1:$CI$300,MATCH(DATE(K$1,1,1),Shock_dev!$A$1:$CI$1,0),FALSE)</f>
        <v>0.62156767276754288</v>
      </c>
      <c r="L71" s="52">
        <f>VLOOKUP($B71,Shock_dev!$A$1:$CI$300,MATCH(DATE(L$1,1,1),Shock_dev!$A$1:$CI$1,0),FALSE)</f>
        <v>0.61129402160261259</v>
      </c>
      <c r="M71" s="52">
        <f>VLOOKUP($B71,Shock_dev!$A$1:$CI$300,MATCH(DATE(M$1,1,1),Shock_dev!$A$1:$CI$1,0),FALSE)</f>
        <v>0.58320870143683157</v>
      </c>
      <c r="N71" s="52">
        <f>VLOOKUP($B71,Shock_dev!$A$1:$CI$300,MATCH(DATE(N$1,1,1),Shock_dev!$A$1:$CI$1,0),FALSE)</f>
        <v>0.57700975702410662</v>
      </c>
      <c r="O71" s="52">
        <f>VLOOKUP($B71,Shock_dev!$A$1:$CI$300,MATCH(DATE(O$1,1,1),Shock_dev!$A$1:$CI$1,0),FALSE)</f>
        <v>0.56920708317458746</v>
      </c>
      <c r="P71" s="52">
        <f>VLOOKUP($B71,Shock_dev!$A$1:$CI$300,MATCH(DATE(P$1,1,1),Shock_dev!$A$1:$CI$1,0),FALSE)</f>
        <v>0.56254839845678406</v>
      </c>
      <c r="Q71" s="52">
        <f>VLOOKUP($B71,Shock_dev!$A$1:$CI$300,MATCH(DATE(Q$1,1,1),Shock_dev!$A$1:$CI$1,0),FALSE)</f>
        <v>0.55271905623837991</v>
      </c>
      <c r="R71" s="52">
        <f>VLOOKUP($B71,Shock_dev!$A$1:$CI$300,MATCH(DATE(R$1,1,1),Shock_dev!$A$1:$CI$1,0),FALSE)</f>
        <v>0.5387028149939983</v>
      </c>
      <c r="S71" s="52">
        <f>VLOOKUP($B71,Shock_dev!$A$1:$CI$300,MATCH(DATE(S$1,1,1),Shock_dev!$A$1:$CI$1,0),FALSE)</f>
        <v>0.54833168429714285</v>
      </c>
      <c r="T71" s="52">
        <f>VLOOKUP($B71,Shock_dev!$A$1:$CI$300,MATCH(DATE(T$1,1,1),Shock_dev!$A$1:$CI$1,0),FALSE)</f>
        <v>0.55818017877919768</v>
      </c>
      <c r="U71" s="52">
        <f>VLOOKUP($B71,Shock_dev!$A$1:$CI$300,MATCH(DATE(U$1,1,1),Shock_dev!$A$1:$CI$1,0),FALSE)</f>
        <v>0.57152011371646316</v>
      </c>
      <c r="V71" s="52">
        <f>VLOOKUP($B71,Shock_dev!$A$1:$CI$300,MATCH(DATE(V$1,1,1),Shock_dev!$A$1:$CI$1,0),FALSE)</f>
        <v>0.56013394652068693</v>
      </c>
      <c r="W71" s="52">
        <f>VLOOKUP($B71,Shock_dev!$A$1:$CI$300,MATCH(DATE(W$1,1,1),Shock_dev!$A$1:$CI$1,0),FALSE)</f>
        <v>0.56229880132596888</v>
      </c>
      <c r="X71" s="52">
        <f>VLOOKUP($B71,Shock_dev!$A$1:$CI$300,MATCH(DATE(X$1,1,1),Shock_dev!$A$1:$CI$1,0),FALSE)</f>
        <v>0.57465816792597535</v>
      </c>
      <c r="Y71" s="52">
        <f>VLOOKUP($B71,Shock_dev!$A$1:$CI$300,MATCH(DATE(Y$1,1,1),Shock_dev!$A$1:$CI$1,0),FALSE)</f>
        <v>0.591353081029377</v>
      </c>
      <c r="Z71" s="52">
        <f>VLOOKUP($B71,Shock_dev!$A$1:$CI$300,MATCH(DATE(Z$1,1,1),Shock_dev!$A$1:$CI$1,0),FALSE)</f>
        <v>0.62439304323869982</v>
      </c>
      <c r="AA71" s="52">
        <f>VLOOKUP($B71,Shock_dev!$A$1:$CI$300,MATCH(DATE(AA$1,1,1),Shock_dev!$A$1:$CI$1,0),FALSE)</f>
        <v>0.64777721054597004</v>
      </c>
      <c r="AB71" s="52">
        <f>VLOOKUP($B71,Shock_dev!$A$1:$CI$300,MATCH(DATE(AB$1,1,1),Shock_dev!$A$1:$CI$1,0),FALSE)</f>
        <v>0.66948469719291448</v>
      </c>
      <c r="AC71" s="52">
        <f>VLOOKUP($B71,Shock_dev!$A$1:$CI$300,MATCH(DATE(AC$1,1,1),Shock_dev!$A$1:$CI$1,0),FALSE)</f>
        <v>0.68950470142563125</v>
      </c>
      <c r="AD71" s="52">
        <f>VLOOKUP($B71,Shock_dev!$A$1:$CI$300,MATCH(DATE(AD$1,1,1),Shock_dev!$A$1:$CI$1,0),FALSE)</f>
        <v>0.70814056797923508</v>
      </c>
      <c r="AE71" s="52">
        <f>VLOOKUP($B71,Shock_dev!$A$1:$CI$300,MATCH(DATE(AE$1,1,1),Shock_dev!$A$1:$CI$1,0),FALSE)</f>
        <v>0.72569414348790873</v>
      </c>
      <c r="AF71" s="52">
        <f>VLOOKUP($B71,Shock_dev!$A$1:$CI$300,MATCH(DATE(AF$1,1,1),Shock_dev!$A$1:$CI$1,0),FALSE)</f>
        <v>0.74217473514711285</v>
      </c>
      <c r="AG71" s="52"/>
      <c r="AH71" s="65">
        <f t="shared" si="1"/>
        <v>0.4544903082000194</v>
      </c>
      <c r="AI71" s="65">
        <f t="shared" si="2"/>
        <v>0.60477447119504391</v>
      </c>
      <c r="AJ71" s="65">
        <f t="shared" si="3"/>
        <v>0.56893859926613788</v>
      </c>
      <c r="AK71" s="65">
        <f t="shared" si="4"/>
        <v>0.55537374766149783</v>
      </c>
      <c r="AL71" s="65">
        <f t="shared" si="5"/>
        <v>0.60009606081319822</v>
      </c>
      <c r="AM71" s="65">
        <f t="shared" si="6"/>
        <v>0.70699976904656048</v>
      </c>
      <c r="AN71" s="66"/>
      <c r="AO71" s="65">
        <f t="shared" si="7"/>
        <v>0.52963238969753168</v>
      </c>
      <c r="AP71" s="65">
        <f t="shared" si="8"/>
        <v>0.56215617346381785</v>
      </c>
      <c r="AQ71" s="65">
        <f t="shared" si="9"/>
        <v>0.65354791492987929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0.20317599218602142</v>
      </c>
      <c r="D72" s="52">
        <f>VLOOKUP($B72,Shock_dev!$A$1:$CI$300,MATCH(DATE(D$1,1,1),Shock_dev!$A$1:$CI$1,0),FALSE)</f>
        <v>0.25434710137237171</v>
      </c>
      <c r="E72" s="52">
        <f>VLOOKUP($B72,Shock_dev!$A$1:$CI$300,MATCH(DATE(E$1,1,1),Shock_dev!$A$1:$CI$1,0),FALSE)</f>
        <v>0.30358592281224056</v>
      </c>
      <c r="F72" s="52">
        <f>VLOOKUP($B72,Shock_dev!$A$1:$CI$300,MATCH(DATE(F$1,1,1),Shock_dev!$A$1:$CI$1,0),FALSE)</f>
        <v>0.35163535542499591</v>
      </c>
      <c r="G72" s="52">
        <f>VLOOKUP($B72,Shock_dev!$A$1:$CI$300,MATCH(DATE(G$1,1,1),Shock_dev!$A$1:$CI$1,0),FALSE)</f>
        <v>0.39934118325181805</v>
      </c>
      <c r="H72" s="52">
        <f>VLOOKUP($B72,Shock_dev!$A$1:$CI$300,MATCH(DATE(H$1,1,1),Shock_dev!$A$1:$CI$1,0),FALSE)</f>
        <v>0.44644958157303699</v>
      </c>
      <c r="I72" s="52">
        <f>VLOOKUP($B72,Shock_dev!$A$1:$CI$300,MATCH(DATE(I$1,1,1),Shock_dev!$A$1:$CI$1,0),FALSE)</f>
        <v>0.49201454598471139</v>
      </c>
      <c r="J72" s="52">
        <f>VLOOKUP($B72,Shock_dev!$A$1:$CI$300,MATCH(DATE(J$1,1,1),Shock_dev!$A$1:$CI$1,0),FALSE)</f>
        <v>0.53823442753757056</v>
      </c>
      <c r="K72" s="52">
        <f>VLOOKUP($B72,Shock_dev!$A$1:$CI$300,MATCH(DATE(K$1,1,1),Shock_dev!$A$1:$CI$1,0),FALSE)</f>
        <v>0.58391798346842294</v>
      </c>
      <c r="L72" s="52">
        <f>VLOOKUP($B72,Shock_dev!$A$1:$CI$300,MATCH(DATE(L$1,1,1),Shock_dev!$A$1:$CI$1,0),FALSE)</f>
        <v>0.62751677768080172</v>
      </c>
      <c r="M72" s="52">
        <f>VLOOKUP($B72,Shock_dev!$A$1:$CI$300,MATCH(DATE(M$1,1,1),Shock_dev!$A$1:$CI$1,0),FALSE)</f>
        <v>0.66933128732751135</v>
      </c>
      <c r="N72" s="52">
        <f>VLOOKUP($B72,Shock_dev!$A$1:$CI$300,MATCH(DATE(N$1,1,1),Shock_dev!$A$1:$CI$1,0),FALSE)</f>
        <v>0.71193009210301839</v>
      </c>
      <c r="O72" s="52">
        <f>VLOOKUP($B72,Shock_dev!$A$1:$CI$300,MATCH(DATE(O$1,1,1),Shock_dev!$A$1:$CI$1,0),FALSE)</f>
        <v>0.75364352534205836</v>
      </c>
      <c r="P72" s="52">
        <f>VLOOKUP($B72,Shock_dev!$A$1:$CI$300,MATCH(DATE(P$1,1,1),Shock_dev!$A$1:$CI$1,0),FALSE)</f>
        <v>0.79472158521724923</v>
      </c>
      <c r="Q72" s="52">
        <f>VLOOKUP($B72,Shock_dev!$A$1:$CI$300,MATCH(DATE(Q$1,1,1),Shock_dev!$A$1:$CI$1,0),FALSE)</f>
        <v>0.83499100574194618</v>
      </c>
      <c r="R72" s="52">
        <f>VLOOKUP($B72,Shock_dev!$A$1:$CI$300,MATCH(DATE(R$1,1,1),Shock_dev!$A$1:$CI$1,0),FALSE)</f>
        <v>0.87404580141846866</v>
      </c>
      <c r="S72" s="52">
        <f>VLOOKUP($B72,Shock_dev!$A$1:$CI$300,MATCH(DATE(S$1,1,1),Shock_dev!$A$1:$CI$1,0),FALSE)</f>
        <v>0.91422206842268183</v>
      </c>
      <c r="T72" s="52">
        <f>VLOOKUP($B72,Shock_dev!$A$1:$CI$300,MATCH(DATE(T$1,1,1),Shock_dev!$A$1:$CI$1,0),FALSE)</f>
        <v>0.95380859681010621</v>
      </c>
      <c r="U72" s="52">
        <f>VLOOKUP($B72,Shock_dev!$A$1:$CI$300,MATCH(DATE(U$1,1,1),Shock_dev!$A$1:$CI$1,0),FALSE)</f>
        <v>0.99300611831555174</v>
      </c>
      <c r="V72" s="52">
        <f>VLOOKUP($B72,Shock_dev!$A$1:$CI$300,MATCH(DATE(V$1,1,1),Shock_dev!$A$1:$CI$1,0),FALSE)</f>
        <v>1.0296660683107024</v>
      </c>
      <c r="W72" s="52">
        <f>VLOOKUP($B72,Shock_dev!$A$1:$CI$300,MATCH(DATE(W$1,1,1),Shock_dev!$A$1:$CI$1,0),FALSE)</f>
        <v>1.0664861577985172</v>
      </c>
      <c r="X72" s="52">
        <f>VLOOKUP($B72,Shock_dev!$A$1:$CI$300,MATCH(DATE(X$1,1,1),Shock_dev!$A$1:$CI$1,0),FALSE)</f>
        <v>1.1034190505077146</v>
      </c>
      <c r="Y72" s="52">
        <f>VLOOKUP($B72,Shock_dev!$A$1:$CI$300,MATCH(DATE(Y$1,1,1),Shock_dev!$A$1:$CI$1,0),FALSE)</f>
        <v>1.1401634192845205</v>
      </c>
      <c r="Z72" s="52">
        <f>VLOOKUP($B72,Shock_dev!$A$1:$CI$300,MATCH(DATE(Z$1,1,1),Shock_dev!$A$1:$CI$1,0),FALSE)</f>
        <v>1.1775342235469084</v>
      </c>
      <c r="AA72" s="52">
        <f>VLOOKUP($B72,Shock_dev!$A$1:$CI$300,MATCH(DATE(AA$1,1,1),Shock_dev!$A$1:$CI$1,0),FALSE)</f>
        <v>1.2136921272811609</v>
      </c>
      <c r="AB72" s="52">
        <f>VLOOKUP($B72,Shock_dev!$A$1:$CI$300,MATCH(DATE(AB$1,1,1),Shock_dev!$A$1:$CI$1,0),FALSE)</f>
        <v>1.2490827159692006</v>
      </c>
      <c r="AC72" s="52">
        <f>VLOOKUP($B72,Shock_dev!$A$1:$CI$300,MATCH(DATE(AC$1,1,1),Shock_dev!$A$1:$CI$1,0),FALSE)</f>
        <v>1.2837187176412286</v>
      </c>
      <c r="AD72" s="52">
        <f>VLOOKUP($B72,Shock_dev!$A$1:$CI$300,MATCH(DATE(AD$1,1,1),Shock_dev!$A$1:$CI$1,0),FALSE)</f>
        <v>1.3176211166524932</v>
      </c>
      <c r="AE72" s="52">
        <f>VLOOKUP($B72,Shock_dev!$A$1:$CI$300,MATCH(DATE(AE$1,1,1),Shock_dev!$A$1:$CI$1,0),FALSE)</f>
        <v>1.3508184327317456</v>
      </c>
      <c r="AF72" s="52">
        <f>VLOOKUP($B72,Shock_dev!$A$1:$CI$300,MATCH(DATE(AF$1,1,1),Shock_dev!$A$1:$CI$1,0),FALSE)</f>
        <v>1.3833120570592057</v>
      </c>
      <c r="AG72" s="52"/>
      <c r="AH72" s="65">
        <f t="shared" si="1"/>
        <v>0.30241711100948954</v>
      </c>
      <c r="AI72" s="65">
        <f t="shared" si="2"/>
        <v>0.53762666324890862</v>
      </c>
      <c r="AJ72" s="65">
        <f t="shared" si="3"/>
        <v>0.7529234991463567</v>
      </c>
      <c r="AK72" s="65">
        <f t="shared" si="4"/>
        <v>0.95294973065550226</v>
      </c>
      <c r="AL72" s="65">
        <f t="shared" si="5"/>
        <v>1.1402589956837643</v>
      </c>
      <c r="AM72" s="65">
        <f t="shared" si="6"/>
        <v>1.3169106080107746</v>
      </c>
      <c r="AN72" s="66"/>
      <c r="AO72" s="65">
        <f t="shared" si="7"/>
        <v>0.42002188712919908</v>
      </c>
      <c r="AP72" s="65">
        <f t="shared" si="8"/>
        <v>0.85293661490092942</v>
      </c>
      <c r="AQ72" s="65">
        <f t="shared" si="9"/>
        <v>1.2285848018472696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0.4795372224760357</v>
      </c>
      <c r="D77" s="52">
        <f t="shared" ref="D77:AF77" si="11">SUM(D60:D69)</f>
        <v>0.47750786036421594</v>
      </c>
      <c r="E77" s="52">
        <f t="shared" si="11"/>
        <v>0.48050300360643383</v>
      </c>
      <c r="F77" s="52">
        <f t="shared" si="11"/>
        <v>0.48276412056482204</v>
      </c>
      <c r="G77" s="52">
        <f t="shared" si="11"/>
        <v>0.50199674989737142</v>
      </c>
      <c r="H77" s="52">
        <f t="shared" si="11"/>
        <v>0.50919012256291685</v>
      </c>
      <c r="I77" s="52">
        <f t="shared" si="11"/>
        <v>0.48222915380656434</v>
      </c>
      <c r="J77" s="52">
        <f t="shared" si="11"/>
        <v>0.5006405649213328</v>
      </c>
      <c r="K77" s="52">
        <f t="shared" si="11"/>
        <v>0.4981446946057082</v>
      </c>
      <c r="L77" s="52">
        <f t="shared" si="11"/>
        <v>0.44822320301334506</v>
      </c>
      <c r="M77" s="52">
        <f t="shared" si="11"/>
        <v>0.37716984422521244</v>
      </c>
      <c r="N77" s="52">
        <f t="shared" si="11"/>
        <v>0.37095564670560954</v>
      </c>
      <c r="O77" s="52">
        <f t="shared" si="11"/>
        <v>0.34141778491229952</v>
      </c>
      <c r="P77" s="52">
        <f t="shared" si="11"/>
        <v>0.31267939011111212</v>
      </c>
      <c r="Q77" s="52">
        <f t="shared" si="11"/>
        <v>0.27432646676815969</v>
      </c>
      <c r="R77" s="52">
        <f t="shared" si="11"/>
        <v>0.22645837369944019</v>
      </c>
      <c r="S77" s="52">
        <f t="shared" si="11"/>
        <v>0.2359001330850414</v>
      </c>
      <c r="T77" s="52">
        <f t="shared" si="11"/>
        <v>0.22298517861396291</v>
      </c>
      <c r="U77" s="52">
        <f t="shared" si="11"/>
        <v>0.21525663435845485</v>
      </c>
      <c r="V77" s="52">
        <f t="shared" si="11"/>
        <v>0.1472481933595074</v>
      </c>
      <c r="W77" s="52">
        <f t="shared" si="11"/>
        <v>0.132995657645997</v>
      </c>
      <c r="X77" s="52">
        <f t="shared" si="11"/>
        <v>0.13191389941660853</v>
      </c>
      <c r="Y77" s="52">
        <f t="shared" si="11"/>
        <v>0.13006554202259771</v>
      </c>
      <c r="Z77" s="52">
        <f t="shared" si="11"/>
        <v>0.15905724336187632</v>
      </c>
      <c r="AA77" s="52">
        <f t="shared" si="11"/>
        <v>0.15303643547829265</v>
      </c>
      <c r="AB77" s="52">
        <f t="shared" si="11"/>
        <v>0.15132529942244691</v>
      </c>
      <c r="AC77" s="52">
        <f t="shared" si="11"/>
        <v>0.14953278371924522</v>
      </c>
      <c r="AD77" s="52">
        <f t="shared" si="11"/>
        <v>0.14774379791206968</v>
      </c>
      <c r="AE77" s="52">
        <f t="shared" si="11"/>
        <v>0.14618595869954512</v>
      </c>
      <c r="AF77" s="52">
        <f t="shared" si="11"/>
        <v>0.14446606989415259</v>
      </c>
      <c r="AG77" s="67"/>
      <c r="AH77" s="65">
        <f>AVERAGE(C77:G77)</f>
        <v>0.48446179138177581</v>
      </c>
      <c r="AI77" s="65">
        <f>AVERAGE(H77:L77)</f>
        <v>0.48768554778197348</v>
      </c>
      <c r="AJ77" s="65">
        <f>AVERAGE(M77:Q77)</f>
        <v>0.33530982654447866</v>
      </c>
      <c r="AK77" s="65">
        <f>AVERAGE(R77:V77)</f>
        <v>0.20956970262328137</v>
      </c>
      <c r="AL77" s="65">
        <f>AVERAGE(W77:AA77)</f>
        <v>0.14141375558507444</v>
      </c>
      <c r="AM77" s="65">
        <f>AVERAGE(AB77:AF77)</f>
        <v>0.14785078192949191</v>
      </c>
      <c r="AN77" s="66"/>
      <c r="AO77" s="65">
        <f>AVERAGE(AH77:AI77)</f>
        <v>0.48607366958187465</v>
      </c>
      <c r="AP77" s="65">
        <f>AVERAGE(AJ77:AK77)</f>
        <v>0.27243976458388003</v>
      </c>
      <c r="AQ77" s="65">
        <f>AVERAGE(AL77:AM77)</f>
        <v>0.14463226875728319</v>
      </c>
    </row>
    <row r="78" spans="1:43" s="9" customFormat="1" x14ac:dyDescent="0.25">
      <c r="A78" s="13" t="s">
        <v>399</v>
      </c>
      <c r="B78" s="13"/>
      <c r="C78" s="52">
        <f>SUM(C70:C71)</f>
        <v>0.30459438929552191</v>
      </c>
      <c r="D78" s="52">
        <f t="shared" ref="D78:AF78" si="12">SUM(D70:D71)</f>
        <v>0.42345384343441994</v>
      </c>
      <c r="E78" s="52">
        <f t="shared" si="12"/>
        <v>0.49624209615253229</v>
      </c>
      <c r="F78" s="52">
        <f t="shared" si="12"/>
        <v>0.54265567447983865</v>
      </c>
      <c r="G78" s="52">
        <f t="shared" si="12"/>
        <v>0.57988116147563706</v>
      </c>
      <c r="H78" s="52">
        <f t="shared" si="12"/>
        <v>0.6053114144517211</v>
      </c>
      <c r="I78" s="52">
        <f t="shared" si="12"/>
        <v>0.60951250001644597</v>
      </c>
      <c r="J78" s="52">
        <f t="shared" si="12"/>
        <v>0.62530883832279116</v>
      </c>
      <c r="K78" s="52">
        <f t="shared" si="12"/>
        <v>0.63623289293027774</v>
      </c>
      <c r="L78" s="52">
        <f t="shared" si="12"/>
        <v>0.62441327613314257</v>
      </c>
      <c r="M78" s="52">
        <f t="shared" si="12"/>
        <v>0.59422851773280172</v>
      </c>
      <c r="N78" s="52">
        <f t="shared" si="12"/>
        <v>0.58670552742856963</v>
      </c>
      <c r="O78" s="52">
        <f t="shared" si="12"/>
        <v>0.57770666299140139</v>
      </c>
      <c r="P78" s="52">
        <f t="shared" si="12"/>
        <v>0.57004406633129945</v>
      </c>
      <c r="Q78" s="52">
        <f t="shared" si="12"/>
        <v>0.55926162531781476</v>
      </c>
      <c r="R78" s="52">
        <f t="shared" si="12"/>
        <v>0.54428807616095676</v>
      </c>
      <c r="S78" s="52">
        <f t="shared" si="12"/>
        <v>0.55385683095293847</v>
      </c>
      <c r="T78" s="52">
        <f t="shared" si="12"/>
        <v>0.56382866157488742</v>
      </c>
      <c r="U78" s="52">
        <f t="shared" si="12"/>
        <v>0.57751716210409976</v>
      </c>
      <c r="V78" s="52">
        <f t="shared" si="12"/>
        <v>0.56575378618908079</v>
      </c>
      <c r="W78" s="52">
        <f t="shared" si="12"/>
        <v>0.56798759210319982</v>
      </c>
      <c r="X78" s="52">
        <f t="shared" si="12"/>
        <v>0.58082618040987766</v>
      </c>
      <c r="Y78" s="52">
        <f t="shared" si="12"/>
        <v>0.59822080067529981</v>
      </c>
      <c r="Z78" s="52">
        <f t="shared" si="12"/>
        <v>0.63253267647061096</v>
      </c>
      <c r="AA78" s="52">
        <f t="shared" si="12"/>
        <v>0.6569243563546896</v>
      </c>
      <c r="AB78" s="52">
        <f t="shared" si="12"/>
        <v>0.67955557271037015</v>
      </c>
      <c r="AC78" s="52">
        <f t="shared" si="12"/>
        <v>0.70040793792086065</v>
      </c>
      <c r="AD78" s="52">
        <f t="shared" si="12"/>
        <v>0.71979175814321306</v>
      </c>
      <c r="AE78" s="52">
        <f t="shared" si="12"/>
        <v>0.73802045285626983</v>
      </c>
      <c r="AF78" s="52">
        <f t="shared" si="12"/>
        <v>0.75510773266693976</v>
      </c>
      <c r="AG78" s="67"/>
      <c r="AH78" s="65">
        <f>AVERAGE(C78:G78)</f>
        <v>0.46936543296758992</v>
      </c>
      <c r="AI78" s="65">
        <f>AVERAGE(H78:L78)</f>
        <v>0.62015578437087571</v>
      </c>
      <c r="AJ78" s="65">
        <f>AVERAGE(M78:Q78)</f>
        <v>0.57758927996037734</v>
      </c>
      <c r="AK78" s="65">
        <f>AVERAGE(R78:V78)</f>
        <v>0.56104890339639257</v>
      </c>
      <c r="AL78" s="65">
        <f>AVERAGE(W78:AA78)</f>
        <v>0.60729832120273564</v>
      </c>
      <c r="AM78" s="65">
        <f>AVERAGE(AB78:AF78)</f>
        <v>0.71857669085953069</v>
      </c>
      <c r="AN78" s="66"/>
      <c r="AO78" s="65">
        <f>AVERAGE(AH78:AI78)</f>
        <v>0.54476060866923282</v>
      </c>
      <c r="AP78" s="65">
        <f>AVERAGE(AJ78:AK78)</f>
        <v>0.56931909167838501</v>
      </c>
      <c r="AQ78" s="65">
        <f>AVERAGE(AL78:AM78)</f>
        <v>0.66293750603113311</v>
      </c>
    </row>
    <row r="79" spans="1:43" s="9" customFormat="1" x14ac:dyDescent="0.25">
      <c r="A79" s="13" t="s">
        <v>421</v>
      </c>
      <c r="B79" s="13"/>
      <c r="C79" s="52">
        <f>SUM(C53:C58)</f>
        <v>8.5532181078393887E-2</v>
      </c>
      <c r="D79" s="52">
        <f t="shared" ref="D79:AF79" si="13">SUM(D53:D58)</f>
        <v>0.10944497379341575</v>
      </c>
      <c r="E79" s="52">
        <f t="shared" si="13"/>
        <v>0.11963024792420222</v>
      </c>
      <c r="F79" s="52">
        <f t="shared" si="13"/>
        <v>0.12310890906988081</v>
      </c>
      <c r="G79" s="52">
        <f t="shared" si="13"/>
        <v>0.12469500048405516</v>
      </c>
      <c r="H79" s="52">
        <f t="shared" si="13"/>
        <v>0.12268721828784426</v>
      </c>
      <c r="I79" s="52">
        <f t="shared" si="13"/>
        <v>0.11417467123659113</v>
      </c>
      <c r="J79" s="52">
        <f t="shared" si="13"/>
        <v>0.11030242199765855</v>
      </c>
      <c r="K79" s="52">
        <f t="shared" si="13"/>
        <v>0.10473258567721772</v>
      </c>
      <c r="L79" s="52">
        <f t="shared" si="13"/>
        <v>9.2342248069367389E-2</v>
      </c>
      <c r="M79" s="52">
        <f t="shared" si="13"/>
        <v>7.5611030363007523E-2</v>
      </c>
      <c r="N79" s="52">
        <f t="shared" si="13"/>
        <v>6.8004082000447441E-2</v>
      </c>
      <c r="O79" s="52">
        <f t="shared" si="13"/>
        <v>6.0103311367328244E-2</v>
      </c>
      <c r="P79" s="52">
        <f t="shared" si="13"/>
        <v>5.3363164655227405E-2</v>
      </c>
      <c r="Q79" s="52">
        <f t="shared" si="13"/>
        <v>4.6295874194622326E-2</v>
      </c>
      <c r="R79" s="52">
        <f t="shared" si="13"/>
        <v>3.8833366789299696E-2</v>
      </c>
      <c r="S79" s="52">
        <f t="shared" si="13"/>
        <v>4.0161344168114094E-2</v>
      </c>
      <c r="T79" s="52">
        <f t="shared" si="13"/>
        <v>4.1211369345491355E-2</v>
      </c>
      <c r="U79" s="52">
        <f t="shared" si="13"/>
        <v>4.3632493174094525E-2</v>
      </c>
      <c r="V79" s="52">
        <f t="shared" si="13"/>
        <v>3.8062849388906361E-2</v>
      </c>
      <c r="W79" s="52">
        <f t="shared" si="13"/>
        <v>3.8381067481818867E-2</v>
      </c>
      <c r="X79" s="52">
        <f t="shared" si="13"/>
        <v>4.20446140031807E-2</v>
      </c>
      <c r="Y79" s="52">
        <f t="shared" si="13"/>
        <v>4.676675324148722E-2</v>
      </c>
      <c r="Z79" s="52">
        <f t="shared" si="13"/>
        <v>5.6733018648001329E-2</v>
      </c>
      <c r="AA79" s="52">
        <f t="shared" si="13"/>
        <v>6.2610541447469192E-2</v>
      </c>
      <c r="AB79" s="52">
        <f t="shared" si="13"/>
        <v>6.8005259095703166E-2</v>
      </c>
      <c r="AC79" s="52">
        <f t="shared" si="13"/>
        <v>7.2797279373155804E-2</v>
      </c>
      <c r="AD79" s="52">
        <f t="shared" si="13"/>
        <v>7.7049167370988242E-2</v>
      </c>
      <c r="AE79" s="52">
        <f t="shared" si="13"/>
        <v>8.0840647069840427E-2</v>
      </c>
      <c r="AF79" s="52">
        <f t="shared" si="13"/>
        <v>8.4170299926250206E-2</v>
      </c>
      <c r="AG79" s="67"/>
      <c r="AH79" s="65">
        <f t="shared" si="1"/>
        <v>0.11248226246998956</v>
      </c>
      <c r="AI79" s="65">
        <f t="shared" si="2"/>
        <v>0.1088478290537358</v>
      </c>
      <c r="AJ79" s="65">
        <f t="shared" si="3"/>
        <v>6.0675492516126597E-2</v>
      </c>
      <c r="AK79" s="65">
        <f t="shared" si="4"/>
        <v>4.0380284573181199E-2</v>
      </c>
      <c r="AL79" s="65">
        <f t="shared" si="5"/>
        <v>4.9307198964391466E-2</v>
      </c>
      <c r="AM79" s="65">
        <f t="shared" si="6"/>
        <v>7.6572530567187574E-2</v>
      </c>
      <c r="AN79" s="66"/>
      <c r="AO79" s="65">
        <f t="shared" si="7"/>
        <v>0.11066504576186267</v>
      </c>
      <c r="AP79" s="65">
        <f t="shared" si="8"/>
        <v>5.0527888544653898E-2</v>
      </c>
      <c r="AQ79" s="65">
        <f t="shared" si="9"/>
        <v>6.2939864765789527E-2</v>
      </c>
    </row>
    <row r="80" spans="1:43" s="9" customFormat="1" x14ac:dyDescent="0.25">
      <c r="A80" s="13" t="s">
        <v>423</v>
      </c>
      <c r="B80" s="13"/>
      <c r="C80" s="52">
        <f>C59</f>
        <v>2.4550950531188487E-2</v>
      </c>
      <c r="D80" s="52">
        <f t="shared" ref="D80:AF80" si="14">D59</f>
        <v>3.6338860823727219E-2</v>
      </c>
      <c r="E80" s="52">
        <f t="shared" si="14"/>
        <v>4.4332084085134532E-2</v>
      </c>
      <c r="F80" s="52">
        <f t="shared" si="14"/>
        <v>4.9861739853909355E-2</v>
      </c>
      <c r="G80" s="52">
        <f t="shared" si="14"/>
        <v>5.4520190887327548E-2</v>
      </c>
      <c r="H80" s="52">
        <f t="shared" si="14"/>
        <v>5.8699728651122385E-2</v>
      </c>
      <c r="I80" s="52">
        <f t="shared" si="14"/>
        <v>6.196715724863501E-2</v>
      </c>
      <c r="J80" s="52">
        <f t="shared" si="14"/>
        <v>6.6014342083420816E-2</v>
      </c>
      <c r="K80" s="52">
        <f t="shared" si="14"/>
        <v>7.0303439895619546E-2</v>
      </c>
      <c r="L80" s="52">
        <f t="shared" si="14"/>
        <v>7.3563399066329055E-2</v>
      </c>
      <c r="M80" s="52">
        <f t="shared" si="14"/>
        <v>7.5635355916824243E-2</v>
      </c>
      <c r="N80" s="52">
        <f t="shared" si="14"/>
        <v>7.8767094149645209E-2</v>
      </c>
      <c r="O80" s="52">
        <f t="shared" si="14"/>
        <v>8.2151191100162585E-2</v>
      </c>
      <c r="P80" s="52">
        <f t="shared" si="14"/>
        <v>8.5621241717026036E-2</v>
      </c>
      <c r="Q80" s="52">
        <f t="shared" si="14"/>
        <v>8.8830992622093582E-2</v>
      </c>
      <c r="R80" s="52">
        <f t="shared" si="14"/>
        <v>9.1585669117751692E-2</v>
      </c>
      <c r="S80" s="52">
        <f t="shared" si="14"/>
        <v>9.5456353479685466E-2</v>
      </c>
      <c r="T80" s="52">
        <f t="shared" si="14"/>
        <v>9.9470150047248809E-2</v>
      </c>
      <c r="U80" s="52">
        <f t="shared" si="14"/>
        <v>0.10349853048273359</v>
      </c>
      <c r="V80" s="52">
        <f t="shared" si="14"/>
        <v>0.10586108501412742</v>
      </c>
      <c r="W80" s="52">
        <f t="shared" si="14"/>
        <v>0.10838341876112037</v>
      </c>
      <c r="X80" s="52">
        <f t="shared" si="14"/>
        <v>0.1114260670452807</v>
      </c>
      <c r="Y80" s="52">
        <f t="shared" si="14"/>
        <v>0.11471660010009163</v>
      </c>
      <c r="Z80" s="52">
        <f t="shared" si="14"/>
        <v>0.11886791802628818</v>
      </c>
      <c r="AA80" s="52">
        <f t="shared" si="14"/>
        <v>0.12251999091814669</v>
      </c>
      <c r="AB80" s="52">
        <f t="shared" si="14"/>
        <v>0.12576571821926122</v>
      </c>
      <c r="AC80" s="52">
        <f t="shared" si="14"/>
        <v>0.12868299988629811</v>
      </c>
      <c r="AD80" s="52">
        <f t="shared" si="14"/>
        <v>0.13134695030364821</v>
      </c>
      <c r="AE80" s="52">
        <f t="shared" si="14"/>
        <v>0.1338220945814069</v>
      </c>
      <c r="AF80" s="52">
        <f t="shared" si="14"/>
        <v>0.13614365045107849</v>
      </c>
      <c r="AG80" s="67"/>
      <c r="AH80" s="65">
        <f t="shared" si="1"/>
        <v>4.1920765236257429E-2</v>
      </c>
      <c r="AI80" s="65">
        <f t="shared" si="2"/>
        <v>6.6109613389025365E-2</v>
      </c>
      <c r="AJ80" s="65">
        <f t="shared" si="3"/>
        <v>8.2201175101150339E-2</v>
      </c>
      <c r="AK80" s="65">
        <f t="shared" si="4"/>
        <v>9.9174357628309395E-2</v>
      </c>
      <c r="AL80" s="65">
        <f t="shared" si="5"/>
        <v>0.1151827989701855</v>
      </c>
      <c r="AM80" s="65">
        <f t="shared" si="6"/>
        <v>0.13115228268833859</v>
      </c>
      <c r="AN80" s="66"/>
      <c r="AO80" s="65">
        <f t="shared" si="7"/>
        <v>5.4015189312641397E-2</v>
      </c>
      <c r="AP80" s="65">
        <f t="shared" si="8"/>
        <v>9.068776636472986E-2</v>
      </c>
      <c r="AQ80" s="65">
        <f t="shared" si="9"/>
        <v>0.12316754082926204</v>
      </c>
    </row>
    <row r="81" spans="1:43" s="9" customFormat="1" x14ac:dyDescent="0.25">
      <c r="A81" s="13" t="s">
        <v>426</v>
      </c>
      <c r="B81" s="13"/>
      <c r="C81" s="52">
        <f>C72</f>
        <v>0.20317599218602142</v>
      </c>
      <c r="D81" s="52">
        <f t="shared" ref="D81:AF81" si="15">D72</f>
        <v>0.25434710137237171</v>
      </c>
      <c r="E81" s="52">
        <f t="shared" si="15"/>
        <v>0.30358592281224056</v>
      </c>
      <c r="F81" s="52">
        <f t="shared" si="15"/>
        <v>0.35163535542499591</v>
      </c>
      <c r="G81" s="52">
        <f t="shared" si="15"/>
        <v>0.39934118325181805</v>
      </c>
      <c r="H81" s="52">
        <f t="shared" si="15"/>
        <v>0.44644958157303699</v>
      </c>
      <c r="I81" s="52">
        <f t="shared" si="15"/>
        <v>0.49201454598471139</v>
      </c>
      <c r="J81" s="52">
        <f t="shared" si="15"/>
        <v>0.53823442753757056</v>
      </c>
      <c r="K81" s="52">
        <f t="shared" si="15"/>
        <v>0.58391798346842294</v>
      </c>
      <c r="L81" s="52">
        <f t="shared" si="15"/>
        <v>0.62751677768080172</v>
      </c>
      <c r="M81" s="52">
        <f t="shared" si="15"/>
        <v>0.66933128732751135</v>
      </c>
      <c r="N81" s="52">
        <f t="shared" si="15"/>
        <v>0.71193009210301839</v>
      </c>
      <c r="O81" s="52">
        <f t="shared" si="15"/>
        <v>0.75364352534205836</v>
      </c>
      <c r="P81" s="52">
        <f t="shared" si="15"/>
        <v>0.79472158521724923</v>
      </c>
      <c r="Q81" s="52">
        <f t="shared" si="15"/>
        <v>0.83499100574194618</v>
      </c>
      <c r="R81" s="52">
        <f t="shared" si="15"/>
        <v>0.87404580141846866</v>
      </c>
      <c r="S81" s="52">
        <f t="shared" si="15"/>
        <v>0.91422206842268183</v>
      </c>
      <c r="T81" s="52">
        <f t="shared" si="15"/>
        <v>0.95380859681010621</v>
      </c>
      <c r="U81" s="52">
        <f t="shared" si="15"/>
        <v>0.99300611831555174</v>
      </c>
      <c r="V81" s="52">
        <f t="shared" si="15"/>
        <v>1.0296660683107024</v>
      </c>
      <c r="W81" s="52">
        <f t="shared" si="15"/>
        <v>1.0664861577985172</v>
      </c>
      <c r="X81" s="52">
        <f t="shared" si="15"/>
        <v>1.1034190505077146</v>
      </c>
      <c r="Y81" s="52">
        <f t="shared" si="15"/>
        <v>1.1401634192845205</v>
      </c>
      <c r="Z81" s="52">
        <f t="shared" si="15"/>
        <v>1.1775342235469084</v>
      </c>
      <c r="AA81" s="52">
        <f t="shared" si="15"/>
        <v>1.2136921272811609</v>
      </c>
      <c r="AB81" s="52">
        <f t="shared" si="15"/>
        <v>1.2490827159692006</v>
      </c>
      <c r="AC81" s="52">
        <f t="shared" si="15"/>
        <v>1.2837187176412286</v>
      </c>
      <c r="AD81" s="52">
        <f t="shared" si="15"/>
        <v>1.3176211166524932</v>
      </c>
      <c r="AE81" s="52">
        <f t="shared" si="15"/>
        <v>1.3508184327317456</v>
      </c>
      <c r="AF81" s="52">
        <f t="shared" si="15"/>
        <v>1.3833120570592057</v>
      </c>
      <c r="AG81" s="67"/>
      <c r="AH81" s="65">
        <f>AVERAGE(C81:G81)</f>
        <v>0.30241711100948954</v>
      </c>
      <c r="AI81" s="65">
        <f>AVERAGE(H81:L81)</f>
        <v>0.53762666324890862</v>
      </c>
      <c r="AJ81" s="65">
        <f>AVERAGE(M81:Q81)</f>
        <v>0.7529234991463567</v>
      </c>
      <c r="AK81" s="65">
        <f>AVERAGE(R81:V81)</f>
        <v>0.95294973065550226</v>
      </c>
      <c r="AL81" s="65">
        <f>AVERAGE(W81:AA81)</f>
        <v>1.1402589956837643</v>
      </c>
      <c r="AM81" s="65">
        <f>AVERAGE(AB81:AF81)</f>
        <v>1.3169106080107746</v>
      </c>
      <c r="AN81" s="66"/>
      <c r="AO81" s="65">
        <f>AVERAGE(AH81:AI81)</f>
        <v>0.42002188712919908</v>
      </c>
      <c r="AP81" s="65">
        <f>AVERAGE(AJ81:AK81)</f>
        <v>0.85293661490092942</v>
      </c>
      <c r="AQ81" s="65">
        <f>AVERAGE(AL81:AM81)</f>
        <v>1.2285848018472696</v>
      </c>
    </row>
    <row r="82" spans="1:43" s="9" customFormat="1" x14ac:dyDescent="0.25">
      <c r="A82" s="13" t="s">
        <v>425</v>
      </c>
      <c r="B82" s="13"/>
      <c r="C82" s="52">
        <f>SUM(C51:C52)</f>
        <v>1.2290656057459503E-2</v>
      </c>
      <c r="D82" s="52">
        <f t="shared" ref="D82:AF82" si="16">SUM(D51:D52)</f>
        <v>1.64989841096547E-2</v>
      </c>
      <c r="E82" s="52">
        <f t="shared" si="16"/>
        <v>1.8473286995334792E-2</v>
      </c>
      <c r="F82" s="52">
        <f t="shared" si="16"/>
        <v>1.9278714046471954E-2</v>
      </c>
      <c r="G82" s="52">
        <f t="shared" si="16"/>
        <v>1.9705457521393636E-2</v>
      </c>
      <c r="H82" s="52">
        <f t="shared" si="16"/>
        <v>1.956476630847441E-2</v>
      </c>
      <c r="I82" s="52">
        <f t="shared" si="16"/>
        <v>1.8419115822389906E-2</v>
      </c>
      <c r="J82" s="52">
        <f t="shared" si="16"/>
        <v>1.7915804084300168E-2</v>
      </c>
      <c r="K82" s="52">
        <f t="shared" si="16"/>
        <v>1.7182462025802068E-2</v>
      </c>
      <c r="L82" s="52">
        <f t="shared" si="16"/>
        <v>1.5401260759679767E-2</v>
      </c>
      <c r="M82" s="52">
        <f t="shared" si="16"/>
        <v>1.2877611301724396E-2</v>
      </c>
      <c r="N82" s="52">
        <f t="shared" si="16"/>
        <v>1.1624534261544014E-2</v>
      </c>
      <c r="O82" s="52">
        <f t="shared" si="16"/>
        <v>1.0340839426307355E-2</v>
      </c>
      <c r="P82" s="52">
        <f t="shared" si="16"/>
        <v>9.1984364650197405E-3</v>
      </c>
      <c r="Q82" s="52">
        <f t="shared" si="16"/>
        <v>7.9738012413980257E-3</v>
      </c>
      <c r="R82" s="52">
        <f t="shared" si="16"/>
        <v>6.6396231811434265E-3</v>
      </c>
      <c r="S82" s="52">
        <f t="shared" si="16"/>
        <v>6.5799521525656667E-3</v>
      </c>
      <c r="T82" s="52">
        <f t="shared" si="16"/>
        <v>6.5202478361432699E-3</v>
      </c>
      <c r="U82" s="52">
        <f t="shared" si="16"/>
        <v>6.6605611768349223E-3</v>
      </c>
      <c r="V82" s="52">
        <f t="shared" si="16"/>
        <v>5.5882889209920962E-3</v>
      </c>
      <c r="W82" s="52">
        <f t="shared" si="16"/>
        <v>5.3147270803646967E-3</v>
      </c>
      <c r="X82" s="52">
        <f t="shared" si="16"/>
        <v>5.5636597112887157E-3</v>
      </c>
      <c r="Y82" s="52">
        <f t="shared" si="16"/>
        <v>6.0083052843830781E-3</v>
      </c>
      <c r="Z82" s="52">
        <f t="shared" si="16"/>
        <v>7.2632501756444466E-3</v>
      </c>
      <c r="AA82" s="52">
        <f t="shared" si="16"/>
        <v>7.9689705662322891E-3</v>
      </c>
      <c r="AB82" s="52">
        <f t="shared" si="16"/>
        <v>8.5980330211813602E-3</v>
      </c>
      <c r="AC82" s="52">
        <f t="shared" si="16"/>
        <v>9.1436986497720717E-3</v>
      </c>
      <c r="AD82" s="52">
        <f t="shared" si="16"/>
        <v>9.618581227096315E-3</v>
      </c>
      <c r="AE82" s="52">
        <f t="shared" si="16"/>
        <v>1.0036952997063146E-2</v>
      </c>
      <c r="AF82" s="52">
        <f t="shared" si="16"/>
        <v>1.0399971619977355E-2</v>
      </c>
      <c r="AG82" s="67"/>
      <c r="AH82" s="65">
        <f>AVERAGE(C82:G82)</f>
        <v>1.7249419746062915E-2</v>
      </c>
      <c r="AI82" s="65">
        <f>AVERAGE(H82:L82)</f>
        <v>1.7696681800129264E-2</v>
      </c>
      <c r="AJ82" s="65">
        <f>AVERAGE(M82:Q82)</f>
        <v>1.0403044539198705E-2</v>
      </c>
      <c r="AK82" s="65">
        <f>AVERAGE(R82:V82)</f>
        <v>6.397734653535876E-3</v>
      </c>
      <c r="AL82" s="65">
        <f>AVERAGE(W82:AA82)</f>
        <v>6.4237825635826444E-3</v>
      </c>
      <c r="AM82" s="65">
        <f>AVERAGE(AB82:AF82)</f>
        <v>9.5594475030180495E-3</v>
      </c>
      <c r="AN82" s="66"/>
      <c r="AO82" s="65">
        <f>AVERAGE(AH82:AI82)</f>
        <v>1.7473050773096091E-2</v>
      </c>
      <c r="AP82" s="65">
        <f>AVERAGE(AJ82:AK82)</f>
        <v>8.40038959636729E-3</v>
      </c>
      <c r="AQ82" s="65">
        <f>AVERAGE(AL82:AM82)</f>
        <v>7.9916150333003474E-3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0.12471304513062856</v>
      </c>
      <c r="D87" s="52">
        <f t="shared" ref="D87:AF92" si="20">D60</f>
        <v>0.12733421857357047</v>
      </c>
      <c r="E87" s="52">
        <f t="shared" si="20"/>
        <v>0.12701759018829228</v>
      </c>
      <c r="F87" s="52">
        <f t="shared" si="20"/>
        <v>0.12619369646290313</v>
      </c>
      <c r="G87" s="52">
        <f t="shared" si="20"/>
        <v>0.13562557360396219</v>
      </c>
      <c r="H87" s="52">
        <f t="shared" si="20"/>
        <v>0.1374682959740354</v>
      </c>
      <c r="I87" s="52">
        <f t="shared" si="20"/>
        <v>0.13681300989522752</v>
      </c>
      <c r="J87" s="52">
        <f t="shared" si="20"/>
        <v>0.13631692548804056</v>
      </c>
      <c r="K87" s="52">
        <f t="shared" si="20"/>
        <v>0.1360252350427987</v>
      </c>
      <c r="L87" s="52">
        <f t="shared" si="20"/>
        <v>0.11581001771809814</v>
      </c>
      <c r="M87" s="52">
        <f t="shared" si="20"/>
        <v>9.6317647850131624E-2</v>
      </c>
      <c r="N87" s="52">
        <f t="shared" si="20"/>
        <v>9.6479252421455608E-2</v>
      </c>
      <c r="O87" s="52">
        <f t="shared" si="20"/>
        <v>9.724718471914022E-2</v>
      </c>
      <c r="P87" s="52">
        <f t="shared" si="20"/>
        <v>9.8177934680604803E-2</v>
      </c>
      <c r="Q87" s="52">
        <f t="shared" si="20"/>
        <v>7.3184549172131935E-2</v>
      </c>
      <c r="R87" s="52">
        <f t="shared" si="20"/>
        <v>6.1392529391936693E-2</v>
      </c>
      <c r="S87" s="52">
        <f t="shared" si="20"/>
        <v>6.2347987863161147E-2</v>
      </c>
      <c r="T87" s="52">
        <f t="shared" si="20"/>
        <v>6.3499824165728941E-2</v>
      </c>
      <c r="U87" s="52">
        <f t="shared" si="20"/>
        <v>6.4527806934004464E-2</v>
      </c>
      <c r="V87" s="52">
        <f t="shared" si="20"/>
        <v>3.6279970254904079E-2</v>
      </c>
      <c r="W87" s="52">
        <f t="shared" si="20"/>
        <v>2.684660586853662E-2</v>
      </c>
      <c r="X87" s="52">
        <f t="shared" si="20"/>
        <v>2.7343293983297882E-2</v>
      </c>
      <c r="Y87" s="52">
        <f t="shared" si="20"/>
        <v>2.796095316537384E-2</v>
      </c>
      <c r="Z87" s="52">
        <f t="shared" si="20"/>
        <v>2.8520172364889636E-2</v>
      </c>
      <c r="AA87" s="52">
        <f t="shared" si="20"/>
        <v>2.891627122270065E-2</v>
      </c>
      <c r="AB87" s="52">
        <f t="shared" si="20"/>
        <v>2.9173030987037732E-2</v>
      </c>
      <c r="AC87" s="52">
        <f t="shared" si="20"/>
        <v>2.9312397589767968E-2</v>
      </c>
      <c r="AD87" s="52">
        <f t="shared" si="20"/>
        <v>2.9365536898915832E-2</v>
      </c>
      <c r="AE87" s="52">
        <f t="shared" si="20"/>
        <v>2.9350468624315562E-2</v>
      </c>
      <c r="AF87" s="52">
        <f t="shared" si="20"/>
        <v>2.9283873841479464E-2</v>
      </c>
      <c r="AH87" s="65">
        <f t="shared" ref="AH87:AH93" si="21">AVERAGE(C87:G87)</f>
        <v>0.12817682479187134</v>
      </c>
      <c r="AI87" s="65">
        <f t="shared" ref="AI87:AI93" si="22">AVERAGE(H87:L87)</f>
        <v>0.13248669682364006</v>
      </c>
      <c r="AJ87" s="65">
        <f t="shared" ref="AJ87:AJ93" si="23">AVERAGE(M87:Q87)</f>
        <v>9.2281313768692835E-2</v>
      </c>
      <c r="AK87" s="65">
        <f t="shared" ref="AK87:AK93" si="24">AVERAGE(R87:V87)</f>
        <v>5.760962372194707E-2</v>
      </c>
      <c r="AL87" s="65">
        <f t="shared" ref="AL87:AL93" si="25">AVERAGE(W87:AA87)</f>
        <v>2.7917459320959726E-2</v>
      </c>
      <c r="AM87" s="65">
        <f t="shared" ref="AM87:AM93" si="26">AVERAGE(AB87:AF87)</f>
        <v>2.9297061588303315E-2</v>
      </c>
      <c r="AN87" s="66"/>
      <c r="AO87" s="65">
        <f t="shared" ref="AO87:AO93" si="27">AVERAGE(AH87:AI87)</f>
        <v>0.13033176080775571</v>
      </c>
      <c r="AP87" s="65">
        <f t="shared" ref="AP87:AP93" si="28">AVERAGE(AJ87:AK87)</f>
        <v>7.494546874531996E-2</v>
      </c>
      <c r="AQ87" s="65">
        <f t="shared" ref="AQ87:AQ93" si="29">AVERAGE(AL87:AM87)</f>
        <v>2.8607260454631522E-2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5.140819992929898E-2</v>
      </c>
      <c r="D88" s="52">
        <f t="shared" ref="D88:R88" si="30">D61</f>
        <v>5.2905780519346426E-2</v>
      </c>
      <c r="E88" s="52">
        <f t="shared" si="30"/>
        <v>5.2696652712695038E-2</v>
      </c>
      <c r="F88" s="52">
        <f t="shared" si="30"/>
        <v>5.2163792576186363E-2</v>
      </c>
      <c r="G88" s="52">
        <f t="shared" si="30"/>
        <v>5.1578385364145815E-2</v>
      </c>
      <c r="H88" s="52">
        <f t="shared" si="30"/>
        <v>5.0991113311966769E-2</v>
      </c>
      <c r="I88" s="52">
        <f t="shared" si="30"/>
        <v>4.676740493648824E-2</v>
      </c>
      <c r="J88" s="52">
        <f t="shared" si="30"/>
        <v>4.6146788021005955E-2</v>
      </c>
      <c r="K88" s="52">
        <f t="shared" si="30"/>
        <v>3.7949652532895797E-2</v>
      </c>
      <c r="L88" s="52">
        <f t="shared" si="30"/>
        <v>3.7329531533070594E-2</v>
      </c>
      <c r="M88" s="52">
        <f t="shared" si="30"/>
        <v>1.1578483208889009E-2</v>
      </c>
      <c r="N88" s="52">
        <f t="shared" si="30"/>
        <v>2.1203893364784439E-3</v>
      </c>
      <c r="O88" s="52">
        <f t="shared" si="30"/>
        <v>1.8509053514561562E-3</v>
      </c>
      <c r="P88" s="52">
        <f t="shared" si="30"/>
        <v>1.8243303642455047E-3</v>
      </c>
      <c r="Q88" s="52">
        <f t="shared" si="30"/>
        <v>1.8411263672376231E-3</v>
      </c>
      <c r="R88" s="52">
        <f t="shared" si="30"/>
        <v>1.8635523793095233E-3</v>
      </c>
      <c r="S88" s="52">
        <f t="shared" si="20"/>
        <v>6.5796305395954815E-3</v>
      </c>
      <c r="T88" s="52">
        <f t="shared" si="20"/>
        <v>6.6763922631853899E-3</v>
      </c>
      <c r="U88" s="52">
        <f t="shared" si="20"/>
        <v>6.6602310918650459E-3</v>
      </c>
      <c r="V88" s="52">
        <f t="shared" si="20"/>
        <v>6.6145279285781842E-3</v>
      </c>
      <c r="W88" s="52">
        <f t="shared" si="20"/>
        <v>6.5636069169562892E-3</v>
      </c>
      <c r="X88" s="52">
        <f t="shared" si="20"/>
        <v>1.1159361186740085E-2</v>
      </c>
      <c r="Y88" s="52">
        <f t="shared" si="20"/>
        <v>1.1177724434617529E-2</v>
      </c>
      <c r="Z88" s="52">
        <f t="shared" si="20"/>
        <v>1.1093748852906104E-2</v>
      </c>
      <c r="AA88" s="52">
        <f t="shared" si="20"/>
        <v>1.0989846500908257E-2</v>
      </c>
      <c r="AB88" s="52">
        <f t="shared" si="20"/>
        <v>1.0882913955918928E-2</v>
      </c>
      <c r="AC88" s="52">
        <f t="shared" si="20"/>
        <v>1.0773874757524523E-2</v>
      </c>
      <c r="AD88" s="52">
        <f t="shared" si="20"/>
        <v>1.0665155567405044E-2</v>
      </c>
      <c r="AE88" s="52">
        <f t="shared" si="20"/>
        <v>1.0558707154965758E-2</v>
      </c>
      <c r="AF88" s="52">
        <f t="shared" si="20"/>
        <v>1.0450707020882024E-2</v>
      </c>
      <c r="AH88" s="65">
        <f t="shared" si="21"/>
        <v>5.2150562220334526E-2</v>
      </c>
      <c r="AI88" s="65">
        <f t="shared" si="22"/>
        <v>4.3836898067085468E-2</v>
      </c>
      <c r="AJ88" s="65">
        <f t="shared" si="23"/>
        <v>3.8430469256613476E-3</v>
      </c>
      <c r="AK88" s="65">
        <f t="shared" si="24"/>
        <v>5.6788668405067253E-3</v>
      </c>
      <c r="AL88" s="65">
        <f t="shared" si="25"/>
        <v>1.0196857578425653E-2</v>
      </c>
      <c r="AM88" s="65">
        <f t="shared" si="26"/>
        <v>1.0666271691339255E-2</v>
      </c>
      <c r="AN88" s="66"/>
      <c r="AO88" s="65">
        <f t="shared" si="27"/>
        <v>4.7993730143710001E-2</v>
      </c>
      <c r="AP88" s="65">
        <f t="shared" si="28"/>
        <v>4.7609568830840367E-3</v>
      </c>
      <c r="AQ88" s="65">
        <f t="shared" si="29"/>
        <v>1.0431564634882453E-2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4.6954866838198203E-2</v>
      </c>
      <c r="D89" s="52">
        <f t="shared" si="20"/>
        <v>4.7992630052828535E-2</v>
      </c>
      <c r="E89" s="52">
        <f t="shared" si="20"/>
        <v>4.7537751240075789E-2</v>
      </c>
      <c r="F89" s="52">
        <f t="shared" si="20"/>
        <v>4.6760931473796258E-2</v>
      </c>
      <c r="G89" s="52">
        <f t="shared" si="20"/>
        <v>4.8814778895085044E-2</v>
      </c>
      <c r="H89" s="52">
        <f t="shared" si="20"/>
        <v>4.7908528834339194E-2</v>
      </c>
      <c r="I89" s="52">
        <f t="shared" si="20"/>
        <v>4.6595817771116425E-2</v>
      </c>
      <c r="J89" s="52">
        <f t="shared" si="20"/>
        <v>4.5447373749408014E-2</v>
      </c>
      <c r="K89" s="52">
        <f t="shared" si="20"/>
        <v>4.3732577376913599E-2</v>
      </c>
      <c r="L89" s="52">
        <f t="shared" si="20"/>
        <v>3.8568119701630738E-2</v>
      </c>
      <c r="M89" s="52">
        <f t="shared" si="20"/>
        <v>3.3312571324262109E-2</v>
      </c>
      <c r="N89" s="52">
        <f t="shared" si="20"/>
        <v>3.1141864643566376E-2</v>
      </c>
      <c r="O89" s="52">
        <f t="shared" si="20"/>
        <v>2.9625980880978092E-2</v>
      </c>
      <c r="P89" s="52">
        <f t="shared" si="20"/>
        <v>2.8104521325670328E-2</v>
      </c>
      <c r="Q89" s="52">
        <f t="shared" si="20"/>
        <v>2.1217712102402649E-2</v>
      </c>
      <c r="R89" s="52">
        <f t="shared" si="20"/>
        <v>1.9649193827624527E-2</v>
      </c>
      <c r="S89" s="52">
        <f t="shared" si="20"/>
        <v>1.8607720711680337E-2</v>
      </c>
      <c r="T89" s="52">
        <f t="shared" si="20"/>
        <v>1.7347288569829842E-2</v>
      </c>
      <c r="U89" s="52">
        <f t="shared" si="20"/>
        <v>1.6198397435256164E-2</v>
      </c>
      <c r="V89" s="52">
        <f t="shared" si="20"/>
        <v>1.1024668878979784E-2</v>
      </c>
      <c r="W89" s="52">
        <f t="shared" si="20"/>
        <v>1.0063068169718366E-2</v>
      </c>
      <c r="X89" s="52">
        <f t="shared" si="20"/>
        <v>9.6525933287256015E-3</v>
      </c>
      <c r="Y89" s="52">
        <f t="shared" si="20"/>
        <v>9.0415641100848494E-3</v>
      </c>
      <c r="Z89" s="52">
        <f t="shared" si="20"/>
        <v>8.5294058363037401E-3</v>
      </c>
      <c r="AA89" s="52">
        <f t="shared" si="20"/>
        <v>8.0996206817066166E-3</v>
      </c>
      <c r="AB89" s="52">
        <f t="shared" si="20"/>
        <v>7.7384279976662786E-3</v>
      </c>
      <c r="AC89" s="52">
        <f t="shared" si="20"/>
        <v>7.438044799951464E-3</v>
      </c>
      <c r="AD89" s="52">
        <f t="shared" si="20"/>
        <v>7.183432268689195E-3</v>
      </c>
      <c r="AE89" s="52">
        <f t="shared" si="20"/>
        <v>6.9693705843815118E-3</v>
      </c>
      <c r="AF89" s="52">
        <f t="shared" si="20"/>
        <v>6.7871690572828209E-3</v>
      </c>
      <c r="AH89" s="65">
        <f t="shared" si="21"/>
        <v>4.7612191699996767E-2</v>
      </c>
      <c r="AI89" s="65">
        <f t="shared" si="22"/>
        <v>4.4450483486681597E-2</v>
      </c>
      <c r="AJ89" s="65">
        <f t="shared" si="23"/>
        <v>2.8680530055375915E-2</v>
      </c>
      <c r="AK89" s="65">
        <f t="shared" si="24"/>
        <v>1.656545388467413E-2</v>
      </c>
      <c r="AL89" s="65">
        <f t="shared" si="25"/>
        <v>9.0772504253078361E-3</v>
      </c>
      <c r="AM89" s="65">
        <f t="shared" si="26"/>
        <v>7.2232889415942535E-3</v>
      </c>
      <c r="AN89" s="66"/>
      <c r="AO89" s="65">
        <f t="shared" si="27"/>
        <v>4.6031337593339182E-2</v>
      </c>
      <c r="AP89" s="65">
        <f t="shared" si="28"/>
        <v>2.2622991970025021E-2</v>
      </c>
      <c r="AQ89" s="65">
        <f t="shared" si="29"/>
        <v>8.1502696834510439E-3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1.3085102378965036E-2</v>
      </c>
      <c r="D90" s="52">
        <f t="shared" si="20"/>
        <v>1.3829782524235784E-2</v>
      </c>
      <c r="E90" s="52">
        <f t="shared" si="20"/>
        <v>1.4145113272903905E-2</v>
      </c>
      <c r="F90" s="52">
        <f t="shared" si="20"/>
        <v>1.4301199195542501E-2</v>
      </c>
      <c r="G90" s="52">
        <f t="shared" si="20"/>
        <v>1.8837055629935272E-2</v>
      </c>
      <c r="H90" s="52">
        <f t="shared" si="20"/>
        <v>1.890807899290628E-2</v>
      </c>
      <c r="I90" s="52">
        <f t="shared" si="20"/>
        <v>1.8772989620939963E-2</v>
      </c>
      <c r="J90" s="52">
        <f t="shared" si="20"/>
        <v>1.9421271649492065E-2</v>
      </c>
      <c r="K90" s="52">
        <f t="shared" si="20"/>
        <v>1.7133775087847396E-2</v>
      </c>
      <c r="L90" s="52">
        <f t="shared" si="20"/>
        <v>2.075716560077626E-2</v>
      </c>
      <c r="M90" s="52">
        <f t="shared" si="20"/>
        <v>1.2406697173117412E-2</v>
      </c>
      <c r="N90" s="52">
        <f t="shared" si="20"/>
        <v>1.1180468145317753E-2</v>
      </c>
      <c r="O90" s="52">
        <f t="shared" si="20"/>
        <v>1.0052145508343876E-2</v>
      </c>
      <c r="P90" s="52">
        <f t="shared" si="20"/>
        <v>8.9112794557552472E-3</v>
      </c>
      <c r="Q90" s="52">
        <f t="shared" si="20"/>
        <v>9.9439927010090291E-3</v>
      </c>
      <c r="R90" s="52">
        <f t="shared" si="20"/>
        <v>8.8528878506387559E-3</v>
      </c>
      <c r="S90" s="52">
        <f t="shared" si="20"/>
        <v>7.7864883106964038E-3</v>
      </c>
      <c r="T90" s="52">
        <f t="shared" si="20"/>
        <v>6.0117843676984655E-3</v>
      </c>
      <c r="U90" s="52">
        <f t="shared" si="20"/>
        <v>5.0996284840972702E-3</v>
      </c>
      <c r="V90" s="52">
        <f t="shared" si="20"/>
        <v>8.2288332362738976E-3</v>
      </c>
      <c r="W90" s="52">
        <f t="shared" si="20"/>
        <v>7.5894485794194841E-3</v>
      </c>
      <c r="X90" s="52">
        <f t="shared" si="20"/>
        <v>6.9945001836590141E-3</v>
      </c>
      <c r="Y90" s="52">
        <f t="shared" si="20"/>
        <v>6.4880312003023945E-3</v>
      </c>
      <c r="Z90" s="52">
        <f t="shared" si="20"/>
        <v>6.0810239598462438E-3</v>
      </c>
      <c r="AA90" s="52">
        <f t="shared" si="20"/>
        <v>6.3955340557187556E-3</v>
      </c>
      <c r="AB90" s="52">
        <f t="shared" si="20"/>
        <v>3.9554629853450138E-3</v>
      </c>
      <c r="AC90" s="52">
        <f t="shared" si="20"/>
        <v>3.6300300762879796E-3</v>
      </c>
      <c r="AD90" s="52">
        <f t="shared" si="20"/>
        <v>3.3933903650016058E-3</v>
      </c>
      <c r="AE90" s="52">
        <f t="shared" si="20"/>
        <v>3.1968227303807084E-3</v>
      </c>
      <c r="AF90" s="52">
        <f t="shared" si="20"/>
        <v>3.0306181023616288E-3</v>
      </c>
      <c r="AH90" s="65">
        <f t="shared" si="21"/>
        <v>1.4839650600316501E-2</v>
      </c>
      <c r="AI90" s="65">
        <f t="shared" si="22"/>
        <v>1.8998656190392392E-2</v>
      </c>
      <c r="AJ90" s="65">
        <f t="shared" si="23"/>
        <v>1.0498916596708662E-2</v>
      </c>
      <c r="AK90" s="65">
        <f t="shared" si="24"/>
        <v>7.1959244498809583E-3</v>
      </c>
      <c r="AL90" s="65">
        <f t="shared" si="25"/>
        <v>6.7097075957891789E-3</v>
      </c>
      <c r="AM90" s="65">
        <f t="shared" si="26"/>
        <v>3.4412648518753869E-3</v>
      </c>
      <c r="AN90" s="66"/>
      <c r="AO90" s="65">
        <f t="shared" si="27"/>
        <v>1.6919153395354446E-2</v>
      </c>
      <c r="AP90" s="65">
        <f t="shared" si="28"/>
        <v>8.8474205232948102E-3</v>
      </c>
      <c r="AQ90" s="65">
        <f t="shared" si="29"/>
        <v>5.0754862238322832E-3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1.3410999196772279E-2</v>
      </c>
      <c r="D91" s="52">
        <f t="shared" si="20"/>
        <v>1.373539961240546E-2</v>
      </c>
      <c r="E91" s="52">
        <f t="shared" si="20"/>
        <v>1.373250568651003E-2</v>
      </c>
      <c r="F91" s="52">
        <f t="shared" si="20"/>
        <v>1.3638588500902438E-2</v>
      </c>
      <c r="G91" s="52">
        <f t="shared" si="20"/>
        <v>1.7170381717149352E-2</v>
      </c>
      <c r="H91" s="52">
        <f t="shared" si="20"/>
        <v>1.7080103908370475E-2</v>
      </c>
      <c r="I91" s="52">
        <f t="shared" si="20"/>
        <v>1.6142425677113815E-2</v>
      </c>
      <c r="J91" s="52">
        <f t="shared" si="20"/>
        <v>1.5960930704018168E-2</v>
      </c>
      <c r="K91" s="52">
        <f t="shared" si="20"/>
        <v>1.532798098525816E-2</v>
      </c>
      <c r="L91" s="52">
        <f t="shared" si="20"/>
        <v>1.8362214368588124E-2</v>
      </c>
      <c r="M91" s="52">
        <f t="shared" si="20"/>
        <v>2.006799484004931E-2</v>
      </c>
      <c r="N91" s="52">
        <f t="shared" si="20"/>
        <v>1.7720859446837586E-2</v>
      </c>
      <c r="O91" s="52">
        <f t="shared" si="20"/>
        <v>1.7209245030108986E-2</v>
      </c>
      <c r="P91" s="52">
        <f t="shared" si="20"/>
        <v>1.6736242819960723E-2</v>
      </c>
      <c r="Q91" s="52">
        <f t="shared" si="20"/>
        <v>2.9174372638255161E-2</v>
      </c>
      <c r="R91" s="52">
        <f t="shared" si="20"/>
        <v>2.8859399390262989E-2</v>
      </c>
      <c r="S91" s="52">
        <f t="shared" si="20"/>
        <v>2.9316459016604967E-2</v>
      </c>
      <c r="T91" s="52">
        <f t="shared" si="20"/>
        <v>2.8768875641657036E-2</v>
      </c>
      <c r="U91" s="52">
        <f t="shared" si="20"/>
        <v>2.8213490527632074E-2</v>
      </c>
      <c r="V91" s="52">
        <f t="shared" si="20"/>
        <v>1.0877696083444313E-2</v>
      </c>
      <c r="W91" s="52">
        <f t="shared" si="20"/>
        <v>1.0167023840431623E-2</v>
      </c>
      <c r="X91" s="52">
        <f t="shared" si="20"/>
        <v>1.0774282301690696E-2</v>
      </c>
      <c r="Y91" s="52">
        <f t="shared" si="20"/>
        <v>1.0470242905898045E-2</v>
      </c>
      <c r="Z91" s="52">
        <f t="shared" si="20"/>
        <v>1.6058324818151597E-2</v>
      </c>
      <c r="AA91" s="52">
        <f t="shared" si="20"/>
        <v>1.5838351484262648E-2</v>
      </c>
      <c r="AB91" s="52">
        <f t="shared" si="20"/>
        <v>1.5504711968792186E-2</v>
      </c>
      <c r="AC91" s="52">
        <f t="shared" si="20"/>
        <v>1.5159823375485089E-2</v>
      </c>
      <c r="AD91" s="52">
        <f t="shared" si="20"/>
        <v>1.4818804307414725E-2</v>
      </c>
      <c r="AE91" s="52">
        <f t="shared" si="20"/>
        <v>1.448168712742936E-2</v>
      </c>
      <c r="AF91" s="52">
        <f t="shared" si="20"/>
        <v>1.4153094018197624E-2</v>
      </c>
      <c r="AH91" s="65">
        <f t="shared" si="21"/>
        <v>1.433757494274791E-2</v>
      </c>
      <c r="AI91" s="65">
        <f t="shared" si="22"/>
        <v>1.6574731128669747E-2</v>
      </c>
      <c r="AJ91" s="65">
        <f t="shared" si="23"/>
        <v>2.0181742955042353E-2</v>
      </c>
      <c r="AK91" s="65">
        <f t="shared" si="24"/>
        <v>2.5207184131920274E-2</v>
      </c>
      <c r="AL91" s="65">
        <f t="shared" si="25"/>
        <v>1.2661645070086922E-2</v>
      </c>
      <c r="AM91" s="65">
        <f t="shared" si="26"/>
        <v>1.4823624159463797E-2</v>
      </c>
      <c r="AN91" s="66"/>
      <c r="AO91" s="65">
        <f t="shared" si="27"/>
        <v>1.5456153035708829E-2</v>
      </c>
      <c r="AP91" s="65">
        <f t="shared" si="28"/>
        <v>2.2694463543481314E-2</v>
      </c>
      <c r="AQ91" s="65">
        <f t="shared" si="29"/>
        <v>1.3742634614775359E-2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4.8058479476291237E-4</v>
      </c>
      <c r="D92" s="52">
        <f t="shared" si="20"/>
        <v>5.5015140442427773E-4</v>
      </c>
      <c r="E92" s="52">
        <f t="shared" si="20"/>
        <v>5.8086851761517642E-4</v>
      </c>
      <c r="F92" s="52">
        <f t="shared" si="20"/>
        <v>5.9241159945798308E-4</v>
      </c>
      <c r="G92" s="52">
        <f t="shared" si="20"/>
        <v>5.9796924735395877E-4</v>
      </c>
      <c r="H92" s="52">
        <f t="shared" si="20"/>
        <v>6.0114769134824787E-4</v>
      </c>
      <c r="I92" s="52">
        <f t="shared" si="20"/>
        <v>5.9439546489585527E-4</v>
      </c>
      <c r="J92" s="52">
        <f t="shared" si="20"/>
        <v>5.9418911421358343E-4</v>
      </c>
      <c r="K92" s="52">
        <f t="shared" si="20"/>
        <v>5.9694837319780624E-4</v>
      </c>
      <c r="L92" s="52">
        <f t="shared" si="20"/>
        <v>5.8899292603055626E-4</v>
      </c>
      <c r="M92" s="52">
        <f t="shared" si="20"/>
        <v>5.7380102575473274E-4</v>
      </c>
      <c r="N92" s="52">
        <f t="shared" si="20"/>
        <v>5.6455867503373686E-4</v>
      </c>
      <c r="O92" s="52">
        <f t="shared" si="20"/>
        <v>5.5585924251866955E-4</v>
      </c>
      <c r="P92" s="52">
        <f t="shared" si="20"/>
        <v>5.4630797611611881E-4</v>
      </c>
      <c r="Q92" s="52">
        <f t="shared" si="20"/>
        <v>5.3784268744923856E-4</v>
      </c>
      <c r="R92" s="52">
        <f t="shared" si="20"/>
        <v>5.2473144327019373E-4</v>
      </c>
      <c r="S92" s="52">
        <f t="shared" si="20"/>
        <v>5.219293688086289E-4</v>
      </c>
      <c r="T92" s="52">
        <f t="shared" si="20"/>
        <v>5.2064325707799355E-4</v>
      </c>
      <c r="U92" s="52">
        <f t="shared" si="20"/>
        <v>5.2183711430335881E-4</v>
      </c>
      <c r="V92" s="52">
        <f t="shared" si="20"/>
        <v>5.140407534001578E-4</v>
      </c>
      <c r="W92" s="52">
        <f t="shared" si="20"/>
        <v>5.0760426255764299E-4</v>
      </c>
      <c r="X92" s="52">
        <f t="shared" si="20"/>
        <v>5.072290791771093E-4</v>
      </c>
      <c r="Y92" s="52">
        <f t="shared" si="20"/>
        <v>5.1093866281285555E-4</v>
      </c>
      <c r="Z92" s="52">
        <f t="shared" si="20"/>
        <v>5.2279914586457975E-4</v>
      </c>
      <c r="AA92" s="52">
        <f t="shared" si="20"/>
        <v>5.3132976375878992E-4</v>
      </c>
      <c r="AB92" s="52">
        <f t="shared" si="20"/>
        <v>5.38988771253938E-4</v>
      </c>
      <c r="AC92" s="52">
        <f t="shared" si="20"/>
        <v>5.4642222197821182E-4</v>
      </c>
      <c r="AD92" s="52">
        <f t="shared" si="20"/>
        <v>5.503833370392112E-4</v>
      </c>
      <c r="AE92" s="52">
        <f t="shared" si="20"/>
        <v>5.5519339200907781E-4</v>
      </c>
      <c r="AF92" s="52">
        <f t="shared" si="20"/>
        <v>5.5930753453761913E-4</v>
      </c>
      <c r="AH92" s="65">
        <f t="shared" si="21"/>
        <v>5.6039711272286167E-4</v>
      </c>
      <c r="AI92" s="65">
        <f t="shared" si="22"/>
        <v>5.9513471393720979E-4</v>
      </c>
      <c r="AJ92" s="65">
        <f t="shared" si="23"/>
        <v>5.5567392137449939E-4</v>
      </c>
      <c r="AK92" s="65">
        <f t="shared" si="24"/>
        <v>5.206363873720666E-4</v>
      </c>
      <c r="AL92" s="65">
        <f t="shared" si="25"/>
        <v>5.1598018283419557E-4</v>
      </c>
      <c r="AM92" s="65">
        <f t="shared" si="26"/>
        <v>5.5005905136361159E-4</v>
      </c>
      <c r="AN92" s="66"/>
      <c r="AO92" s="65">
        <f t="shared" si="27"/>
        <v>5.7776591333003578E-4</v>
      </c>
      <c r="AP92" s="65">
        <f t="shared" si="28"/>
        <v>5.3815515437328305E-4</v>
      </c>
      <c r="AQ92" s="65">
        <f t="shared" si="29"/>
        <v>5.3301961709890358E-4</v>
      </c>
    </row>
    <row r="93" spans="1:43" s="9" customFormat="1" x14ac:dyDescent="0.25">
      <c r="A93" s="71" t="s">
        <v>442</v>
      </c>
      <c r="B93" s="13"/>
      <c r="C93" s="52">
        <f>SUM(C66:C69)</f>
        <v>0.22948442420740975</v>
      </c>
      <c r="D93" s="52">
        <f t="shared" ref="D93:AF93" si="31">SUM(D66:D69)</f>
        <v>0.22115989767740499</v>
      </c>
      <c r="E93" s="52">
        <f t="shared" si="31"/>
        <v>0.2247925219883416</v>
      </c>
      <c r="F93" s="52">
        <f t="shared" si="31"/>
        <v>0.22911350075603337</v>
      </c>
      <c r="G93" s="52">
        <f t="shared" si="31"/>
        <v>0.22937260543973978</v>
      </c>
      <c r="H93" s="52">
        <f t="shared" si="31"/>
        <v>0.23623285384995046</v>
      </c>
      <c r="I93" s="52">
        <f t="shared" si="31"/>
        <v>0.21654311044078253</v>
      </c>
      <c r="J93" s="52">
        <f t="shared" si="31"/>
        <v>0.23675308619515442</v>
      </c>
      <c r="K93" s="52">
        <f t="shared" si="31"/>
        <v>0.24737852520679671</v>
      </c>
      <c r="L93" s="52">
        <f t="shared" si="31"/>
        <v>0.2168071611651507</v>
      </c>
      <c r="M93" s="52">
        <f t="shared" si="31"/>
        <v>0.20291264880300822</v>
      </c>
      <c r="N93" s="52">
        <f t="shared" si="31"/>
        <v>0.21174825403692005</v>
      </c>
      <c r="O93" s="52">
        <f t="shared" si="31"/>
        <v>0.18487646417975356</v>
      </c>
      <c r="P93" s="52">
        <f t="shared" si="31"/>
        <v>0.15837877348875934</v>
      </c>
      <c r="Q93" s="52">
        <f t="shared" si="31"/>
        <v>0.13842687109967405</v>
      </c>
      <c r="R93" s="52">
        <f t="shared" si="31"/>
        <v>0.10531607941639751</v>
      </c>
      <c r="S93" s="52">
        <f t="shared" si="31"/>
        <v>0.11073991727449445</v>
      </c>
      <c r="T93" s="52">
        <f t="shared" si="31"/>
        <v>0.1001603703487853</v>
      </c>
      <c r="U93" s="52">
        <f t="shared" si="31"/>
        <v>9.4035242771296448E-2</v>
      </c>
      <c r="V93" s="52">
        <f t="shared" si="31"/>
        <v>7.3708456223926966E-2</v>
      </c>
      <c r="W93" s="52">
        <f t="shared" si="31"/>
        <v>7.1258300008376949E-2</v>
      </c>
      <c r="X93" s="52">
        <f t="shared" si="31"/>
        <v>6.548263935331812E-2</v>
      </c>
      <c r="Y93" s="52">
        <f t="shared" si="31"/>
        <v>6.4416087543508194E-2</v>
      </c>
      <c r="Z93" s="52">
        <f t="shared" si="31"/>
        <v>8.8251768383914436E-2</v>
      </c>
      <c r="AA93" s="52">
        <f t="shared" si="31"/>
        <v>8.2265481769236939E-2</v>
      </c>
      <c r="AB93" s="52">
        <f t="shared" si="31"/>
        <v>8.3531762756432829E-2</v>
      </c>
      <c r="AC93" s="52">
        <f t="shared" si="31"/>
        <v>8.2672190898249995E-2</v>
      </c>
      <c r="AD93" s="52">
        <f t="shared" si="31"/>
        <v>8.176709516760404E-2</v>
      </c>
      <c r="AE93" s="52">
        <f t="shared" si="31"/>
        <v>8.107370908606315E-2</v>
      </c>
      <c r="AF93" s="52">
        <f t="shared" si="31"/>
        <v>8.0201300319411403E-2</v>
      </c>
      <c r="AH93" s="65">
        <f t="shared" si="21"/>
        <v>0.22678459001378592</v>
      </c>
      <c r="AI93" s="65">
        <f t="shared" si="22"/>
        <v>0.23074294737156698</v>
      </c>
      <c r="AJ93" s="65">
        <f t="shared" si="23"/>
        <v>0.17926860232162306</v>
      </c>
      <c r="AK93" s="65">
        <f t="shared" si="24"/>
        <v>9.6792013206980138E-2</v>
      </c>
      <c r="AL93" s="65">
        <f t="shared" si="25"/>
        <v>7.4334855411670925E-2</v>
      </c>
      <c r="AM93" s="65">
        <f t="shared" si="26"/>
        <v>8.1849211645552283E-2</v>
      </c>
      <c r="AN93" s="66"/>
      <c r="AO93" s="65">
        <f t="shared" si="27"/>
        <v>0.22876376869267645</v>
      </c>
      <c r="AP93" s="65">
        <f t="shared" si="28"/>
        <v>0.13803030776430159</v>
      </c>
      <c r="AQ93" s="65">
        <f t="shared" si="29"/>
        <v>7.8092033528611604E-2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2021-10-27T09:24:24Z</dcterms:modified>
</cp:coreProperties>
</file>