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F0E78A5F-7427-4E80-AEC5-136A2EFD5E1A}" xr6:coauthVersionLast="47" xr6:coauthVersionMax="47" xr10:uidLastSave="{00000000-0000-0000-0000-000000000000}"/>
  <bookViews>
    <workbookView xWindow="-108" yWindow="-108" windowWidth="23256" windowHeight="12456" xr2:uid="{6645D609-403C-4314-85DC-DD566E0EFB1A}"/>
  </bookViews>
  <sheets>
    <sheet name="Sheet1" sheetId="1" r:id="rId1"/>
    <sheet name="honey" sheetId="2" r:id="rId2"/>
  </sheets>
  <definedNames>
    <definedName name="_xlchart.v1.0" hidden="1">Sheet1!$B$1:$B$44</definedName>
    <definedName name="_xlchart.v1.1" hidden="1">Sheet1!$C$1:$C$44</definedName>
    <definedName name="solver_adj" localSheetId="0" hidden="1">Sheet1!$C$1:$C$44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Sheet1!$B$95</definedName>
    <definedName name="solver_lhs10" localSheetId="0" hidden="1">Sheet1!$C$18</definedName>
    <definedName name="solver_lhs11" localSheetId="0" hidden="1">Sheet1!$C$19</definedName>
    <definedName name="solver_lhs12" localSheetId="0" hidden="1">Sheet1!$C$2</definedName>
    <definedName name="solver_lhs13" localSheetId="0" hidden="1">Sheet1!$C$20</definedName>
    <definedName name="solver_lhs14" localSheetId="0" hidden="1">Sheet1!$C$21</definedName>
    <definedName name="solver_lhs15" localSheetId="0" hidden="1">Sheet1!$C$22</definedName>
    <definedName name="solver_lhs16" localSheetId="0" hidden="1">Sheet1!$C$23</definedName>
    <definedName name="solver_lhs17" localSheetId="0" hidden="1">Sheet1!$C$24</definedName>
    <definedName name="solver_lhs18" localSheetId="0" hidden="1">Sheet1!$C$25</definedName>
    <definedName name="solver_lhs19" localSheetId="0" hidden="1">Sheet1!$C$26</definedName>
    <definedName name="solver_lhs2" localSheetId="0" hidden="1">Sheet1!$C$1:$C$44</definedName>
    <definedName name="solver_lhs20" localSheetId="0" hidden="1">Sheet1!$C$27</definedName>
    <definedName name="solver_lhs21" localSheetId="0" hidden="1">Sheet1!$C$28</definedName>
    <definedName name="solver_lhs22" localSheetId="0" hidden="1">Sheet1!$C$29</definedName>
    <definedName name="solver_lhs23" localSheetId="0" hidden="1">Sheet1!$C$3</definedName>
    <definedName name="solver_lhs24" localSheetId="0" hidden="1">Sheet1!$C$30</definedName>
    <definedName name="solver_lhs25" localSheetId="0" hidden="1">Sheet1!$C$31</definedName>
    <definedName name="solver_lhs26" localSheetId="0" hidden="1">Sheet1!$C$32</definedName>
    <definedName name="solver_lhs27" localSheetId="0" hidden="1">Sheet1!$C$33</definedName>
    <definedName name="solver_lhs28" localSheetId="0" hidden="1">Sheet1!$C$34</definedName>
    <definedName name="solver_lhs29" localSheetId="0" hidden="1">Sheet1!$C$35</definedName>
    <definedName name="solver_lhs3" localSheetId="0" hidden="1">Sheet1!$C$11</definedName>
    <definedName name="solver_lhs30" localSheetId="0" hidden="1">Sheet1!$C$36</definedName>
    <definedName name="solver_lhs31" localSheetId="0" hidden="1">Sheet1!$C$37</definedName>
    <definedName name="solver_lhs32" localSheetId="0" hidden="1">Sheet1!$C$38</definedName>
    <definedName name="solver_lhs33" localSheetId="0" hidden="1">Sheet1!$C$39</definedName>
    <definedName name="solver_lhs34" localSheetId="0" hidden="1">Sheet1!$C$4</definedName>
    <definedName name="solver_lhs35" localSheetId="0" hidden="1">Sheet1!$C$5</definedName>
    <definedName name="solver_lhs36" localSheetId="0" hidden="1">Sheet1!$C$6</definedName>
    <definedName name="solver_lhs37" localSheetId="0" hidden="1">Sheet1!$C$7</definedName>
    <definedName name="solver_lhs38" localSheetId="0" hidden="1">Sheet1!$C$8</definedName>
    <definedName name="solver_lhs39" localSheetId="0" hidden="1">Sheet1!$C$89</definedName>
    <definedName name="solver_lhs4" localSheetId="0" hidden="1">Sheet1!$C$12</definedName>
    <definedName name="solver_lhs40" localSheetId="0" hidden="1">Sheet1!$C$9</definedName>
    <definedName name="solver_lhs5" localSheetId="0" hidden="1">Sheet1!$C$13</definedName>
    <definedName name="solver_lhs6" localSheetId="0" hidden="1">Sheet1!$C$14</definedName>
    <definedName name="solver_lhs7" localSheetId="0" hidden="1">Sheet1!$C$15</definedName>
    <definedName name="solver_lhs8" localSheetId="0" hidden="1">Sheet1!$C$16</definedName>
    <definedName name="solver_lhs9" localSheetId="0" hidden="1">Sheet1!$C$17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Sheet1!$B$94</definedName>
    <definedName name="solver_rhs10" localSheetId="0" hidden="1">Sheet1!$C$66</definedName>
    <definedName name="solver_rhs11" localSheetId="0" hidden="1">Sheet1!$C$67</definedName>
    <definedName name="solver_rhs12" localSheetId="0" hidden="1">Sheet1!$C$50</definedName>
    <definedName name="solver_rhs13" localSheetId="0" hidden="1">Sheet1!$C$68</definedName>
    <definedName name="solver_rhs14" localSheetId="0" hidden="1">Sheet1!$C$69</definedName>
    <definedName name="solver_rhs15" localSheetId="0" hidden="1">Sheet1!$C$70</definedName>
    <definedName name="solver_rhs16" localSheetId="0" hidden="1">Sheet1!$C$71</definedName>
    <definedName name="solver_rhs17" localSheetId="0" hidden="1">Sheet1!$C$72</definedName>
    <definedName name="solver_rhs18" localSheetId="0" hidden="1">Sheet1!$C$73</definedName>
    <definedName name="solver_rhs19" localSheetId="0" hidden="1">Sheet1!$C$74</definedName>
    <definedName name="solver_rhs2" localSheetId="0" hidden="1">Sheet1!$C$49:$C$92</definedName>
    <definedName name="solver_rhs20" localSheetId="0" hidden="1">Sheet1!$C$75</definedName>
    <definedName name="solver_rhs21" localSheetId="0" hidden="1">Sheet1!$C$76</definedName>
    <definedName name="solver_rhs22" localSheetId="0" hidden="1">Sheet1!$C$77</definedName>
    <definedName name="solver_rhs23" localSheetId="0" hidden="1">Sheet1!$C$51</definedName>
    <definedName name="solver_rhs24" localSheetId="0" hidden="1">Sheet1!$C$78</definedName>
    <definedName name="solver_rhs25" localSheetId="0" hidden="1">Sheet1!$C$79</definedName>
    <definedName name="solver_rhs26" localSheetId="0" hidden="1">Sheet1!$C$80</definedName>
    <definedName name="solver_rhs27" localSheetId="0" hidden="1">Sheet1!$C$81</definedName>
    <definedName name="solver_rhs28" localSheetId="0" hidden="1">Sheet1!$C$82</definedName>
    <definedName name="solver_rhs29" localSheetId="0" hidden="1">Sheet1!$C$83</definedName>
    <definedName name="solver_rhs3" localSheetId="0" hidden="1">Sheet1!$C$59</definedName>
    <definedName name="solver_rhs30" localSheetId="0" hidden="1">Sheet1!$C$84</definedName>
    <definedName name="solver_rhs31" localSheetId="0" hidden="1">Sheet1!$C$85</definedName>
    <definedName name="solver_rhs32" localSheetId="0" hidden="1">Sheet1!$C$86</definedName>
    <definedName name="solver_rhs33" localSheetId="0" hidden="1">Sheet1!$C$87</definedName>
    <definedName name="solver_rhs34" localSheetId="0" hidden="1">Sheet1!$C$52</definedName>
    <definedName name="solver_rhs35" localSheetId="0" hidden="1">Sheet1!$C$53</definedName>
    <definedName name="solver_rhs36" localSheetId="0" hidden="1">Sheet1!$C$54</definedName>
    <definedName name="solver_rhs37" localSheetId="0" hidden="1">Sheet1!$C$55</definedName>
    <definedName name="solver_rhs38" localSheetId="0" hidden="1">Sheet1!$C$56</definedName>
    <definedName name="solver_rhs39" localSheetId="0" hidden="1">Sheet1!$B$89</definedName>
    <definedName name="solver_rhs4" localSheetId="0" hidden="1">Sheet1!$C$60</definedName>
    <definedName name="solver_rhs40" localSheetId="0" hidden="1">Sheet1!$C$57</definedName>
    <definedName name="solver_rhs5" localSheetId="0" hidden="1">Sheet1!$C$61</definedName>
    <definedName name="solver_rhs6" localSheetId="0" hidden="1">Sheet1!$C$62</definedName>
    <definedName name="solver_rhs7" localSheetId="0" hidden="1">Sheet1!$C$63</definedName>
    <definedName name="solver_rhs8" localSheetId="0" hidden="1">Sheet1!$C$64</definedName>
    <definedName name="solver_rhs9" localSheetId="0" hidden="1">Sheet1!$C$65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E46" i="1"/>
  <c r="B95" i="1"/>
</calcChain>
</file>

<file path=xl/sharedStrings.xml><?xml version="1.0" encoding="utf-8"?>
<sst xmlns="http://schemas.openxmlformats.org/spreadsheetml/2006/main" count="145" uniqueCount="57">
  <si>
    <t>Alabama</t>
  </si>
  <si>
    <t>Arizona</t>
  </si>
  <si>
    <t>Arkansas</t>
  </si>
  <si>
    <t>California</t>
  </si>
  <si>
    <t>Colorado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</si>
  <si>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</si>
  <si>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</si>
  <si>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</si>
  <si>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</si>
  <si>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</si>
  <si>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</si>
  <si>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</si>
  <si>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</si>
  <si>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</si>
  <si>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</si>
  <si>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Michigan</t>
  </si>
  <si>
    <t>Minnesota</t>
  </si>
  <si>
    <t>Mississippi</t>
  </si>
  <si>
    <t>Missouri</t>
  </si>
  <si>
    <t>Montana</t>
  </si>
  <si>
    <t>Nebraska</t>
  </si>
  <si>
    <t>Ohio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</si>
  <si>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</si>
  <si>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</si>
  <si>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</si>
  <si>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</si>
  <si>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</si>
  <si>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</si>
  <si>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</si>
  <si>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</si>
  <si>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</si>
  <si>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</si>
  <si>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Hawaii</t>
  </si>
  <si>
    <t>Maryland</t>
  </si>
  <si>
    <t>Nevada</t>
  </si>
  <si>
    <t>NewJersey</t>
  </si>
  <si>
    <t>NewMexico</t>
  </si>
  <si>
    <t>NewYork</t>
  </si>
  <si>
    <t>NorthCarolina</t>
  </si>
  <si>
    <t>NorthDakota</t>
  </si>
  <si>
    <t>Oklahoma</t>
  </si>
  <si>
    <t>SouthCarolina</t>
  </si>
  <si>
    <t>SouthDakota</t>
  </si>
  <si>
    <t>WestVirginia</t>
  </si>
  <si>
    <t>state</t>
  </si>
  <si>
    <t>numcol</t>
  </si>
  <si>
    <t>yieldpercol</t>
  </si>
  <si>
    <t>priceperlb</t>
  </si>
  <si>
    <t>number of colony by state</t>
  </si>
  <si>
    <t>yield_per_colony</t>
  </si>
  <si>
    <t>average_price</t>
  </si>
  <si>
    <t>MAX Income</t>
  </si>
  <si>
    <t>Constraint</t>
  </si>
  <si>
    <t>Number of colony by state</t>
  </si>
  <si>
    <t>Number of colony available</t>
  </si>
  <si>
    <t>Number of colony use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</si>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</sst>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02124"/>
      <name val="Arial"/>
      <family val="2"/>
    </font>
    <font>
      <sz val="11"/>
      <color rgb="FF20212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Sheet1!$B$1:$B$44</c:f>
              <c:strCache>
                <c:ptCount val="44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Florida</c:v>
                </c:pt>
                <c:pt idx="6">
                  <c:v>Georgia</c:v>
                </c:pt>
                <c:pt idx="7">
                  <c:v>Hawaii</c:v>
                </c:pt>
                <c:pt idx="8">
                  <c:v>Idaho</c:v>
                </c:pt>
                <c:pt idx="9">
                  <c:v>Illinois</c:v>
                </c:pt>
                <c:pt idx="10">
                  <c:v>Indiana</c:v>
                </c:pt>
                <c:pt idx="11">
                  <c:v>Iowa</c:v>
                </c:pt>
                <c:pt idx="12">
                  <c:v>Kansas</c:v>
                </c:pt>
                <c:pt idx="13">
                  <c:v>Kentucky</c:v>
                </c:pt>
                <c:pt idx="14">
                  <c:v>Louisiana</c:v>
                </c:pt>
                <c:pt idx="15">
                  <c:v>Maine</c:v>
                </c:pt>
                <c:pt idx="16">
                  <c:v>Maryland</c:v>
                </c:pt>
                <c:pt idx="17">
                  <c:v>Michigan</c:v>
                </c:pt>
                <c:pt idx="18">
                  <c:v>Minnesota</c:v>
                </c:pt>
                <c:pt idx="19">
                  <c:v>Mississippi</c:v>
                </c:pt>
                <c:pt idx="20">
                  <c:v>Missouri</c:v>
                </c:pt>
                <c:pt idx="21">
                  <c:v>Montana</c:v>
                </c:pt>
                <c:pt idx="22">
                  <c:v>Nebraska</c:v>
                </c:pt>
                <c:pt idx="23">
                  <c:v>Nevada</c:v>
                </c:pt>
                <c:pt idx="24">
                  <c:v>NewJersey</c:v>
                </c:pt>
                <c:pt idx="25">
                  <c:v>NewMexico</c:v>
                </c:pt>
                <c:pt idx="26">
                  <c:v>NewYork</c:v>
                </c:pt>
                <c:pt idx="27">
                  <c:v>NorthCarolina</c:v>
                </c:pt>
                <c:pt idx="28">
                  <c:v>NorthDakota</c:v>
                </c:pt>
                <c:pt idx="29">
                  <c:v>Ohio</c:v>
                </c:pt>
                <c:pt idx="30">
                  <c:v>Oklahoma</c:v>
                </c:pt>
                <c:pt idx="31">
                  <c:v>Oregon</c:v>
                </c:pt>
                <c:pt idx="32">
                  <c:v>Pennsylvania</c:v>
                </c:pt>
                <c:pt idx="33">
                  <c:v>SouthCarolina</c:v>
                </c:pt>
                <c:pt idx="34">
                  <c:v>SouthDakota</c:v>
                </c:pt>
                <c:pt idx="35">
                  <c:v>Tennessee</c:v>
                </c:pt>
                <c:pt idx="36">
                  <c:v>Texas</c:v>
                </c:pt>
                <c:pt idx="37">
                  <c:v>Utah</c:v>
                </c:pt>
                <c:pt idx="38">
                  <c:v>Vermont</c:v>
                </c:pt>
                <c:pt idx="39">
                  <c:v>Virginia</c:v>
                </c:pt>
                <c:pt idx="40">
                  <c:v>Washington</c:v>
                </c:pt>
                <c:pt idx="41">
                  <c:v>WestVirginia</c:v>
                </c:pt>
                <c:pt idx="42">
                  <c:v>Wisconsin</c:v>
                </c:pt>
                <c:pt idx="43">
                  <c:v>Wyoming</c:v>
                </c:pt>
              </c:strCache>
            </c:strRef>
          </c:cat>
          <c:val>
            <c:numRef>
              <c:f>Sheet1!$C$1:$C$44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17000</c:v>
                </c:pt>
                <c:pt idx="8">
                  <c:v>0</c:v>
                </c:pt>
                <c:pt idx="9">
                  <c:v>11000</c:v>
                </c:pt>
                <c:pt idx="10">
                  <c:v>7000</c:v>
                </c:pt>
                <c:pt idx="11">
                  <c:v>0</c:v>
                </c:pt>
                <c:pt idx="12">
                  <c:v>5000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10000</c:v>
                </c:pt>
                <c:pt idx="28">
                  <c:v>0</c:v>
                </c:pt>
                <c:pt idx="29">
                  <c:v>14000</c:v>
                </c:pt>
                <c:pt idx="30">
                  <c:v>0</c:v>
                </c:pt>
                <c:pt idx="31">
                  <c:v>0</c:v>
                </c:pt>
                <c:pt idx="32">
                  <c:v>5000</c:v>
                </c:pt>
                <c:pt idx="33">
                  <c:v>0</c:v>
                </c:pt>
                <c:pt idx="34">
                  <c:v>0</c:v>
                </c:pt>
                <c:pt idx="35">
                  <c:v>7000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FEE-92A7-7C5B9858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5610912"/>
        <c:axId val="952285264"/>
      </c:barChart>
      <c:catAx>
        <c:axId val="10956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5264"/>
        <c:crosses val="autoZero"/>
        <c:auto val="1"/>
        <c:lblAlgn val="ctr"/>
        <c:lblOffset val="100"/>
        <c:noMultiLvlLbl val="0"/>
      </c:catAx>
      <c:valAx>
        <c:axId val="9522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6</xdr:row>
      <xdr:rowOff>95250</xdr:rowOff>
    </xdr:from>
    <xdr:to>
      <xdr:col>14</xdr:col>
      <xdr:colOff>426720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6C8F7-BF4F-E491-2170-0CE004B1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27AB-F1B2-499E-BF9C-6EDFA57ABE31}">
  <dimension ref="A1:G95"/>
  <sheetViews>
    <sheetView showZeros="0" tabSelected="1" topLeftCell="A4" workbookViewId="0">
      <selection activeCell="Q8" sqref="Q8"/>
    </sheetView>
  </sheetViews>
  <sheetFormatPr defaultRowHeight="14.4" x14ac:dyDescent="0.3"/>
  <cols>
    <col min="1" max="1" width="22.77734375" customWidth="1"/>
    <col min="2" max="2" width="12.6640625" customWidth="1"/>
    <col min="4" max="4" width="23.33203125" customWidth="1"/>
    <col min="5" max="5" width="10.5546875" customWidth="1"/>
    <col min="6" max="6" width="14.88671875" customWidth="1"/>
    <col min="9" max="9" width="13.88671875" customWidth="1"/>
  </cols>
  <sheetData>
    <row r="1" spans="1:7" x14ac:dyDescent="0.3">
      <c r="A1" t="s">
        <v>48</v>
      </c>
      <c r="B1" t="s">
        <v>0</v>
      </c>
      <c r="C1">
        <v>0</v>
      </c>
      <c r="D1" s="3" t="s">
        <v>49</v>
      </c>
      <c r="E1">
        <v>35.333333330000002</v>
      </c>
      <c r="F1" t="s">
        <v>50</v>
      </c>
      <c r="G1">
        <v>4.6987500000000004</v>
      </c>
    </row>
    <row r="2" spans="1:7" x14ac:dyDescent="0.3">
      <c r="B2" t="s">
        <v>1</v>
      </c>
      <c r="C2">
        <v>0</v>
      </c>
      <c r="E2">
        <v>36.285714290000001</v>
      </c>
      <c r="G2">
        <v>2.6258823499999999</v>
      </c>
    </row>
    <row r="3" spans="1:7" x14ac:dyDescent="0.3">
      <c r="B3" t="s">
        <v>2</v>
      </c>
      <c r="C3">
        <v>0</v>
      </c>
      <c r="E3">
        <v>45.666666669999998</v>
      </c>
      <c r="G3">
        <v>2.2992307699999999</v>
      </c>
    </row>
    <row r="4" spans="1:7" x14ac:dyDescent="0.3">
      <c r="B4" t="s">
        <v>3</v>
      </c>
      <c r="C4">
        <v>0</v>
      </c>
      <c r="E4">
        <v>28.2</v>
      </c>
      <c r="G4">
        <v>2.625</v>
      </c>
    </row>
    <row r="5" spans="1:7" x14ac:dyDescent="0.3">
      <c r="B5" t="s">
        <v>4</v>
      </c>
      <c r="C5">
        <v>0</v>
      </c>
      <c r="E5">
        <v>35.92</v>
      </c>
      <c r="G5">
        <v>2.7218181800000001</v>
      </c>
    </row>
    <row r="6" spans="1:7" x14ac:dyDescent="0.3">
      <c r="B6" t="s">
        <v>5</v>
      </c>
      <c r="C6">
        <v>0</v>
      </c>
      <c r="E6">
        <v>32.380952379999997</v>
      </c>
      <c r="G6">
        <v>2.72</v>
      </c>
    </row>
    <row r="7" spans="1:7" x14ac:dyDescent="0.3">
      <c r="B7" t="s">
        <v>6</v>
      </c>
      <c r="C7">
        <v>0</v>
      </c>
      <c r="E7">
        <v>30.55</v>
      </c>
      <c r="G7">
        <v>3.1274999999999999</v>
      </c>
    </row>
    <row r="8" spans="1:7" x14ac:dyDescent="0.3">
      <c r="B8" t="s">
        <v>32</v>
      </c>
      <c r="C8">
        <v>17000</v>
      </c>
      <c r="E8">
        <v>79.428571430000005</v>
      </c>
      <c r="G8">
        <v>2.7331249999999998</v>
      </c>
    </row>
    <row r="9" spans="1:7" x14ac:dyDescent="0.3">
      <c r="B9" t="s">
        <v>7</v>
      </c>
      <c r="C9">
        <v>0</v>
      </c>
      <c r="E9">
        <v>27.625</v>
      </c>
      <c r="G9">
        <v>2.3142857100000001</v>
      </c>
    </row>
    <row r="10" spans="1:7" x14ac:dyDescent="0.3">
      <c r="B10" t="s">
        <v>8</v>
      </c>
      <c r="C10">
        <v>11000</v>
      </c>
      <c r="E10">
        <v>37.777777780000001</v>
      </c>
      <c r="G10">
        <v>6.0833333300000003</v>
      </c>
    </row>
    <row r="11" spans="1:7" x14ac:dyDescent="0.3">
      <c r="B11" t="s">
        <v>9</v>
      </c>
      <c r="C11">
        <v>7000</v>
      </c>
      <c r="E11">
        <v>46.647058819999998</v>
      </c>
      <c r="G11">
        <v>4.29857143</v>
      </c>
    </row>
    <row r="12" spans="1:7" x14ac:dyDescent="0.3">
      <c r="B12" t="s">
        <v>10</v>
      </c>
      <c r="C12">
        <v>0</v>
      </c>
      <c r="E12">
        <v>52</v>
      </c>
      <c r="G12">
        <v>2.855</v>
      </c>
    </row>
    <row r="13" spans="1:7" x14ac:dyDescent="0.3">
      <c r="B13" t="s">
        <v>11</v>
      </c>
      <c r="C13">
        <v>5000</v>
      </c>
      <c r="E13">
        <v>63.176470590000001</v>
      </c>
      <c r="G13">
        <v>3.456</v>
      </c>
    </row>
    <row r="14" spans="1:7" x14ac:dyDescent="0.3">
      <c r="B14" t="s">
        <v>12</v>
      </c>
      <c r="C14">
        <v>0</v>
      </c>
      <c r="E14">
        <v>36.84615385</v>
      </c>
      <c r="G14">
        <v>5.3282352900000003</v>
      </c>
    </row>
    <row r="15" spans="1:7" x14ac:dyDescent="0.3">
      <c r="B15" t="s">
        <v>13</v>
      </c>
      <c r="C15">
        <v>0</v>
      </c>
      <c r="E15">
        <v>64.571428569999995</v>
      </c>
      <c r="G15">
        <v>2.5616666700000001</v>
      </c>
    </row>
    <row r="16" spans="1:7" x14ac:dyDescent="0.3">
      <c r="B16" t="s">
        <v>14</v>
      </c>
      <c r="C16">
        <v>0</v>
      </c>
      <c r="E16">
        <v>36.333333330000002</v>
      </c>
      <c r="G16">
        <v>4.5084210499999999</v>
      </c>
    </row>
    <row r="17" spans="2:7" x14ac:dyDescent="0.3">
      <c r="B17" t="s">
        <v>33</v>
      </c>
      <c r="C17">
        <v>0</v>
      </c>
      <c r="E17">
        <v>80.571428569999995</v>
      </c>
      <c r="G17">
        <v>4.0966666700000003</v>
      </c>
    </row>
    <row r="18" spans="2:7" x14ac:dyDescent="0.3">
      <c r="B18" t="s">
        <v>15</v>
      </c>
      <c r="C18">
        <v>0</v>
      </c>
      <c r="E18">
        <v>40.647058819999998</v>
      </c>
      <c r="G18">
        <v>3.13</v>
      </c>
    </row>
    <row r="19" spans="2:7" x14ac:dyDescent="0.3">
      <c r="B19" t="s">
        <v>16</v>
      </c>
      <c r="C19">
        <v>0</v>
      </c>
      <c r="E19">
        <v>53.823529409999999</v>
      </c>
      <c r="G19">
        <v>2.35</v>
      </c>
    </row>
    <row r="20" spans="2:7" x14ac:dyDescent="0.3">
      <c r="B20" t="s">
        <v>17</v>
      </c>
      <c r="C20">
        <v>20000</v>
      </c>
      <c r="E20">
        <v>88.909090910000003</v>
      </c>
      <c r="G20">
        <v>2.452</v>
      </c>
    </row>
    <row r="21" spans="2:7" x14ac:dyDescent="0.3">
      <c r="B21" t="s">
        <v>18</v>
      </c>
      <c r="C21">
        <v>0</v>
      </c>
      <c r="E21">
        <v>36.78947368</v>
      </c>
      <c r="G21">
        <v>4.01</v>
      </c>
    </row>
    <row r="22" spans="2:7" x14ac:dyDescent="0.3">
      <c r="B22" t="s">
        <v>19</v>
      </c>
      <c r="C22">
        <v>0</v>
      </c>
      <c r="E22">
        <v>81.16</v>
      </c>
      <c r="G22">
        <v>2.35</v>
      </c>
    </row>
    <row r="23" spans="2:7" x14ac:dyDescent="0.3">
      <c r="B23" t="s">
        <v>20</v>
      </c>
      <c r="C23">
        <v>0</v>
      </c>
      <c r="E23">
        <v>48.166666669999998</v>
      </c>
      <c r="G23">
        <v>2.3525</v>
      </c>
    </row>
    <row r="24" spans="2:7" x14ac:dyDescent="0.3">
      <c r="B24" t="s">
        <v>34</v>
      </c>
      <c r="C24">
        <v>0</v>
      </c>
      <c r="E24">
        <v>46</v>
      </c>
      <c r="G24">
        <v>5.165</v>
      </c>
    </row>
    <row r="25" spans="2:7" x14ac:dyDescent="0.3">
      <c r="B25" t="s">
        <v>35</v>
      </c>
      <c r="C25">
        <v>0</v>
      </c>
      <c r="E25">
        <v>28.5</v>
      </c>
      <c r="G25">
        <v>6.0211764700000003</v>
      </c>
    </row>
    <row r="26" spans="2:7" x14ac:dyDescent="0.3">
      <c r="B26" t="s">
        <v>36</v>
      </c>
      <c r="C26">
        <v>0</v>
      </c>
      <c r="E26">
        <v>45.6</v>
      </c>
      <c r="G26">
        <v>2.62</v>
      </c>
    </row>
    <row r="27" spans="2:7" x14ac:dyDescent="0.3">
      <c r="B27" t="s">
        <v>37</v>
      </c>
      <c r="C27">
        <v>0</v>
      </c>
      <c r="E27">
        <v>50</v>
      </c>
      <c r="G27">
        <v>3.94538462</v>
      </c>
    </row>
    <row r="28" spans="2:7" x14ac:dyDescent="0.3">
      <c r="B28" t="s">
        <v>38</v>
      </c>
      <c r="C28">
        <v>10000</v>
      </c>
      <c r="E28">
        <v>37.5</v>
      </c>
      <c r="G28">
        <v>5.8770588200000002</v>
      </c>
    </row>
    <row r="29" spans="2:7" x14ac:dyDescent="0.3">
      <c r="B29" t="s">
        <v>39</v>
      </c>
      <c r="C29">
        <v>0</v>
      </c>
      <c r="E29">
        <v>61</v>
      </c>
      <c r="G29">
        <v>2.35</v>
      </c>
    </row>
    <row r="30" spans="2:7" x14ac:dyDescent="0.3">
      <c r="B30" t="s">
        <v>21</v>
      </c>
      <c r="C30">
        <v>14000</v>
      </c>
      <c r="E30">
        <v>63.857142860000003</v>
      </c>
      <c r="G30">
        <v>4.1278947400000003</v>
      </c>
    </row>
    <row r="31" spans="2:7" x14ac:dyDescent="0.3">
      <c r="B31" t="s">
        <v>40</v>
      </c>
      <c r="C31">
        <v>0</v>
      </c>
      <c r="E31">
        <v>0</v>
      </c>
      <c r="G31">
        <v>3.5433333299999998</v>
      </c>
    </row>
    <row r="32" spans="2:7" x14ac:dyDescent="0.3">
      <c r="B32" t="s">
        <v>22</v>
      </c>
      <c r="C32">
        <v>0</v>
      </c>
      <c r="E32">
        <v>27.227272729999999</v>
      </c>
      <c r="G32">
        <v>2.68</v>
      </c>
    </row>
    <row r="33" spans="1:7" x14ac:dyDescent="0.3">
      <c r="B33" t="s">
        <v>23</v>
      </c>
      <c r="C33">
        <v>5000</v>
      </c>
      <c r="E33">
        <v>44</v>
      </c>
      <c r="G33">
        <v>4.4891666700000004</v>
      </c>
    </row>
    <row r="34" spans="1:7" x14ac:dyDescent="0.3">
      <c r="B34" t="s">
        <v>41</v>
      </c>
      <c r="C34">
        <v>0</v>
      </c>
      <c r="E34">
        <v>36.545454550000002</v>
      </c>
      <c r="G34">
        <v>4.41</v>
      </c>
    </row>
    <row r="35" spans="1:7" x14ac:dyDescent="0.3">
      <c r="B35" t="s">
        <v>42</v>
      </c>
      <c r="C35">
        <v>0</v>
      </c>
      <c r="E35">
        <v>48.090909089999997</v>
      </c>
      <c r="G35">
        <v>2.3685714299999998</v>
      </c>
    </row>
    <row r="36" spans="1:7" x14ac:dyDescent="0.3">
      <c r="B36" t="s">
        <v>24</v>
      </c>
      <c r="C36">
        <v>7000</v>
      </c>
      <c r="E36">
        <v>49.857142860000003</v>
      </c>
      <c r="G36">
        <v>5.3438461500000001</v>
      </c>
    </row>
    <row r="37" spans="1:7" x14ac:dyDescent="0.3">
      <c r="B37" t="s">
        <v>25</v>
      </c>
      <c r="C37">
        <v>0</v>
      </c>
      <c r="E37">
        <v>52.590909089999997</v>
      </c>
      <c r="G37">
        <v>2.7247618999999998</v>
      </c>
    </row>
    <row r="38" spans="1:7" x14ac:dyDescent="0.3">
      <c r="B38" t="s">
        <v>26</v>
      </c>
      <c r="C38">
        <v>0</v>
      </c>
      <c r="E38">
        <v>30.75</v>
      </c>
      <c r="G38">
        <v>2.45571429</v>
      </c>
    </row>
    <row r="39" spans="1:7" x14ac:dyDescent="0.3">
      <c r="B39" t="s">
        <v>27</v>
      </c>
      <c r="C39">
        <v>0</v>
      </c>
      <c r="E39">
        <v>41.75</v>
      </c>
      <c r="G39">
        <v>4.5971428599999999</v>
      </c>
    </row>
    <row r="40" spans="1:7" x14ac:dyDescent="0.3">
      <c r="B40" t="s">
        <v>28</v>
      </c>
      <c r="C40">
        <v>4000</v>
      </c>
      <c r="E40">
        <v>38.21052632</v>
      </c>
      <c r="G40">
        <v>7.5588888900000004</v>
      </c>
    </row>
    <row r="41" spans="1:7" x14ac:dyDescent="0.3">
      <c r="B41" t="s">
        <v>29</v>
      </c>
      <c r="C41">
        <v>0</v>
      </c>
      <c r="E41">
        <v>33.6</v>
      </c>
      <c r="G41">
        <v>2.7553846200000001</v>
      </c>
    </row>
    <row r="42" spans="1:7" x14ac:dyDescent="0.3">
      <c r="B42" t="s">
        <v>43</v>
      </c>
      <c r="C42">
        <v>0</v>
      </c>
      <c r="E42">
        <v>32.714285709999999</v>
      </c>
      <c r="G42">
        <v>5.0127777800000004</v>
      </c>
    </row>
    <row r="43" spans="1:7" x14ac:dyDescent="0.3">
      <c r="B43" t="s">
        <v>30</v>
      </c>
      <c r="C43">
        <v>0</v>
      </c>
      <c r="E43">
        <v>43.473684210000002</v>
      </c>
      <c r="G43">
        <v>3.43</v>
      </c>
    </row>
    <row r="44" spans="1:7" x14ac:dyDescent="0.3">
      <c r="B44" t="s">
        <v>31</v>
      </c>
      <c r="C44">
        <v>0</v>
      </c>
      <c r="E44">
        <v>52.304347829999998</v>
      </c>
      <c r="G44">
        <v>2.2349999999999999</v>
      </c>
    </row>
    <row r="46" spans="1:7" x14ac:dyDescent="0.3">
      <c r="A46" s="1" t="s">
        <v>51</v>
      </c>
      <c r="B46" s="1">
        <f>SUMPRODUCT(C1:C44,E1:E44,G1:G44)</f>
        <v>22976034.255639069</v>
      </c>
      <c r="C46" s="1"/>
      <c r="D46" s="1" t="s">
        <v>56</v>
      </c>
      <c r="E46" s="1">
        <f>SUMPRODUCT(C1:C44,E1:E44)</f>
        <v>6177276.9581200005</v>
      </c>
      <c r="F46" s="1"/>
      <c r="G46" s="1"/>
    </row>
    <row r="48" spans="1:7" x14ac:dyDescent="0.3">
      <c r="A48" t="s">
        <v>52</v>
      </c>
    </row>
    <row r="49" spans="1:3" x14ac:dyDescent="0.3">
      <c r="A49" t="s">
        <v>53</v>
      </c>
      <c r="B49" t="s">
        <v>0</v>
      </c>
      <c r="C49">
        <v>6000</v>
      </c>
    </row>
    <row r="50" spans="1:3" x14ac:dyDescent="0.3">
      <c r="B50" t="s">
        <v>1</v>
      </c>
      <c r="C50">
        <v>24000</v>
      </c>
    </row>
    <row r="51" spans="1:3" x14ac:dyDescent="0.3">
      <c r="B51" t="s">
        <v>2</v>
      </c>
      <c r="C51">
        <v>28000</v>
      </c>
    </row>
    <row r="52" spans="1:3" x14ac:dyDescent="0.3">
      <c r="B52" t="s">
        <v>3</v>
      </c>
      <c r="C52">
        <v>335000</v>
      </c>
    </row>
    <row r="53" spans="1:3" x14ac:dyDescent="0.3">
      <c r="B53" t="s">
        <v>4</v>
      </c>
      <c r="C53">
        <v>31000</v>
      </c>
    </row>
    <row r="54" spans="1:3" x14ac:dyDescent="0.3">
      <c r="B54" t="s">
        <v>5</v>
      </c>
      <c r="C54">
        <v>215000</v>
      </c>
    </row>
    <row r="55" spans="1:3" x14ac:dyDescent="0.3">
      <c r="B55" t="s">
        <v>6</v>
      </c>
      <c r="C55">
        <v>98000</v>
      </c>
    </row>
    <row r="56" spans="1:3" x14ac:dyDescent="0.3">
      <c r="B56" t="s">
        <v>32</v>
      </c>
      <c r="C56">
        <v>17000</v>
      </c>
    </row>
    <row r="57" spans="1:3" x14ac:dyDescent="0.3">
      <c r="B57" t="s">
        <v>7</v>
      </c>
      <c r="C57">
        <v>96000</v>
      </c>
    </row>
    <row r="58" spans="1:3" x14ac:dyDescent="0.3">
      <c r="B58" t="s">
        <v>8</v>
      </c>
      <c r="C58">
        <v>11000</v>
      </c>
    </row>
    <row r="59" spans="1:3" x14ac:dyDescent="0.3">
      <c r="B59" t="s">
        <v>9</v>
      </c>
      <c r="C59">
        <v>7000</v>
      </c>
    </row>
    <row r="60" spans="1:3" x14ac:dyDescent="0.3">
      <c r="B60" t="s">
        <v>10</v>
      </c>
      <c r="C60">
        <v>38000</v>
      </c>
    </row>
    <row r="61" spans="1:3" x14ac:dyDescent="0.3">
      <c r="B61" t="s">
        <v>11</v>
      </c>
      <c r="C61">
        <v>5000</v>
      </c>
    </row>
    <row r="62" spans="1:3" x14ac:dyDescent="0.3">
      <c r="B62" t="s">
        <v>12</v>
      </c>
      <c r="C62">
        <v>4000</v>
      </c>
    </row>
    <row r="63" spans="1:3" x14ac:dyDescent="0.3">
      <c r="B63" t="s">
        <v>13</v>
      </c>
      <c r="C63">
        <v>45000</v>
      </c>
    </row>
    <row r="64" spans="1:3" x14ac:dyDescent="0.3">
      <c r="B64" t="s">
        <v>14</v>
      </c>
      <c r="C64">
        <v>12000</v>
      </c>
    </row>
    <row r="65" spans="2:3" x14ac:dyDescent="0.3">
      <c r="B65" t="s">
        <v>33</v>
      </c>
      <c r="C65">
        <v>0</v>
      </c>
    </row>
    <row r="66" spans="2:3" x14ac:dyDescent="0.3">
      <c r="B66" t="s">
        <v>15</v>
      </c>
      <c r="C66">
        <v>97000</v>
      </c>
    </row>
    <row r="67" spans="2:3" x14ac:dyDescent="0.3">
      <c r="B67" t="s">
        <v>16</v>
      </c>
      <c r="C67">
        <v>119000</v>
      </c>
    </row>
    <row r="68" spans="2:3" x14ac:dyDescent="0.3">
      <c r="B68" t="s">
        <v>17</v>
      </c>
      <c r="C68">
        <v>20000</v>
      </c>
    </row>
    <row r="69" spans="2:3" x14ac:dyDescent="0.3">
      <c r="B69" t="s">
        <v>18</v>
      </c>
      <c r="C69">
        <v>9000</v>
      </c>
    </row>
    <row r="70" spans="2:3" x14ac:dyDescent="0.3">
      <c r="B70" t="s">
        <v>19</v>
      </c>
      <c r="C70">
        <v>160000</v>
      </c>
    </row>
    <row r="71" spans="2:3" x14ac:dyDescent="0.3">
      <c r="B71" t="s">
        <v>20</v>
      </c>
      <c r="C71">
        <v>40000</v>
      </c>
    </row>
    <row r="72" spans="2:3" x14ac:dyDescent="0.3">
      <c r="B72" t="s">
        <v>34</v>
      </c>
      <c r="C72">
        <v>0</v>
      </c>
    </row>
    <row r="73" spans="2:3" x14ac:dyDescent="0.3">
      <c r="B73" t="s">
        <v>35</v>
      </c>
      <c r="C73">
        <v>13000</v>
      </c>
    </row>
    <row r="74" spans="2:3" x14ac:dyDescent="0.3">
      <c r="B74" t="s">
        <v>36</v>
      </c>
      <c r="C74">
        <v>0</v>
      </c>
    </row>
    <row r="75" spans="2:3" x14ac:dyDescent="0.3">
      <c r="B75" t="s">
        <v>37</v>
      </c>
      <c r="C75">
        <v>56000</v>
      </c>
    </row>
    <row r="76" spans="2:3" x14ac:dyDescent="0.3">
      <c r="B76" t="s">
        <v>38</v>
      </c>
      <c r="C76">
        <v>10000</v>
      </c>
    </row>
    <row r="77" spans="2:3" x14ac:dyDescent="0.3">
      <c r="B77" t="s">
        <v>39</v>
      </c>
      <c r="C77">
        <v>550000</v>
      </c>
    </row>
    <row r="78" spans="2:3" x14ac:dyDescent="0.3">
      <c r="B78" t="s">
        <v>21</v>
      </c>
      <c r="C78">
        <v>14000</v>
      </c>
    </row>
    <row r="79" spans="2:3" x14ac:dyDescent="0.3">
      <c r="B79" t="s">
        <v>40</v>
      </c>
      <c r="C79">
        <v>0</v>
      </c>
    </row>
    <row r="80" spans="2:3" x14ac:dyDescent="0.3">
      <c r="B80" t="s">
        <v>22</v>
      </c>
      <c r="C80">
        <v>93000</v>
      </c>
    </row>
    <row r="81" spans="1:3" x14ac:dyDescent="0.3">
      <c r="B81" t="s">
        <v>23</v>
      </c>
      <c r="C81">
        <v>19000</v>
      </c>
    </row>
    <row r="82" spans="1:3" x14ac:dyDescent="0.3">
      <c r="B82" t="s">
        <v>41</v>
      </c>
      <c r="C82">
        <v>16000</v>
      </c>
    </row>
    <row r="83" spans="1:3" x14ac:dyDescent="0.3">
      <c r="B83" t="s">
        <v>42</v>
      </c>
      <c r="C83">
        <v>255000</v>
      </c>
    </row>
    <row r="84" spans="1:3" x14ac:dyDescent="0.3">
      <c r="B84" t="s">
        <v>24</v>
      </c>
      <c r="C84">
        <v>7000</v>
      </c>
    </row>
    <row r="85" spans="1:3" x14ac:dyDescent="0.3">
      <c r="B85" t="s">
        <v>25</v>
      </c>
      <c r="C85">
        <v>132000</v>
      </c>
    </row>
    <row r="86" spans="1:3" x14ac:dyDescent="0.3">
      <c r="B86" t="s">
        <v>26</v>
      </c>
      <c r="C86">
        <v>26000</v>
      </c>
    </row>
    <row r="87" spans="1:3" x14ac:dyDescent="0.3">
      <c r="B87" t="s">
        <v>27</v>
      </c>
      <c r="C87">
        <v>7000</v>
      </c>
    </row>
    <row r="88" spans="1:3" x14ac:dyDescent="0.3">
      <c r="B88" t="s">
        <v>28</v>
      </c>
      <c r="C88">
        <v>4000</v>
      </c>
    </row>
    <row r="89" spans="1:3" x14ac:dyDescent="0.3">
      <c r="B89" t="s">
        <v>29</v>
      </c>
      <c r="C89">
        <v>77000</v>
      </c>
    </row>
    <row r="90" spans="1:3" x14ac:dyDescent="0.3">
      <c r="B90" t="s">
        <v>43</v>
      </c>
      <c r="C90">
        <v>6000</v>
      </c>
    </row>
    <row r="91" spans="1:3" x14ac:dyDescent="0.3">
      <c r="B91" t="s">
        <v>30</v>
      </c>
      <c r="C91">
        <v>51000</v>
      </c>
    </row>
    <row r="92" spans="1:3" x14ac:dyDescent="0.3">
      <c r="B92" t="s">
        <v>31</v>
      </c>
      <c r="C92">
        <v>39000</v>
      </c>
    </row>
    <row r="94" spans="1:3" x14ac:dyDescent="0.3">
      <c r="A94" t="s">
        <v>54</v>
      </c>
      <c r="B94">
        <v>100000</v>
      </c>
    </row>
    <row r="95" spans="1:3" x14ac:dyDescent="0.3">
      <c r="A95" t="s">
        <v>55</v>
      </c>
      <c r="B95">
        <f>SUM(C1:C44)</f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5CD6-4548-410A-8230-150297A0B382}">
  <dimension ref="A1:D45"/>
  <sheetViews>
    <sheetView workbookViewId="0">
      <selection activeCell="E6" sqref="E6"/>
    </sheetView>
  </sheetViews>
  <sheetFormatPr defaultRowHeight="14.4" x14ac:dyDescent="0.3"/>
  <sheetData>
    <row r="1" spans="1:4" x14ac:dyDescent="0.3">
      <c r="A1" s="2" t="s">
        <v>44</v>
      </c>
      <c r="B1" s="2" t="s">
        <v>45</v>
      </c>
      <c r="C1" s="2" t="s">
        <v>46</v>
      </c>
      <c r="D1" s="2" t="s">
        <v>47</v>
      </c>
    </row>
    <row r="2" spans="1:4" x14ac:dyDescent="0.3">
      <c r="A2" t="s">
        <v>0</v>
      </c>
      <c r="B2">
        <v>0</v>
      </c>
      <c r="C2">
        <v>35.333333330000002</v>
      </c>
      <c r="D2">
        <v>4.6987500000000004</v>
      </c>
    </row>
    <row r="3" spans="1:4" x14ac:dyDescent="0.3">
      <c r="A3" t="s">
        <v>1</v>
      </c>
      <c r="B3">
        <v>0</v>
      </c>
      <c r="C3">
        <v>36.285714290000001</v>
      </c>
      <c r="D3">
        <v>2.6258823499999999</v>
      </c>
    </row>
    <row r="4" spans="1:4" x14ac:dyDescent="0.3">
      <c r="A4" t="s">
        <v>2</v>
      </c>
      <c r="B4">
        <v>0</v>
      </c>
      <c r="C4">
        <v>45.666666669999998</v>
      </c>
      <c r="D4">
        <v>2.2992307699999999</v>
      </c>
    </row>
    <row r="5" spans="1:4" x14ac:dyDescent="0.3">
      <c r="A5" t="s">
        <v>3</v>
      </c>
      <c r="B5">
        <v>0</v>
      </c>
      <c r="C5">
        <v>28.2</v>
      </c>
      <c r="D5">
        <v>2.625</v>
      </c>
    </row>
    <row r="6" spans="1:4" x14ac:dyDescent="0.3">
      <c r="A6" t="s">
        <v>4</v>
      </c>
      <c r="B6">
        <v>0</v>
      </c>
      <c r="C6">
        <v>35.92</v>
      </c>
      <c r="D6">
        <v>2.7218181800000001</v>
      </c>
    </row>
    <row r="7" spans="1:4" x14ac:dyDescent="0.3">
      <c r="A7" t="s">
        <v>5</v>
      </c>
      <c r="B7">
        <v>0</v>
      </c>
      <c r="C7">
        <v>32.380952379999997</v>
      </c>
      <c r="D7">
        <v>2.72</v>
      </c>
    </row>
    <row r="8" spans="1:4" x14ac:dyDescent="0.3">
      <c r="A8" t="s">
        <v>6</v>
      </c>
      <c r="B8">
        <v>0</v>
      </c>
      <c r="C8">
        <v>30.55</v>
      </c>
      <c r="D8">
        <v>3.1274999999999999</v>
      </c>
    </row>
    <row r="9" spans="1:4" x14ac:dyDescent="0.3">
      <c r="A9" t="s">
        <v>32</v>
      </c>
      <c r="B9">
        <v>17000</v>
      </c>
      <c r="C9">
        <v>79.428571430000005</v>
      </c>
      <c r="D9">
        <v>2.7331249999999998</v>
      </c>
    </row>
    <row r="10" spans="1:4" x14ac:dyDescent="0.3">
      <c r="A10" t="s">
        <v>7</v>
      </c>
      <c r="B10">
        <v>0</v>
      </c>
      <c r="C10">
        <v>27.625</v>
      </c>
      <c r="D10">
        <v>2.3142857100000001</v>
      </c>
    </row>
    <row r="11" spans="1:4" x14ac:dyDescent="0.3">
      <c r="A11" t="s">
        <v>8</v>
      </c>
      <c r="B11">
        <v>11000</v>
      </c>
      <c r="C11">
        <v>37.777777780000001</v>
      </c>
      <c r="D11">
        <v>6.0833333300000003</v>
      </c>
    </row>
    <row r="12" spans="1:4" x14ac:dyDescent="0.3">
      <c r="A12" t="s">
        <v>9</v>
      </c>
      <c r="B12">
        <v>7000</v>
      </c>
      <c r="C12">
        <v>46.647058819999998</v>
      </c>
      <c r="D12">
        <v>4.29857143</v>
      </c>
    </row>
    <row r="13" spans="1:4" x14ac:dyDescent="0.3">
      <c r="A13" t="s">
        <v>10</v>
      </c>
      <c r="B13">
        <v>0</v>
      </c>
      <c r="C13">
        <v>52</v>
      </c>
      <c r="D13">
        <v>2.855</v>
      </c>
    </row>
    <row r="14" spans="1:4" x14ac:dyDescent="0.3">
      <c r="A14" t="s">
        <v>11</v>
      </c>
      <c r="B14">
        <v>5000</v>
      </c>
      <c r="C14">
        <v>63.176470590000001</v>
      </c>
      <c r="D14">
        <v>3.456</v>
      </c>
    </row>
    <row r="15" spans="1:4" x14ac:dyDescent="0.3">
      <c r="A15" t="s">
        <v>12</v>
      </c>
      <c r="B15">
        <v>0</v>
      </c>
      <c r="C15">
        <v>36.84615385</v>
      </c>
      <c r="D15">
        <v>5.3282352900000003</v>
      </c>
    </row>
    <row r="16" spans="1:4" x14ac:dyDescent="0.3">
      <c r="A16" t="s">
        <v>13</v>
      </c>
      <c r="B16">
        <v>0</v>
      </c>
      <c r="C16">
        <v>64.571428569999995</v>
      </c>
      <c r="D16">
        <v>2.5616666700000001</v>
      </c>
    </row>
    <row r="17" spans="1:4" x14ac:dyDescent="0.3">
      <c r="A17" t="s">
        <v>14</v>
      </c>
      <c r="B17">
        <v>0</v>
      </c>
      <c r="C17">
        <v>36.333333330000002</v>
      </c>
      <c r="D17">
        <v>4.5084210499999999</v>
      </c>
    </row>
    <row r="18" spans="1:4" x14ac:dyDescent="0.3">
      <c r="A18" t="s">
        <v>33</v>
      </c>
      <c r="B18">
        <v>0</v>
      </c>
      <c r="C18">
        <v>80.571428569999995</v>
      </c>
      <c r="D18">
        <v>4.0966666700000003</v>
      </c>
    </row>
    <row r="19" spans="1:4" x14ac:dyDescent="0.3">
      <c r="A19" t="s">
        <v>15</v>
      </c>
      <c r="B19">
        <v>0</v>
      </c>
      <c r="C19">
        <v>40.647058819999998</v>
      </c>
      <c r="D19">
        <v>3.13</v>
      </c>
    </row>
    <row r="20" spans="1:4" x14ac:dyDescent="0.3">
      <c r="A20" t="s">
        <v>16</v>
      </c>
      <c r="B20">
        <v>0</v>
      </c>
      <c r="C20">
        <v>53.823529409999999</v>
      </c>
      <c r="D20">
        <v>2.35</v>
      </c>
    </row>
    <row r="21" spans="1:4" x14ac:dyDescent="0.3">
      <c r="A21" t="s">
        <v>17</v>
      </c>
      <c r="B21">
        <v>20000</v>
      </c>
      <c r="C21">
        <v>88.909090910000003</v>
      </c>
      <c r="D21">
        <v>2.452</v>
      </c>
    </row>
    <row r="22" spans="1:4" x14ac:dyDescent="0.3">
      <c r="A22" t="s">
        <v>18</v>
      </c>
      <c r="B22">
        <v>0</v>
      </c>
      <c r="C22">
        <v>36.78947368</v>
      </c>
      <c r="D22">
        <v>4.01</v>
      </c>
    </row>
    <row r="23" spans="1:4" x14ac:dyDescent="0.3">
      <c r="A23" t="s">
        <v>19</v>
      </c>
      <c r="B23">
        <v>0</v>
      </c>
      <c r="C23">
        <v>81.16</v>
      </c>
      <c r="D23">
        <v>2.35</v>
      </c>
    </row>
    <row r="24" spans="1:4" x14ac:dyDescent="0.3">
      <c r="A24" t="s">
        <v>20</v>
      </c>
      <c r="B24">
        <v>0</v>
      </c>
      <c r="C24">
        <v>48.166666669999998</v>
      </c>
      <c r="D24">
        <v>2.3525</v>
      </c>
    </row>
    <row r="25" spans="1:4" x14ac:dyDescent="0.3">
      <c r="A25" t="s">
        <v>34</v>
      </c>
      <c r="B25">
        <v>0</v>
      </c>
      <c r="C25">
        <v>46</v>
      </c>
      <c r="D25">
        <v>5.165</v>
      </c>
    </row>
    <row r="26" spans="1:4" x14ac:dyDescent="0.3">
      <c r="A26" t="s">
        <v>35</v>
      </c>
      <c r="B26">
        <v>0</v>
      </c>
      <c r="C26">
        <v>28.5</v>
      </c>
      <c r="D26">
        <v>6.0211764700000003</v>
      </c>
    </row>
    <row r="27" spans="1:4" x14ac:dyDescent="0.3">
      <c r="A27" t="s">
        <v>36</v>
      </c>
      <c r="B27">
        <v>0</v>
      </c>
      <c r="C27">
        <v>45.6</v>
      </c>
      <c r="D27">
        <v>2.62</v>
      </c>
    </row>
    <row r="28" spans="1:4" x14ac:dyDescent="0.3">
      <c r="A28" t="s">
        <v>37</v>
      </c>
      <c r="B28">
        <v>0</v>
      </c>
      <c r="C28">
        <v>50</v>
      </c>
      <c r="D28">
        <v>3.94538462</v>
      </c>
    </row>
    <row r="29" spans="1:4" x14ac:dyDescent="0.3">
      <c r="A29" t="s">
        <v>38</v>
      </c>
      <c r="B29">
        <v>10000</v>
      </c>
      <c r="C29">
        <v>37.5</v>
      </c>
      <c r="D29">
        <v>5.8770588200000002</v>
      </c>
    </row>
    <row r="30" spans="1:4" x14ac:dyDescent="0.3">
      <c r="A30" t="s">
        <v>39</v>
      </c>
      <c r="B30">
        <v>0</v>
      </c>
      <c r="C30">
        <v>61</v>
      </c>
      <c r="D30">
        <v>2.35</v>
      </c>
    </row>
    <row r="31" spans="1:4" x14ac:dyDescent="0.3">
      <c r="A31" t="s">
        <v>21</v>
      </c>
      <c r="B31">
        <v>14000</v>
      </c>
      <c r="C31">
        <v>63.857142860000003</v>
      </c>
      <c r="D31">
        <v>4.1278947400000003</v>
      </c>
    </row>
    <row r="32" spans="1:4" x14ac:dyDescent="0.3">
      <c r="A32" t="s">
        <v>40</v>
      </c>
      <c r="B32">
        <v>0</v>
      </c>
      <c r="C32">
        <v>0</v>
      </c>
      <c r="D32">
        <v>3.5433333299999998</v>
      </c>
    </row>
    <row r="33" spans="1:4" x14ac:dyDescent="0.3">
      <c r="A33" t="s">
        <v>22</v>
      </c>
      <c r="B33">
        <v>0</v>
      </c>
      <c r="C33">
        <v>27.227272729999999</v>
      </c>
      <c r="D33">
        <v>2.68</v>
      </c>
    </row>
    <row r="34" spans="1:4" x14ac:dyDescent="0.3">
      <c r="A34" t="s">
        <v>23</v>
      </c>
      <c r="B34">
        <v>5000</v>
      </c>
      <c r="C34">
        <v>44</v>
      </c>
      <c r="D34">
        <v>4.4891666700000004</v>
      </c>
    </row>
    <row r="35" spans="1:4" x14ac:dyDescent="0.3">
      <c r="A35" t="s">
        <v>41</v>
      </c>
      <c r="B35">
        <v>0</v>
      </c>
      <c r="C35">
        <v>36.545454550000002</v>
      </c>
      <c r="D35">
        <v>4.41</v>
      </c>
    </row>
    <row r="36" spans="1:4" x14ac:dyDescent="0.3">
      <c r="A36" t="s">
        <v>42</v>
      </c>
      <c r="B36">
        <v>0</v>
      </c>
      <c r="C36">
        <v>48.090909089999997</v>
      </c>
      <c r="D36">
        <v>2.3685714299999998</v>
      </c>
    </row>
    <row r="37" spans="1:4" x14ac:dyDescent="0.3">
      <c r="A37" t="s">
        <v>24</v>
      </c>
      <c r="B37">
        <v>7000</v>
      </c>
      <c r="C37">
        <v>49.857142860000003</v>
      </c>
      <c r="D37">
        <v>5.3438461500000001</v>
      </c>
    </row>
    <row r="38" spans="1:4" x14ac:dyDescent="0.3">
      <c r="A38" t="s">
        <v>25</v>
      </c>
      <c r="B38">
        <v>0</v>
      </c>
      <c r="C38">
        <v>52.590909089999997</v>
      </c>
      <c r="D38">
        <v>2.7247618999999998</v>
      </c>
    </row>
    <row r="39" spans="1:4" x14ac:dyDescent="0.3">
      <c r="A39" t="s">
        <v>26</v>
      </c>
      <c r="B39">
        <v>0</v>
      </c>
      <c r="C39">
        <v>30.75</v>
      </c>
      <c r="D39">
        <v>2.45571429</v>
      </c>
    </row>
    <row r="40" spans="1:4" x14ac:dyDescent="0.3">
      <c r="A40" t="s">
        <v>27</v>
      </c>
      <c r="B40">
        <v>0</v>
      </c>
      <c r="C40">
        <v>41.75</v>
      </c>
      <c r="D40">
        <v>4.5971428599999999</v>
      </c>
    </row>
    <row r="41" spans="1:4" x14ac:dyDescent="0.3">
      <c r="A41" t="s">
        <v>28</v>
      </c>
      <c r="B41">
        <v>4000</v>
      </c>
      <c r="C41">
        <v>38.21052632</v>
      </c>
      <c r="D41">
        <v>7.5588888900000004</v>
      </c>
    </row>
    <row r="42" spans="1:4" x14ac:dyDescent="0.3">
      <c r="A42" t="s">
        <v>29</v>
      </c>
      <c r="B42">
        <v>0</v>
      </c>
      <c r="C42">
        <v>33.6</v>
      </c>
      <c r="D42">
        <v>2.7553846200000001</v>
      </c>
    </row>
    <row r="43" spans="1:4" x14ac:dyDescent="0.3">
      <c r="A43" t="s">
        <v>43</v>
      </c>
      <c r="B43">
        <v>0</v>
      </c>
      <c r="C43">
        <v>32.714285709999999</v>
      </c>
      <c r="D43">
        <v>5.0127777800000004</v>
      </c>
    </row>
    <row r="44" spans="1:4" x14ac:dyDescent="0.3">
      <c r="A44" t="s">
        <v>30</v>
      </c>
      <c r="B44">
        <v>0</v>
      </c>
      <c r="C44">
        <v>43.473684210000002</v>
      </c>
      <c r="D44">
        <v>3.43</v>
      </c>
    </row>
    <row r="45" spans="1:4" x14ac:dyDescent="0.3">
      <c r="A45" t="s">
        <v>31</v>
      </c>
      <c r="B45">
        <v>0</v>
      </c>
      <c r="C45">
        <v>52.304347829999998</v>
      </c>
      <c r="D45">
        <v>2.2349999999999999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Kittamate Kannadhep</dc:creator>
  <cp:lastModifiedBy>Kittamate Kannadhep</cp:lastModifiedBy>
  <dcterms:created xsi:type="dcterms:W3CDTF">2024-01-15T16:35:21Z</dcterms:created>
  <dcterms:modified xsi:type="dcterms:W3CDTF">2024-01-17T07:00:14Z</dcterms:modified>
</cp:coreProperties>
</file>