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tiwari/Desktop/RandomForest/"/>
    </mc:Choice>
  </mc:AlternateContent>
  <xr:revisionPtr revIDLastSave="0" documentId="13_ncr:1_{729724B5-52E6-9747-9795-E9E0FA6BF1F0}" xr6:coauthVersionLast="47" xr6:coauthVersionMax="47" xr10:uidLastSave="{00000000-0000-0000-0000-000000000000}"/>
  <bookViews>
    <workbookView xWindow="-15360" yWindow="-28800" windowWidth="51200" windowHeight="28800" xr2:uid="{B6551A33-E19F-6B46-8D1B-EB46F1BF4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18" i="1"/>
  <c r="L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A15" i="1"/>
  <c r="A16" i="1" s="1"/>
  <c r="A1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<sst xmlns="http://schemas.openxmlformats.org/spreadsheetml/2006/main" count="4" uniqueCount="4">
  <si>
    <t>Trial 10</t>
  </si>
  <si>
    <t>Trial 1</t>
  </si>
  <si>
    <t>Averages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</si>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</sst>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6165-C156-AC4B-8123-9772CFCE4A2A}">
  <dimension ref="A1:M28"/>
  <sheetViews>
    <sheetView tabSelected="1" workbookViewId="0">
      <selection activeCell="M29" sqref="M29"/>
    </sheetView>
  </sheetViews>
  <sheetFormatPr baseColWidth="10" defaultRowHeight="16" x14ac:dyDescent="0.2"/>
  <sheetData>
    <row r="1" spans="1:13" x14ac:dyDescent="0.2">
      <c r="B1" t="s">
        <v>1</v>
      </c>
      <c r="K1" t="s">
        <v>0</v>
      </c>
      <c r="L1" s="1" t="s">
        <v>2</v>
      </c>
      <c r="M1" s="1" t="s">
        <v>3</v>
      </c>
    </row>
    <row r="2" spans="1:13" x14ac:dyDescent="0.2">
      <c r="A2" s="1">
        <v>5000</v>
      </c>
      <c r="B2">
        <v>48</v>
      </c>
      <c r="C2">
        <v>41</v>
      </c>
      <c r="D2">
        <v>48</v>
      </c>
      <c r="E2">
        <v>33</v>
      </c>
      <c r="F2" s="1">
        <v>48</v>
      </c>
      <c r="G2">
        <v>49</v>
      </c>
      <c r="H2">
        <v>36</v>
      </c>
      <c r="I2" s="2">
        <v>48</v>
      </c>
      <c r="J2">
        <v>41</v>
      </c>
      <c r="K2">
        <v>42</v>
      </c>
      <c r="L2">
        <f>AVERAGE(B2:K2)</f>
        <v>43.4</v>
      </c>
      <c r="M2">
        <f>STDEV(B2:K2)</f>
        <v>5.6999025332797624</v>
      </c>
    </row>
    <row r="3" spans="1:13" x14ac:dyDescent="0.2">
      <c r="A3" s="1">
        <f>A2+5000</f>
        <v>10000</v>
      </c>
      <c r="B3">
        <v>52</v>
      </c>
      <c r="C3">
        <v>89</v>
      </c>
      <c r="D3">
        <v>76</v>
      </c>
      <c r="E3">
        <v>83</v>
      </c>
      <c r="F3" s="1">
        <v>81</v>
      </c>
      <c r="G3">
        <v>78</v>
      </c>
      <c r="H3">
        <v>100</v>
      </c>
      <c r="I3" s="2">
        <v>91</v>
      </c>
      <c r="J3">
        <v>99</v>
      </c>
      <c r="K3">
        <v>58</v>
      </c>
      <c r="L3">
        <f t="shared" ref="L3:L16" si="0">AVERAGE(B3:K3)</f>
        <v>80.7</v>
      </c>
      <c r="M3">
        <f t="shared" ref="M3:M16" si="1">STDEV(B3:K3)</f>
        <v>15.832807008795932</v>
      </c>
    </row>
    <row r="4" spans="1:13" x14ac:dyDescent="0.2">
      <c r="A4" s="1">
        <f t="shared" ref="A4:A13" si="2">A3+5000</f>
        <v>15000</v>
      </c>
      <c r="B4">
        <v>135</v>
      </c>
      <c r="C4">
        <v>115</v>
      </c>
      <c r="D4">
        <v>72</v>
      </c>
      <c r="E4">
        <v>132</v>
      </c>
      <c r="F4" s="1">
        <v>144</v>
      </c>
      <c r="G4">
        <v>81</v>
      </c>
      <c r="H4">
        <v>113</v>
      </c>
      <c r="I4" s="2">
        <v>73</v>
      </c>
      <c r="J4">
        <v>148</v>
      </c>
      <c r="K4">
        <v>65</v>
      </c>
      <c r="L4">
        <f t="shared" si="0"/>
        <v>107.8</v>
      </c>
      <c r="M4">
        <f t="shared" si="1"/>
        <v>32.272451272116157</v>
      </c>
    </row>
    <row r="5" spans="1:13" x14ac:dyDescent="0.2">
      <c r="A5" s="1">
        <f t="shared" si="2"/>
        <v>20000</v>
      </c>
      <c r="B5">
        <v>199</v>
      </c>
      <c r="C5">
        <v>194</v>
      </c>
      <c r="D5">
        <v>200</v>
      </c>
      <c r="E5">
        <v>127</v>
      </c>
      <c r="F5" s="1">
        <v>173</v>
      </c>
      <c r="G5">
        <v>151</v>
      </c>
      <c r="H5">
        <v>107</v>
      </c>
      <c r="I5" s="2">
        <v>141</v>
      </c>
      <c r="J5">
        <v>69</v>
      </c>
      <c r="K5">
        <v>106</v>
      </c>
      <c r="L5" s="1">
        <f t="shared" si="0"/>
        <v>146.69999999999999</v>
      </c>
      <c r="M5">
        <f t="shared" si="1"/>
        <v>44.986541197216859</v>
      </c>
    </row>
    <row r="6" spans="1:13" x14ac:dyDescent="0.2">
      <c r="A6" s="1">
        <f t="shared" si="2"/>
        <v>25000</v>
      </c>
      <c r="B6">
        <v>126</v>
      </c>
      <c r="C6">
        <v>131</v>
      </c>
      <c r="D6">
        <v>174</v>
      </c>
      <c r="E6">
        <v>70</v>
      </c>
      <c r="F6" s="1">
        <v>209</v>
      </c>
      <c r="G6">
        <v>131</v>
      </c>
      <c r="H6">
        <v>249</v>
      </c>
      <c r="I6" s="2">
        <v>209</v>
      </c>
      <c r="J6">
        <v>212</v>
      </c>
      <c r="K6">
        <v>29</v>
      </c>
      <c r="L6">
        <f t="shared" si="0"/>
        <v>154</v>
      </c>
      <c r="M6">
        <f t="shared" si="1"/>
        <v>69.411814556313104</v>
      </c>
    </row>
    <row r="7" spans="1:13" x14ac:dyDescent="0.2">
      <c r="A7" s="1">
        <f t="shared" si="2"/>
        <v>30000</v>
      </c>
      <c r="B7">
        <v>300</v>
      </c>
      <c r="C7">
        <v>83</v>
      </c>
      <c r="D7">
        <v>142</v>
      </c>
      <c r="E7">
        <v>300</v>
      </c>
      <c r="F7" s="1">
        <v>182</v>
      </c>
      <c r="G7">
        <v>141</v>
      </c>
      <c r="H7">
        <v>92</v>
      </c>
      <c r="I7" s="2">
        <v>292</v>
      </c>
      <c r="J7">
        <v>300</v>
      </c>
      <c r="K7">
        <v>244</v>
      </c>
      <c r="L7">
        <f t="shared" si="0"/>
        <v>207.6</v>
      </c>
      <c r="M7">
        <f t="shared" si="1"/>
        <v>89.656381070544384</v>
      </c>
    </row>
    <row r="8" spans="1:13" x14ac:dyDescent="0.2">
      <c r="A8" s="1">
        <f t="shared" si="2"/>
        <v>35000</v>
      </c>
      <c r="B8">
        <v>183</v>
      </c>
      <c r="C8">
        <v>168</v>
      </c>
      <c r="D8">
        <v>195</v>
      </c>
      <c r="E8">
        <v>224</v>
      </c>
      <c r="F8" s="1">
        <v>307</v>
      </c>
      <c r="G8">
        <v>217</v>
      </c>
      <c r="H8">
        <v>119</v>
      </c>
      <c r="I8" s="2">
        <v>205</v>
      </c>
      <c r="J8">
        <v>347</v>
      </c>
      <c r="K8">
        <v>217</v>
      </c>
      <c r="L8">
        <f t="shared" si="0"/>
        <v>218.2</v>
      </c>
      <c r="M8">
        <f t="shared" si="1"/>
        <v>65.679017451034781</v>
      </c>
    </row>
    <row r="9" spans="1:13" x14ac:dyDescent="0.2">
      <c r="A9" s="1">
        <f t="shared" si="2"/>
        <v>40000</v>
      </c>
      <c r="B9">
        <v>166</v>
      </c>
      <c r="C9">
        <v>149</v>
      </c>
      <c r="D9">
        <v>332</v>
      </c>
      <c r="E9">
        <v>125</v>
      </c>
      <c r="F9" s="1">
        <v>392</v>
      </c>
      <c r="G9">
        <v>351</v>
      </c>
      <c r="H9">
        <v>102</v>
      </c>
      <c r="I9" s="2">
        <v>185</v>
      </c>
      <c r="J9">
        <v>358</v>
      </c>
      <c r="K9">
        <v>139</v>
      </c>
      <c r="L9" s="1">
        <f t="shared" si="0"/>
        <v>229.9</v>
      </c>
      <c r="M9">
        <f t="shared" si="1"/>
        <v>113.55121213698152</v>
      </c>
    </row>
    <row r="10" spans="1:13" x14ac:dyDescent="0.2">
      <c r="A10" s="1">
        <f t="shared" si="2"/>
        <v>45000</v>
      </c>
      <c r="B10">
        <v>132</v>
      </c>
      <c r="C10">
        <v>259</v>
      </c>
      <c r="D10">
        <v>428</v>
      </c>
      <c r="E10">
        <v>340</v>
      </c>
      <c r="F10" s="1">
        <v>95</v>
      </c>
      <c r="G10">
        <v>83</v>
      </c>
      <c r="H10">
        <v>265</v>
      </c>
      <c r="I10" s="2">
        <v>450</v>
      </c>
      <c r="J10" s="2">
        <v>383</v>
      </c>
      <c r="K10" s="2">
        <v>351</v>
      </c>
      <c r="L10">
        <f t="shared" si="0"/>
        <v>278.60000000000002</v>
      </c>
      <c r="M10">
        <f t="shared" si="1"/>
        <v>135.66232589288254</v>
      </c>
    </row>
    <row r="11" spans="1:13" x14ac:dyDescent="0.2">
      <c r="A11" s="1">
        <f t="shared" si="2"/>
        <v>50000</v>
      </c>
      <c r="B11">
        <v>145</v>
      </c>
      <c r="C11">
        <v>399</v>
      </c>
      <c r="D11" s="2">
        <v>500</v>
      </c>
      <c r="E11" s="2">
        <v>220</v>
      </c>
      <c r="F11" s="1">
        <v>315</v>
      </c>
      <c r="G11" s="2">
        <v>128</v>
      </c>
      <c r="H11" s="2">
        <v>79</v>
      </c>
      <c r="I11" s="2">
        <v>500</v>
      </c>
      <c r="J11" s="2">
        <v>312</v>
      </c>
      <c r="K11" s="2">
        <v>157</v>
      </c>
      <c r="L11">
        <f t="shared" si="0"/>
        <v>275.5</v>
      </c>
      <c r="M11">
        <f t="shared" si="1"/>
        <v>154.00811666921973</v>
      </c>
    </row>
    <row r="12" spans="1:13" x14ac:dyDescent="0.2">
      <c r="A12" s="1">
        <f t="shared" si="2"/>
        <v>55000</v>
      </c>
      <c r="B12">
        <v>498</v>
      </c>
      <c r="C12">
        <v>203</v>
      </c>
      <c r="D12" s="2">
        <v>377</v>
      </c>
      <c r="E12" s="2">
        <v>212</v>
      </c>
      <c r="F12" s="1">
        <v>191</v>
      </c>
      <c r="G12" s="2">
        <v>439</v>
      </c>
      <c r="H12" s="2">
        <v>72</v>
      </c>
      <c r="I12" s="2">
        <v>548</v>
      </c>
      <c r="J12" s="2">
        <v>550</v>
      </c>
      <c r="K12" s="2">
        <v>291</v>
      </c>
      <c r="L12">
        <f t="shared" si="0"/>
        <v>338.1</v>
      </c>
      <c r="M12">
        <f t="shared" si="1"/>
        <v>168.33858077629671</v>
      </c>
    </row>
    <row r="13" spans="1:13" x14ac:dyDescent="0.2">
      <c r="A13" s="1">
        <f t="shared" si="2"/>
        <v>60000</v>
      </c>
      <c r="B13">
        <v>346</v>
      </c>
      <c r="C13">
        <v>426</v>
      </c>
      <c r="D13" s="2">
        <v>389</v>
      </c>
      <c r="E13" s="2">
        <v>590</v>
      </c>
      <c r="F13" s="1">
        <v>212</v>
      </c>
      <c r="G13" s="2">
        <v>572</v>
      </c>
      <c r="H13" s="2">
        <v>281</v>
      </c>
      <c r="I13" s="2">
        <v>269</v>
      </c>
      <c r="J13" s="2">
        <v>106</v>
      </c>
      <c r="K13" s="2">
        <v>600</v>
      </c>
      <c r="L13">
        <f t="shared" si="0"/>
        <v>379.1</v>
      </c>
      <c r="M13">
        <f t="shared" si="1"/>
        <v>169.35528072992321</v>
      </c>
    </row>
    <row r="14" spans="1:13" x14ac:dyDescent="0.2">
      <c r="A14" s="1">
        <v>80000</v>
      </c>
      <c r="B14">
        <v>796</v>
      </c>
      <c r="C14">
        <v>461</v>
      </c>
      <c r="D14" s="2">
        <v>610</v>
      </c>
      <c r="E14" s="2">
        <v>100</v>
      </c>
      <c r="F14" s="1">
        <v>61</v>
      </c>
      <c r="G14" s="2">
        <v>505</v>
      </c>
      <c r="H14" s="2">
        <v>102</v>
      </c>
      <c r="I14" s="2">
        <v>78</v>
      </c>
      <c r="J14" s="2">
        <v>432</v>
      </c>
      <c r="K14" s="2">
        <v>334</v>
      </c>
      <c r="L14">
        <f t="shared" si="0"/>
        <v>347.9</v>
      </c>
      <c r="M14">
        <f t="shared" si="1"/>
        <v>256.32160788093279</v>
      </c>
    </row>
    <row r="15" spans="1:13" x14ac:dyDescent="0.2">
      <c r="A15" s="1">
        <f>2*A14</f>
        <v>160000</v>
      </c>
      <c r="B15">
        <v>250</v>
      </c>
      <c r="C15">
        <v>493</v>
      </c>
      <c r="D15" s="2">
        <v>834</v>
      </c>
      <c r="E15" s="2">
        <v>455</v>
      </c>
      <c r="F15" s="1">
        <v>172</v>
      </c>
      <c r="G15" s="2">
        <v>453</v>
      </c>
      <c r="H15" s="2">
        <v>217</v>
      </c>
      <c r="I15" s="2">
        <v>134</v>
      </c>
      <c r="J15" s="2">
        <v>496</v>
      </c>
      <c r="K15" s="2">
        <v>628</v>
      </c>
      <c r="L15">
        <f t="shared" si="0"/>
        <v>413.2</v>
      </c>
      <c r="M15">
        <f t="shared" si="1"/>
        <v>221.36586106363478</v>
      </c>
    </row>
    <row r="16" spans="1:13" x14ac:dyDescent="0.2">
      <c r="A16" s="1">
        <f t="shared" ref="A16:A17" si="3">2*A15</f>
        <v>320000</v>
      </c>
      <c r="B16">
        <v>1119</v>
      </c>
      <c r="C16">
        <v>105</v>
      </c>
      <c r="D16" s="2">
        <v>163</v>
      </c>
      <c r="E16" s="2">
        <v>88</v>
      </c>
      <c r="F16" s="1">
        <v>139</v>
      </c>
      <c r="G16" s="2">
        <v>1153</v>
      </c>
      <c r="H16" s="2">
        <v>573</v>
      </c>
      <c r="I16" s="2">
        <v>714</v>
      </c>
      <c r="J16" s="2">
        <v>134</v>
      </c>
      <c r="K16" s="2">
        <v>386</v>
      </c>
      <c r="L16">
        <f t="shared" si="0"/>
        <v>457.4</v>
      </c>
      <c r="M16">
        <f t="shared" si="1"/>
        <v>416.22088153073508</v>
      </c>
    </row>
    <row r="17" spans="1:13" x14ac:dyDescent="0.2">
      <c r="A17" s="1">
        <f t="shared" si="3"/>
        <v>640000</v>
      </c>
      <c r="B17">
        <v>2239</v>
      </c>
      <c r="C17">
        <v>399</v>
      </c>
      <c r="D17" s="2">
        <v>363</v>
      </c>
      <c r="E17" s="1">
        <v>5788</v>
      </c>
      <c r="F17" s="1">
        <v>988</v>
      </c>
      <c r="G17" s="2">
        <v>1829</v>
      </c>
      <c r="H17" s="2">
        <v>1784</v>
      </c>
      <c r="L17">
        <f>AVERAGE(B17:H17)</f>
        <v>1912.8571428571429</v>
      </c>
      <c r="M17">
        <f>STDEV(B17:H17)</f>
        <v>1857.2344519537132</v>
      </c>
    </row>
    <row r="18" spans="1:13" x14ac:dyDescent="0.2">
      <c r="L18">
        <f>AVERAGE(B17:D17,F17:H17)</f>
        <v>1267</v>
      </c>
      <c r="M18">
        <f>STDEV(B17:D17,F17:H17)</f>
        <v>797.04428986098378</v>
      </c>
    </row>
    <row r="20" spans="1:13" x14ac:dyDescent="0.2">
      <c r="A20" s="1">
        <v>250000</v>
      </c>
      <c r="L20">
        <v>819.2</v>
      </c>
      <c r="M20">
        <v>862.37800000000004</v>
      </c>
    </row>
    <row r="21" spans="1:13" x14ac:dyDescent="0.2">
      <c r="A21" s="1">
        <v>400000</v>
      </c>
      <c r="L21">
        <v>1483.9</v>
      </c>
      <c r="M21">
        <v>1612.96</v>
      </c>
    </row>
    <row r="22" spans="1:13" x14ac:dyDescent="0.2">
      <c r="A22" s="1">
        <v>450000</v>
      </c>
      <c r="L22">
        <v>1522.5</v>
      </c>
      <c r="M22">
        <v>1447.1379999999999</v>
      </c>
    </row>
    <row r="23" spans="1:13" x14ac:dyDescent="0.2">
      <c r="A23" s="1">
        <v>500000</v>
      </c>
      <c r="L23">
        <v>1016.4</v>
      </c>
      <c r="M23">
        <v>1238.55</v>
      </c>
    </row>
    <row r="24" spans="1:13" x14ac:dyDescent="0.2">
      <c r="A24" s="1">
        <v>550000</v>
      </c>
      <c r="L24">
        <v>964.3</v>
      </c>
      <c r="M24">
        <v>1339.26</v>
      </c>
    </row>
    <row r="25" spans="1:13" x14ac:dyDescent="0.2">
      <c r="A25" s="1">
        <v>600000</v>
      </c>
      <c r="L25">
        <v>1363.6</v>
      </c>
      <c r="M25">
        <v>1797.63</v>
      </c>
    </row>
    <row r="26" spans="1:13" x14ac:dyDescent="0.2">
      <c r="A26" s="1">
        <v>700000</v>
      </c>
      <c r="L26">
        <v>2968.3</v>
      </c>
      <c r="M26">
        <v>2273.31</v>
      </c>
    </row>
    <row r="27" spans="1:13" x14ac:dyDescent="0.2">
      <c r="A27" s="1">
        <v>800000</v>
      </c>
      <c r="L27">
        <v>1910.7</v>
      </c>
      <c r="M27">
        <v>1618.98</v>
      </c>
    </row>
    <row r="28" spans="1:13" x14ac:dyDescent="0.2">
      <c r="L28">
        <v>2261.5</v>
      </c>
      <c r="M28">
        <v>3352.8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2022-05-17T23:13:43Z</dcterms:created>
  <dcterms:modified xsi:type="dcterms:W3CDTF">2022-05-18T00:14:23Z</dcterms:modified>
</cp:coreProperties>
</file>