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hoaCongNgheSo\DiemRenLuyen\DRL_HKII_2022_2023\DiemRenLuyen_HKII_2022_2023-20230908T140023Z-001\KCNS_DiemRenLuyen_HKII_2022_2023\22T1\"/>
    </mc:Choice>
  </mc:AlternateContent>
  <xr:revisionPtr revIDLastSave="0" documentId="13_ncr:1_{9746FEC3-862E-4024-BCA6-F157C28FB8DB}" xr6:coauthVersionLast="47" xr6:coauthVersionMax="47" xr10:uidLastSave="{00000000-0000-0000-0000-000000000000}"/>
  <bookViews>
    <workbookView xWindow="-120" yWindow="-120" windowWidth="20730" windowHeight="11160" xr2:uid="{7CA3AED8-8959-4405-A562-F0FD3DADE8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2" i="1" l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G12" i="1"/>
  <c r="A12" i="1"/>
  <c r="G11" i="1"/>
</calcChain>
</file>

<file path=xl/sharedStrings.xml><?xml version="1.0" encoding="utf-8"?>
<sst xmlns="http://schemas.openxmlformats.org/spreadsheetml/2006/main" count="180" uniqueCount="166">
  <si>
    <t>ĐẠI HỌC ĐÀ NẴNG</t>
  </si>
  <si>
    <t>CỘNG HÒA XÃ HỘI CHỦ NGHĨA VIỆT NAM</t>
  </si>
  <si>
    <t>TRƯỜNG ĐẠI HỌC SƯ PHẠM KỸ THUẬT</t>
  </si>
  <si>
    <r>
      <t xml:space="preserve">          </t>
    </r>
    <r>
      <rPr>
        <b/>
        <sz val="12"/>
        <rFont val="Times New Roman"/>
        <family val="1"/>
      </rPr>
      <t xml:space="preserve"> Độc lập -Tự do- Hạnh phúc</t>
    </r>
  </si>
  <si>
    <t xml:space="preserve">BẢNG TỔNG HỢP ĐÁNH GIÁ KẾT QUẢ RÈN LUYỆN  </t>
  </si>
  <si>
    <t>CỦA SINH VIÊN</t>
  </si>
  <si>
    <t>Học kỳ :222</t>
  </si>
  <si>
    <t xml:space="preserve">NĂM HỌC : 2022    - 2023   </t>
  </si>
  <si>
    <t>Lớp : 22T1</t>
  </si>
  <si>
    <t xml:space="preserve">GVCN: </t>
  </si>
  <si>
    <t>Phạm Thị Trà My</t>
  </si>
  <si>
    <t>STT</t>
  </si>
  <si>
    <t>Mã Sinh viên</t>
  </si>
  <si>
    <t>Họ và tên</t>
  </si>
  <si>
    <t>Ngày sinh</t>
  </si>
  <si>
    <t>Tổng điểm</t>
  </si>
  <si>
    <t>Xếp loại</t>
  </si>
  <si>
    <t>Ghi chú</t>
  </si>
  <si>
    <t>22115053122101</t>
  </si>
  <si>
    <t xml:space="preserve">Trần Lê </t>
  </si>
  <si>
    <t>Anh</t>
  </si>
  <si>
    <t>22115053122102</t>
  </si>
  <si>
    <t xml:space="preserve">Lê Đức Tuấn </t>
  </si>
  <si>
    <t>22115053122103</t>
  </si>
  <si>
    <t xml:space="preserve">Trần Văn </t>
  </si>
  <si>
    <t>Bình</t>
  </si>
  <si>
    <t>22115053122104</t>
  </si>
  <si>
    <t xml:space="preserve">Đặng Viết </t>
  </si>
  <si>
    <t>Cường</t>
  </si>
  <si>
    <t>22115053122105</t>
  </si>
  <si>
    <t xml:space="preserve">Đoàn Cao </t>
  </si>
  <si>
    <t>22115053122107</t>
  </si>
  <si>
    <t xml:space="preserve">Nguyễn Văn Thế </t>
  </si>
  <si>
    <t>Dinh</t>
  </si>
  <si>
    <t>22115053122108</t>
  </si>
  <si>
    <t xml:space="preserve">Nguyễn Thị Thùy </t>
  </si>
  <si>
    <t>Dung</t>
  </si>
  <si>
    <t>22115053122109</t>
  </si>
  <si>
    <t xml:space="preserve">Đặng Ngọc </t>
  </si>
  <si>
    <t>Dũng</t>
  </si>
  <si>
    <t>22115053122110</t>
  </si>
  <si>
    <t xml:space="preserve">Trần Nguyễn Thanh </t>
  </si>
  <si>
    <t>Dương</t>
  </si>
  <si>
    <t>22115053122106</t>
  </si>
  <si>
    <t xml:space="preserve">Lê Tiến </t>
  </si>
  <si>
    <t>Đạt</t>
  </si>
  <si>
    <t>22115053122111</t>
  </si>
  <si>
    <t xml:space="preserve">Lê Thị Trà </t>
  </si>
  <si>
    <t>Giang</t>
  </si>
  <si>
    <t>22115053122112</t>
  </si>
  <si>
    <t xml:space="preserve">Lê Ngọc </t>
  </si>
  <si>
    <t>Hải</t>
  </si>
  <si>
    <t>22115053122113</t>
  </si>
  <si>
    <t xml:space="preserve">Trần Công </t>
  </si>
  <si>
    <t>Hiếu</t>
  </si>
  <si>
    <t>22115053122114</t>
  </si>
  <si>
    <t xml:space="preserve">Nguyễn Thị </t>
  </si>
  <si>
    <t>22115053122115</t>
  </si>
  <si>
    <t xml:space="preserve">Phạm Thanh </t>
  </si>
  <si>
    <t>22115053122117</t>
  </si>
  <si>
    <t xml:space="preserve">Phạm Lê Văn </t>
  </si>
  <si>
    <t>Huy</t>
  </si>
  <si>
    <t>22115053122116</t>
  </si>
  <si>
    <t xml:space="preserve">Nguyễn Trường </t>
  </si>
  <si>
    <t>Hưng</t>
  </si>
  <si>
    <t>22115053122118</t>
  </si>
  <si>
    <t xml:space="preserve">Nguyễn Vũ </t>
  </si>
  <si>
    <t>Khanh</t>
  </si>
  <si>
    <t>22115053122119</t>
  </si>
  <si>
    <t xml:space="preserve">Đỗ Hùng Quốc </t>
  </si>
  <si>
    <t>Khánh</t>
  </si>
  <si>
    <t>22115053122120</t>
  </si>
  <si>
    <t xml:space="preserve">Nguyễn Thị Thu </t>
  </si>
  <si>
    <t>Liên</t>
  </si>
  <si>
    <t>22115053122121</t>
  </si>
  <si>
    <t xml:space="preserve">Lê Nguyễn Thành </t>
  </si>
  <si>
    <t>Linh</t>
  </si>
  <si>
    <t>22115053122122</t>
  </si>
  <si>
    <t xml:space="preserve">Trần Phước </t>
  </si>
  <si>
    <t>Lộc</t>
  </si>
  <si>
    <t>22115053122123</t>
  </si>
  <si>
    <t xml:space="preserve">Đặng Thanh </t>
  </si>
  <si>
    <t>Mai</t>
  </si>
  <si>
    <t>22115053122124</t>
  </si>
  <si>
    <t xml:space="preserve">Nguyễn Thị Bích </t>
  </si>
  <si>
    <t>Ngọc</t>
  </si>
  <si>
    <t>22115053122125</t>
  </si>
  <si>
    <t xml:space="preserve">Phạm Thị Thu </t>
  </si>
  <si>
    <t>Nguyệt</t>
  </si>
  <si>
    <t>22115053122126</t>
  </si>
  <si>
    <t xml:space="preserve">Nguyễn Văn </t>
  </si>
  <si>
    <t>Nhân</t>
  </si>
  <si>
    <t>22115053122127</t>
  </si>
  <si>
    <t xml:space="preserve">Phan Minh </t>
  </si>
  <si>
    <t>Nhật</t>
  </si>
  <si>
    <t>22115053122129</t>
  </si>
  <si>
    <t xml:space="preserve">Lưu Hồng </t>
  </si>
  <si>
    <t>Nhung</t>
  </si>
  <si>
    <t>22115053122128</t>
  </si>
  <si>
    <t xml:space="preserve">Lưu Ngọc Yến </t>
  </si>
  <si>
    <t>Như</t>
  </si>
  <si>
    <t>22115053122130</t>
  </si>
  <si>
    <t>Phong</t>
  </si>
  <si>
    <t>22115053122131</t>
  </si>
  <si>
    <t xml:space="preserve">Đỗ Huy </t>
  </si>
  <si>
    <t>Phú</t>
  </si>
  <si>
    <t>22115053122133</t>
  </si>
  <si>
    <t xml:space="preserve">Võ Mạnh </t>
  </si>
  <si>
    <t>Quang</t>
  </si>
  <si>
    <t>22115053122132</t>
  </si>
  <si>
    <t xml:space="preserve">Lê Nguyễn Xuân </t>
  </si>
  <si>
    <t>Quân</t>
  </si>
  <si>
    <t>22115053122134</t>
  </si>
  <si>
    <t xml:space="preserve">Phan Công </t>
  </si>
  <si>
    <t>Quốc</t>
  </si>
  <si>
    <t>22115053122135</t>
  </si>
  <si>
    <t xml:space="preserve">Trần Đình </t>
  </si>
  <si>
    <t>Quý</t>
  </si>
  <si>
    <t>22115053122142</t>
  </si>
  <si>
    <t xml:space="preserve">Lê Minh </t>
  </si>
  <si>
    <t>Toàn</t>
  </si>
  <si>
    <t>22115053122144</t>
  </si>
  <si>
    <t xml:space="preserve">Trần Anh </t>
  </si>
  <si>
    <t>Tuấn</t>
  </si>
  <si>
    <t>22115053122145</t>
  </si>
  <si>
    <t xml:space="preserve">Nguyễn Mạnh </t>
  </si>
  <si>
    <t>22115053122146</t>
  </si>
  <si>
    <t xml:space="preserve">Nguyễn Ngọc </t>
  </si>
  <si>
    <t>22115053122136</t>
  </si>
  <si>
    <t xml:space="preserve">Lê Văn Tuấn </t>
  </si>
  <si>
    <t>Thành</t>
  </si>
  <si>
    <t>22115053122137</t>
  </si>
  <si>
    <t xml:space="preserve">NguyễN ĐìNh </t>
  </si>
  <si>
    <t>Thi</t>
  </si>
  <si>
    <t>22115053122138</t>
  </si>
  <si>
    <t xml:space="preserve">Lê Đức </t>
  </si>
  <si>
    <t>Thiện</t>
  </si>
  <si>
    <t>22115053122140</t>
  </si>
  <si>
    <t xml:space="preserve">Trần Nguyễn Nhất </t>
  </si>
  <si>
    <t>Thông</t>
  </si>
  <si>
    <t>22115053122139</t>
  </si>
  <si>
    <t xml:space="preserve">Nguyễn Lê Anh </t>
  </si>
  <si>
    <t>Thơ</t>
  </si>
  <si>
    <t>22115053122141</t>
  </si>
  <si>
    <t>Thu</t>
  </si>
  <si>
    <t>22115053122143</t>
  </si>
  <si>
    <t xml:space="preserve">Phùng Văn </t>
  </si>
  <si>
    <t>Trọng</t>
  </si>
  <si>
    <t>22115053122147</t>
  </si>
  <si>
    <t xml:space="preserve">Bùi Xuân </t>
  </si>
  <si>
    <t>Văn</t>
  </si>
  <si>
    <t>22115053122148</t>
  </si>
  <si>
    <t>Viên</t>
  </si>
  <si>
    <t>22115053122149</t>
  </si>
  <si>
    <t>Việt</t>
  </si>
  <si>
    <t>22115053122150</t>
  </si>
  <si>
    <t xml:space="preserve">Nguyễn Duy </t>
  </si>
  <si>
    <t>22115053122151</t>
  </si>
  <si>
    <t xml:space="preserve">Trần Huỳnh </t>
  </si>
  <si>
    <t>Vũ</t>
  </si>
  <si>
    <t>22115053122152</t>
  </si>
  <si>
    <t>Vỹ</t>
  </si>
  <si>
    <t>Lớp trưởng</t>
  </si>
  <si>
    <t>Giáo viên chủ nhiệm</t>
  </si>
  <si>
    <t>(Kí ghi rõ họ tên)</t>
  </si>
  <si>
    <t>Ban chủ nhiệm khoa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</si>
</sst>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0"/>
  </numFmts>
  <fonts count="11" x14ac:knownFonts="1">
    <font>
      <sz val="12"/>
      <color theme="1"/>
      <name val="Times New Roman"/>
      <family val="2"/>
      <charset val="163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6"/>
      <name val="Times New Roman"/>
      <family val="1"/>
    </font>
    <font>
      <b/>
      <sz val="14"/>
      <name val="Times New Roman"/>
      <family val="1"/>
    </font>
    <font>
      <sz val="10"/>
      <color indexed="8"/>
      <name val="Arial"/>
      <charset val="163"/>
    </font>
    <font>
      <sz val="12"/>
      <color indexed="8"/>
      <name val="Times New Roman"/>
      <family val="1"/>
    </font>
    <font>
      <sz val="12"/>
      <color theme="1"/>
      <name val="Times New Roman"/>
      <family val="1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7" fillId="0" borderId="0"/>
    <xf numFmtId="0" fontId="10" fillId="0" borderId="0"/>
  </cellStyleXfs>
  <cellXfs count="4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164" fontId="4" fillId="0" borderId="0" xfId="0" applyNumberFormat="1" applyFont="1"/>
    <xf numFmtId="164" fontId="4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/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0" fontId="6" fillId="0" borderId="0" xfId="0" applyFont="1" applyAlignment="1">
      <alignment horizontal="left" vertical="center"/>
    </xf>
    <xf numFmtId="164" fontId="6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8" fillId="0" borderId="4" xfId="1" applyFont="1" applyBorder="1"/>
    <xf numFmtId="0" fontId="8" fillId="0" borderId="5" xfId="1" applyFont="1" applyBorder="1"/>
    <xf numFmtId="0" fontId="8" fillId="0" borderId="6" xfId="1" applyFont="1" applyBorder="1"/>
    <xf numFmtId="14" fontId="8" fillId="0" borderId="4" xfId="1" applyNumberFormat="1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49" fontId="9" fillId="0" borderId="0" xfId="0" applyNumberFormat="1" applyFont="1" applyAlignment="1">
      <alignment horizontal="center" wrapText="1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left" wrapText="1"/>
    </xf>
    <xf numFmtId="14" fontId="9" fillId="0" borderId="0" xfId="0" applyNumberFormat="1" applyFont="1" applyAlignment="1">
      <alignment horizontal="center" wrapText="1"/>
    </xf>
    <xf numFmtId="0" fontId="8" fillId="0" borderId="0" xfId="2" applyFont="1"/>
    <xf numFmtId="14" fontId="8" fillId="0" borderId="0" xfId="2" applyNumberFormat="1" applyFont="1" applyAlignment="1">
      <alignment horizontal="center"/>
    </xf>
    <xf numFmtId="0" fontId="8" fillId="2" borderId="5" xfId="1" applyFont="1" applyFill="1" applyBorder="1"/>
    <xf numFmtId="0" fontId="8" fillId="2" borderId="6" xfId="1" applyFont="1" applyFill="1" applyBorder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3">
    <cellStyle name="Normal" xfId="0" builtinId="0"/>
    <cellStyle name="Normal_Sheet1" xfId="1" xr:uid="{4B7045D3-EA36-498C-9228-5DABB3E712F6}"/>
    <cellStyle name="Normal_Sheet2" xfId="2" xr:uid="{026C04DC-679D-466D-AEB0-B5D8DD47CCCC}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2</xdr:row>
      <xdr:rowOff>47625</xdr:rowOff>
    </xdr:from>
    <xdr:to>
      <xdr:col>7</xdr:col>
      <xdr:colOff>209550</xdr:colOff>
      <xdr:row>2</xdr:row>
      <xdr:rowOff>47625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AA76EDD7-59A9-4A5B-B5E5-834A1643F4D7}"/>
            </a:ext>
          </a:extLst>
        </xdr:cNvPr>
        <xdr:cNvCxnSpPr/>
      </xdr:nvCxnSpPr>
      <xdr:spPr>
        <a:xfrm>
          <a:off x="5444490" y="443865"/>
          <a:ext cx="12573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790575</xdr:colOff>
      <xdr:row>2</xdr:row>
      <xdr:rowOff>57150</xdr:rowOff>
    </xdr:from>
    <xdr:to>
      <xdr:col>2</xdr:col>
      <xdr:colOff>990600</xdr:colOff>
      <xdr:row>2</xdr:row>
      <xdr:rowOff>57150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A45A8D5-B1C0-477D-B715-C2741329B835}"/>
            </a:ext>
          </a:extLst>
        </xdr:cNvPr>
        <xdr:cNvCxnSpPr/>
      </xdr:nvCxnSpPr>
      <xdr:spPr>
        <a:xfrm>
          <a:off x="1400175" y="453390"/>
          <a:ext cx="14954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838200</xdr:colOff>
      <xdr:row>66</xdr:row>
      <xdr:rowOff>137160</xdr:rowOff>
    </xdr:from>
    <xdr:to>
      <xdr:col>2</xdr:col>
      <xdr:colOff>742122</xdr:colOff>
      <xdr:row>69</xdr:row>
      <xdr:rowOff>81558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46771CD-A78F-47C3-A867-8C1507BC05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-16000"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8760" y="13304520"/>
          <a:ext cx="1199322" cy="538758"/>
        </a:xfrm>
        <a:prstGeom prst="rect">
          <a:avLst/>
        </a:prstGeom>
        <a:noFill/>
        <a:effectLst>
          <a:glow>
            <a:schemeClr val="accent1"/>
          </a:glow>
          <a:outerShdw sx="1000" sy="1000" algn="ctr" rotWithShape="0">
            <a:srgbClr val="000000"/>
          </a:outerShdw>
          <a:reflection stA="98000" endPos="0" dist="50800" dir="5400000" sy="-100000" algn="bl" rotWithShape="0"/>
        </a:effectLst>
      </xdr:spPr>
    </xdr:pic>
    <xdr:clientData/>
  </xdr:twoCellAnchor>
  <xdr:twoCellAnchor editAs="oneCell">
    <xdr:from>
      <xdr:col>5</xdr:col>
      <xdr:colOff>144780</xdr:colOff>
      <xdr:row>66</xdr:row>
      <xdr:rowOff>38100</xdr:rowOff>
    </xdr:from>
    <xdr:to>
      <xdr:col>7</xdr:col>
      <xdr:colOff>555596</xdr:colOff>
      <xdr:row>70</xdr:row>
      <xdr:rowOff>39672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BBE97C-B22C-40B2-9E75-B7CE6DF0E0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-25000"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8780" y="13205460"/>
          <a:ext cx="1751936" cy="7940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E93F4-EBED-4A94-89FA-3FF7F88DD27C}">
  <dimension ref="A1:H77"/>
  <sheetViews>
    <sheetView showGridLines="0" tabSelected="1" workbookViewId="0">
      <selection activeCell="E7" sqref="E7"/>
    </sheetView>
  </sheetViews>
  <sheetFormatPr defaultRowHeight="15.75" x14ac:dyDescent="0.25"/>
  <cols>
    <col min="2" max="2" width="17" customWidth="1"/>
    <col min="3" max="3" width="17.75" bestFit="1" customWidth="1"/>
    <col min="4" max="4" width="11.75" customWidth="1"/>
    <col min="5" max="5" width="14.75" customWidth="1"/>
  </cols>
  <sheetData>
    <row r="1" spans="1:8" x14ac:dyDescent="0.25">
      <c r="A1" s="42" t="s">
        <v>0</v>
      </c>
      <c r="B1" s="42"/>
      <c r="C1" s="42"/>
      <c r="D1" s="42"/>
      <c r="E1" s="35" t="s">
        <v>1</v>
      </c>
      <c r="F1" s="35"/>
      <c r="G1" s="35"/>
      <c r="H1" s="35"/>
    </row>
    <row r="2" spans="1:8" x14ac:dyDescent="0.25">
      <c r="A2" s="35" t="s">
        <v>2</v>
      </c>
      <c r="B2" s="35"/>
      <c r="C2" s="35"/>
      <c r="D2" s="35"/>
      <c r="E2" s="43" t="s">
        <v>3</v>
      </c>
      <c r="F2" s="43"/>
      <c r="G2" s="43"/>
      <c r="H2" s="43"/>
    </row>
    <row r="3" spans="1:8" x14ac:dyDescent="0.25">
      <c r="A3" s="34"/>
      <c r="B3" s="34"/>
      <c r="C3" s="34"/>
      <c r="D3" s="4"/>
      <c r="E3" s="34"/>
      <c r="F3" s="34"/>
      <c r="G3" s="34"/>
      <c r="H3" s="34"/>
    </row>
    <row r="4" spans="1:8" x14ac:dyDescent="0.25">
      <c r="A4" s="4"/>
      <c r="B4" s="3"/>
      <c r="C4" s="4"/>
      <c r="D4" s="5"/>
      <c r="E4" s="6"/>
      <c r="F4" s="4"/>
      <c r="G4" s="4"/>
      <c r="H4" s="3"/>
    </row>
    <row r="5" spans="1:8" ht="20.25" x14ac:dyDescent="0.25">
      <c r="A5" s="36" t="s">
        <v>4</v>
      </c>
      <c r="B5" s="36"/>
      <c r="C5" s="36"/>
      <c r="D5" s="36"/>
      <c r="E5" s="36"/>
      <c r="F5" s="36"/>
      <c r="G5" s="36"/>
      <c r="H5" s="36"/>
    </row>
    <row r="6" spans="1:8" ht="18.75" x14ac:dyDescent="0.25">
      <c r="A6" s="37" t="s">
        <v>5</v>
      </c>
      <c r="B6" s="37"/>
      <c r="C6" s="37"/>
      <c r="D6" s="37"/>
      <c r="E6" s="37"/>
      <c r="F6" s="37"/>
      <c r="G6" s="37"/>
      <c r="H6" s="37"/>
    </row>
    <row r="7" spans="1:8" x14ac:dyDescent="0.25">
      <c r="A7" s="38" t="s">
        <v>6</v>
      </c>
      <c r="B7" s="38"/>
      <c r="C7" s="38"/>
      <c r="D7" s="5"/>
      <c r="E7" s="6"/>
      <c r="F7" s="9" t="s">
        <v>7</v>
      </c>
      <c r="G7" s="9"/>
      <c r="H7" s="8"/>
    </row>
    <row r="8" spans="1:8" x14ac:dyDescent="0.25">
      <c r="A8" s="10"/>
      <c r="B8" s="39" t="s">
        <v>8</v>
      </c>
      <c r="C8" s="39"/>
      <c r="D8" s="11"/>
      <c r="E8" s="12"/>
      <c r="F8" s="9" t="s">
        <v>9</v>
      </c>
      <c r="G8" s="10" t="s">
        <v>10</v>
      </c>
      <c r="H8" s="8"/>
    </row>
    <row r="9" spans="1:8" ht="18.75" x14ac:dyDescent="0.25">
      <c r="A9" s="13"/>
      <c r="B9" s="7"/>
      <c r="C9" s="13"/>
      <c r="D9" s="14"/>
      <c r="E9" s="14"/>
      <c r="F9" s="7"/>
      <c r="G9" s="7"/>
      <c r="H9" s="1"/>
    </row>
    <row r="10" spans="1:8" x14ac:dyDescent="0.25">
      <c r="A10" s="15" t="s">
        <v>11</v>
      </c>
      <c r="B10" s="16" t="s">
        <v>12</v>
      </c>
      <c r="C10" s="40" t="s">
        <v>13</v>
      </c>
      <c r="D10" s="41"/>
      <c r="E10" s="15" t="s">
        <v>14</v>
      </c>
      <c r="F10" s="15" t="s">
        <v>15</v>
      </c>
      <c r="G10" s="15" t="s">
        <v>16</v>
      </c>
      <c r="H10" s="15" t="s">
        <v>17</v>
      </c>
    </row>
    <row r="11" spans="1:8" s="10" customFormat="1" ht="15.75" customHeight="1" x14ac:dyDescent="0.25">
      <c r="A11" s="17">
        <v>1</v>
      </c>
      <c r="B11" s="18" t="s">
        <v>18</v>
      </c>
      <c r="C11" s="19" t="s">
        <v>19</v>
      </c>
      <c r="D11" s="20" t="s">
        <v>20</v>
      </c>
      <c r="E11" s="21">
        <v>38139</v>
      </c>
      <c r="F11" s="22">
        <v>0</v>
      </c>
      <c r="G11" s="23" t="str">
        <f t="shared" ref="G11:G62" si="0">IF(F11&gt;=90,"XS",IF(F11&gt;=80,"TỐT",IF(F11&gt;=65,"KHÁ",IF(F11&gt;=50,"TB",IF(F11&gt;=35,"YẾU","KÉM")))))</f>
        <v>KÉM</v>
      </c>
      <c r="H11" s="24"/>
    </row>
    <row r="12" spans="1:8" x14ac:dyDescent="0.25">
      <c r="A12" s="17">
        <f>A11+1</f>
        <v>2</v>
      </c>
      <c r="B12" s="18" t="s">
        <v>21</v>
      </c>
      <c r="C12" s="19" t="s">
        <v>22</v>
      </c>
      <c r="D12" s="20" t="s">
        <v>20</v>
      </c>
      <c r="E12" s="21">
        <v>38021</v>
      </c>
      <c r="F12" s="22">
        <v>78</v>
      </c>
      <c r="G12" s="23" t="str">
        <f t="shared" si="0"/>
        <v>KHÁ</v>
      </c>
      <c r="H12" s="24"/>
    </row>
    <row r="13" spans="1:8" x14ac:dyDescent="0.25">
      <c r="A13" s="17">
        <f t="shared" ref="A13:A62" si="1">A12+1</f>
        <v>3</v>
      </c>
      <c r="B13" s="18" t="s">
        <v>23</v>
      </c>
      <c r="C13" s="19" t="s">
        <v>24</v>
      </c>
      <c r="D13" s="20" t="s">
        <v>25</v>
      </c>
      <c r="E13" s="21">
        <v>37987</v>
      </c>
      <c r="F13" s="22">
        <v>94</v>
      </c>
      <c r="G13" s="23" t="str">
        <f t="shared" si="0"/>
        <v>XS</v>
      </c>
      <c r="H13" s="24"/>
    </row>
    <row r="14" spans="1:8" s="10" customFormat="1" ht="15.75" customHeight="1" x14ac:dyDescent="0.25">
      <c r="A14" s="17">
        <f t="shared" si="1"/>
        <v>4</v>
      </c>
      <c r="B14" s="18" t="s">
        <v>26</v>
      </c>
      <c r="C14" s="19" t="s">
        <v>27</v>
      </c>
      <c r="D14" s="20" t="s">
        <v>28</v>
      </c>
      <c r="E14" s="21">
        <v>38019</v>
      </c>
      <c r="F14" s="22">
        <v>0</v>
      </c>
      <c r="G14" s="23" t="str">
        <f t="shared" si="0"/>
        <v>KÉM</v>
      </c>
      <c r="H14" s="24"/>
    </row>
    <row r="15" spans="1:8" ht="14.45" customHeight="1" x14ac:dyDescent="0.25">
      <c r="A15" s="17">
        <f t="shared" si="1"/>
        <v>5</v>
      </c>
      <c r="B15" s="18" t="s">
        <v>29</v>
      </c>
      <c r="C15" s="19" t="s">
        <v>30</v>
      </c>
      <c r="D15" s="20" t="s">
        <v>28</v>
      </c>
      <c r="E15" s="21">
        <v>38115</v>
      </c>
      <c r="F15" s="22">
        <v>84</v>
      </c>
      <c r="G15" s="23" t="str">
        <f t="shared" si="0"/>
        <v>TỐT</v>
      </c>
      <c r="H15" s="24"/>
    </row>
    <row r="16" spans="1:8" x14ac:dyDescent="0.25">
      <c r="A16" s="17">
        <f t="shared" si="1"/>
        <v>6</v>
      </c>
      <c r="B16" s="18" t="s">
        <v>31</v>
      </c>
      <c r="C16" s="19" t="s">
        <v>32</v>
      </c>
      <c r="D16" s="20" t="s">
        <v>33</v>
      </c>
      <c r="E16" s="21">
        <v>38086</v>
      </c>
      <c r="F16" s="22">
        <v>88</v>
      </c>
      <c r="G16" s="23" t="str">
        <f t="shared" si="0"/>
        <v>TỐT</v>
      </c>
      <c r="H16" s="24"/>
    </row>
    <row r="17" spans="1:8" x14ac:dyDescent="0.25">
      <c r="A17" s="17">
        <f t="shared" si="1"/>
        <v>7</v>
      </c>
      <c r="B17" s="18" t="s">
        <v>34</v>
      </c>
      <c r="C17" s="19" t="s">
        <v>35</v>
      </c>
      <c r="D17" s="20" t="s">
        <v>36</v>
      </c>
      <c r="E17" s="21">
        <v>38176</v>
      </c>
      <c r="F17" s="22">
        <v>78</v>
      </c>
      <c r="G17" s="23" t="str">
        <f t="shared" si="0"/>
        <v>KHÁ</v>
      </c>
      <c r="H17" s="24"/>
    </row>
    <row r="18" spans="1:8" x14ac:dyDescent="0.25">
      <c r="A18" s="17">
        <f t="shared" si="1"/>
        <v>8</v>
      </c>
      <c r="B18" s="18" t="s">
        <v>37</v>
      </c>
      <c r="C18" s="19" t="s">
        <v>38</v>
      </c>
      <c r="D18" s="20" t="s">
        <v>39</v>
      </c>
      <c r="E18" s="21">
        <v>38293</v>
      </c>
      <c r="F18" s="22">
        <v>80</v>
      </c>
      <c r="G18" s="23" t="str">
        <f t="shared" si="0"/>
        <v>TỐT</v>
      </c>
      <c r="H18" s="24"/>
    </row>
    <row r="19" spans="1:8" x14ac:dyDescent="0.25">
      <c r="A19" s="17">
        <f t="shared" si="1"/>
        <v>9</v>
      </c>
      <c r="B19" s="18" t="s">
        <v>40</v>
      </c>
      <c r="C19" s="19" t="s">
        <v>41</v>
      </c>
      <c r="D19" s="20" t="s">
        <v>42</v>
      </c>
      <c r="E19" s="21">
        <v>38296</v>
      </c>
      <c r="F19" s="22">
        <v>80</v>
      </c>
      <c r="G19" s="23" t="str">
        <f t="shared" si="0"/>
        <v>TỐT</v>
      </c>
      <c r="H19" s="24"/>
    </row>
    <row r="20" spans="1:8" x14ac:dyDescent="0.25">
      <c r="A20" s="17">
        <f t="shared" si="1"/>
        <v>10</v>
      </c>
      <c r="B20" s="18" t="s">
        <v>43</v>
      </c>
      <c r="C20" s="19" t="s">
        <v>44</v>
      </c>
      <c r="D20" s="20" t="s">
        <v>45</v>
      </c>
      <c r="E20" s="21">
        <v>38145</v>
      </c>
      <c r="F20" s="22">
        <v>82</v>
      </c>
      <c r="G20" s="23" t="str">
        <f t="shared" si="0"/>
        <v>TỐT</v>
      </c>
      <c r="H20" s="24"/>
    </row>
    <row r="21" spans="1:8" x14ac:dyDescent="0.25">
      <c r="A21" s="17">
        <f t="shared" si="1"/>
        <v>11</v>
      </c>
      <c r="B21" s="18" t="s">
        <v>46</v>
      </c>
      <c r="C21" s="19" t="s">
        <v>47</v>
      </c>
      <c r="D21" s="20" t="s">
        <v>48</v>
      </c>
      <c r="E21" s="21">
        <v>38085</v>
      </c>
      <c r="F21" s="22">
        <v>94</v>
      </c>
      <c r="G21" s="23" t="str">
        <f t="shared" si="0"/>
        <v>XS</v>
      </c>
      <c r="H21" s="24"/>
    </row>
    <row r="22" spans="1:8" x14ac:dyDescent="0.25">
      <c r="A22" s="17">
        <f t="shared" si="1"/>
        <v>12</v>
      </c>
      <c r="B22" s="18" t="s">
        <v>49</v>
      </c>
      <c r="C22" s="19" t="s">
        <v>50</v>
      </c>
      <c r="D22" s="20" t="s">
        <v>51</v>
      </c>
      <c r="E22" s="21">
        <v>38053</v>
      </c>
      <c r="F22" s="22">
        <v>93</v>
      </c>
      <c r="G22" s="23" t="str">
        <f t="shared" si="0"/>
        <v>XS</v>
      </c>
      <c r="H22" s="24"/>
    </row>
    <row r="23" spans="1:8" x14ac:dyDescent="0.25">
      <c r="A23" s="17">
        <f t="shared" si="1"/>
        <v>13</v>
      </c>
      <c r="B23" s="18" t="s">
        <v>52</v>
      </c>
      <c r="C23" s="19" t="s">
        <v>53</v>
      </c>
      <c r="D23" s="20" t="s">
        <v>54</v>
      </c>
      <c r="E23" s="21">
        <v>38018</v>
      </c>
      <c r="F23" s="22">
        <v>88</v>
      </c>
      <c r="G23" s="23" t="str">
        <f t="shared" si="0"/>
        <v>TỐT</v>
      </c>
      <c r="H23" s="24"/>
    </row>
    <row r="24" spans="1:8" x14ac:dyDescent="0.25">
      <c r="A24" s="17">
        <f t="shared" si="1"/>
        <v>14</v>
      </c>
      <c r="B24" s="18" t="s">
        <v>55</v>
      </c>
      <c r="C24" s="19" t="s">
        <v>56</v>
      </c>
      <c r="D24" s="20" t="s">
        <v>54</v>
      </c>
      <c r="E24" s="21">
        <v>38049</v>
      </c>
      <c r="F24" s="22">
        <v>89</v>
      </c>
      <c r="G24" s="23" t="str">
        <f t="shared" si="0"/>
        <v>TỐT</v>
      </c>
      <c r="H24" s="24"/>
    </row>
    <row r="25" spans="1:8" x14ac:dyDescent="0.25">
      <c r="A25" s="17">
        <f t="shared" si="1"/>
        <v>15</v>
      </c>
      <c r="B25" s="18" t="s">
        <v>57</v>
      </c>
      <c r="C25" s="19" t="s">
        <v>58</v>
      </c>
      <c r="D25" s="20" t="s">
        <v>54</v>
      </c>
      <c r="E25" s="21">
        <v>38054</v>
      </c>
      <c r="F25" s="22">
        <v>91</v>
      </c>
      <c r="G25" s="23" t="str">
        <f t="shared" si="0"/>
        <v>XS</v>
      </c>
      <c r="H25" s="24"/>
    </row>
    <row r="26" spans="1:8" x14ac:dyDescent="0.25">
      <c r="A26" s="17">
        <f t="shared" si="1"/>
        <v>16</v>
      </c>
      <c r="B26" s="18" t="s">
        <v>59</v>
      </c>
      <c r="C26" s="19" t="s">
        <v>60</v>
      </c>
      <c r="D26" s="20" t="s">
        <v>61</v>
      </c>
      <c r="E26" s="21">
        <v>38108</v>
      </c>
      <c r="F26" s="22">
        <v>91</v>
      </c>
      <c r="G26" s="23" t="str">
        <f t="shared" si="0"/>
        <v>XS</v>
      </c>
      <c r="H26" s="24"/>
    </row>
    <row r="27" spans="1:8" x14ac:dyDescent="0.25">
      <c r="A27" s="17">
        <f t="shared" si="1"/>
        <v>17</v>
      </c>
      <c r="B27" s="18" t="s">
        <v>62</v>
      </c>
      <c r="C27" s="19" t="s">
        <v>63</v>
      </c>
      <c r="D27" s="20" t="s">
        <v>64</v>
      </c>
      <c r="E27" s="21">
        <v>38205</v>
      </c>
      <c r="F27" s="22">
        <v>72</v>
      </c>
      <c r="G27" s="23" t="str">
        <f t="shared" si="0"/>
        <v>KHÁ</v>
      </c>
      <c r="H27" s="24"/>
    </row>
    <row r="28" spans="1:8" x14ac:dyDescent="0.25">
      <c r="A28" s="17">
        <f t="shared" si="1"/>
        <v>18</v>
      </c>
      <c r="B28" s="18" t="s">
        <v>65</v>
      </c>
      <c r="C28" s="19" t="s">
        <v>66</v>
      </c>
      <c r="D28" s="20" t="s">
        <v>67</v>
      </c>
      <c r="E28" s="21">
        <v>38300</v>
      </c>
      <c r="F28" s="22">
        <v>80</v>
      </c>
      <c r="G28" s="23" t="str">
        <f t="shared" si="0"/>
        <v>TỐT</v>
      </c>
      <c r="H28" s="24"/>
    </row>
    <row r="29" spans="1:8" x14ac:dyDescent="0.25">
      <c r="A29" s="17">
        <f t="shared" si="1"/>
        <v>19</v>
      </c>
      <c r="B29" s="18" t="s">
        <v>68</v>
      </c>
      <c r="C29" s="19" t="s">
        <v>69</v>
      </c>
      <c r="D29" s="20" t="s">
        <v>70</v>
      </c>
      <c r="E29" s="21">
        <v>37988</v>
      </c>
      <c r="F29" s="22">
        <v>84</v>
      </c>
      <c r="G29" s="23" t="str">
        <f t="shared" si="0"/>
        <v>TỐT</v>
      </c>
      <c r="H29" s="24"/>
    </row>
    <row r="30" spans="1:8" x14ac:dyDescent="0.25">
      <c r="A30" s="17">
        <f t="shared" si="1"/>
        <v>20</v>
      </c>
      <c r="B30" s="18" t="s">
        <v>71</v>
      </c>
      <c r="C30" s="19" t="s">
        <v>72</v>
      </c>
      <c r="D30" s="20" t="s">
        <v>73</v>
      </c>
      <c r="E30" s="21">
        <v>38019</v>
      </c>
      <c r="F30" s="22">
        <v>82</v>
      </c>
      <c r="G30" s="23" t="str">
        <f t="shared" si="0"/>
        <v>TỐT</v>
      </c>
      <c r="H30" s="24"/>
    </row>
    <row r="31" spans="1:8" x14ac:dyDescent="0.25">
      <c r="A31" s="17">
        <f t="shared" si="1"/>
        <v>21</v>
      </c>
      <c r="B31" s="18" t="s">
        <v>74</v>
      </c>
      <c r="C31" s="19" t="s">
        <v>75</v>
      </c>
      <c r="D31" s="20" t="s">
        <v>76</v>
      </c>
      <c r="E31" s="21">
        <v>38175</v>
      </c>
      <c r="F31" s="22">
        <v>82</v>
      </c>
      <c r="G31" s="23" t="str">
        <f t="shared" si="0"/>
        <v>TỐT</v>
      </c>
      <c r="H31" s="24"/>
    </row>
    <row r="32" spans="1:8" x14ac:dyDescent="0.25">
      <c r="A32" s="17">
        <f t="shared" si="1"/>
        <v>22</v>
      </c>
      <c r="B32" s="18" t="s">
        <v>77</v>
      </c>
      <c r="C32" s="19" t="s">
        <v>78</v>
      </c>
      <c r="D32" s="20" t="s">
        <v>79</v>
      </c>
      <c r="E32" s="21">
        <v>37994</v>
      </c>
      <c r="F32" s="22">
        <v>80</v>
      </c>
      <c r="G32" s="23" t="str">
        <f t="shared" si="0"/>
        <v>TỐT</v>
      </c>
      <c r="H32" s="24"/>
    </row>
    <row r="33" spans="1:8" x14ac:dyDescent="0.25">
      <c r="A33" s="17">
        <f t="shared" si="1"/>
        <v>23</v>
      </c>
      <c r="B33" s="18" t="s">
        <v>80</v>
      </c>
      <c r="C33" s="19" t="s">
        <v>81</v>
      </c>
      <c r="D33" s="20" t="s">
        <v>82</v>
      </c>
      <c r="E33" s="21">
        <v>38084</v>
      </c>
      <c r="F33" s="22">
        <v>84</v>
      </c>
      <c r="G33" s="23" t="str">
        <f t="shared" si="0"/>
        <v>TỐT</v>
      </c>
      <c r="H33" s="24"/>
    </row>
    <row r="34" spans="1:8" x14ac:dyDescent="0.25">
      <c r="A34" s="17">
        <f t="shared" si="1"/>
        <v>24</v>
      </c>
      <c r="B34" s="18" t="s">
        <v>83</v>
      </c>
      <c r="C34" s="19" t="s">
        <v>84</v>
      </c>
      <c r="D34" s="20" t="s">
        <v>85</v>
      </c>
      <c r="E34" s="21">
        <v>37992</v>
      </c>
      <c r="F34" s="22">
        <v>90</v>
      </c>
      <c r="G34" s="23" t="str">
        <f t="shared" si="0"/>
        <v>XS</v>
      </c>
      <c r="H34" s="24"/>
    </row>
    <row r="35" spans="1:8" x14ac:dyDescent="0.25">
      <c r="A35" s="17">
        <f t="shared" si="1"/>
        <v>25</v>
      </c>
      <c r="B35" s="18" t="s">
        <v>86</v>
      </c>
      <c r="C35" s="19" t="s">
        <v>87</v>
      </c>
      <c r="D35" s="20" t="s">
        <v>88</v>
      </c>
      <c r="E35" s="21">
        <v>38053</v>
      </c>
      <c r="F35" s="22">
        <v>95</v>
      </c>
      <c r="G35" s="23" t="str">
        <f t="shared" si="0"/>
        <v>XS</v>
      </c>
      <c r="H35" s="24"/>
    </row>
    <row r="36" spans="1:8" x14ac:dyDescent="0.25">
      <c r="A36" s="17">
        <f t="shared" si="1"/>
        <v>26</v>
      </c>
      <c r="B36" s="18" t="s">
        <v>89</v>
      </c>
      <c r="C36" s="19" t="s">
        <v>90</v>
      </c>
      <c r="D36" s="20" t="s">
        <v>91</v>
      </c>
      <c r="E36" s="21">
        <v>38176</v>
      </c>
      <c r="F36" s="22">
        <v>86</v>
      </c>
      <c r="G36" s="23" t="str">
        <f t="shared" si="0"/>
        <v>TỐT</v>
      </c>
      <c r="H36" s="24"/>
    </row>
    <row r="37" spans="1:8" x14ac:dyDescent="0.25">
      <c r="A37" s="17">
        <f t="shared" si="1"/>
        <v>27</v>
      </c>
      <c r="B37" s="18" t="s">
        <v>92</v>
      </c>
      <c r="C37" s="32" t="s">
        <v>93</v>
      </c>
      <c r="D37" s="33" t="s">
        <v>94</v>
      </c>
      <c r="E37" s="21">
        <v>37992</v>
      </c>
      <c r="F37" s="22">
        <v>94</v>
      </c>
      <c r="G37" s="23" t="str">
        <f t="shared" si="0"/>
        <v>XS</v>
      </c>
      <c r="H37" s="24"/>
    </row>
    <row r="38" spans="1:8" x14ac:dyDescent="0.25">
      <c r="A38" s="17">
        <f t="shared" si="1"/>
        <v>28</v>
      </c>
      <c r="B38" s="18" t="s">
        <v>95</v>
      </c>
      <c r="C38" s="32" t="s">
        <v>96</v>
      </c>
      <c r="D38" s="33" t="s">
        <v>97</v>
      </c>
      <c r="E38" s="21">
        <v>37988</v>
      </c>
      <c r="F38" s="22">
        <v>89</v>
      </c>
      <c r="G38" s="23" t="str">
        <f t="shared" si="0"/>
        <v>TỐT</v>
      </c>
      <c r="H38" s="24"/>
    </row>
    <row r="39" spans="1:8" x14ac:dyDescent="0.25">
      <c r="A39" s="17">
        <f t="shared" si="1"/>
        <v>29</v>
      </c>
      <c r="B39" s="18" t="s">
        <v>98</v>
      </c>
      <c r="C39" s="19" t="s">
        <v>99</v>
      </c>
      <c r="D39" s="20" t="s">
        <v>100</v>
      </c>
      <c r="E39" s="21">
        <v>38268</v>
      </c>
      <c r="F39" s="22">
        <v>93</v>
      </c>
      <c r="G39" s="23" t="str">
        <f t="shared" si="0"/>
        <v>XS</v>
      </c>
      <c r="H39" s="24"/>
    </row>
    <row r="40" spans="1:8" x14ac:dyDescent="0.25">
      <c r="A40" s="17">
        <f t="shared" si="1"/>
        <v>30</v>
      </c>
      <c r="B40" s="18" t="s">
        <v>101</v>
      </c>
      <c r="C40" s="19" t="s">
        <v>90</v>
      </c>
      <c r="D40" s="20" t="s">
        <v>102</v>
      </c>
      <c r="E40" s="21">
        <v>38085</v>
      </c>
      <c r="F40" s="22">
        <v>82</v>
      </c>
      <c r="G40" s="23" t="str">
        <f t="shared" si="0"/>
        <v>TỐT</v>
      </c>
      <c r="H40" s="24"/>
    </row>
    <row r="41" spans="1:8" x14ac:dyDescent="0.25">
      <c r="A41" s="17">
        <f t="shared" si="1"/>
        <v>31</v>
      </c>
      <c r="B41" s="18" t="s">
        <v>103</v>
      </c>
      <c r="C41" s="19" t="s">
        <v>104</v>
      </c>
      <c r="D41" s="20" t="s">
        <v>105</v>
      </c>
      <c r="E41" s="21">
        <v>38024</v>
      </c>
      <c r="F41" s="22">
        <v>80</v>
      </c>
      <c r="G41" s="23" t="str">
        <f t="shared" si="0"/>
        <v>TỐT</v>
      </c>
      <c r="H41" s="24"/>
    </row>
    <row r="42" spans="1:8" x14ac:dyDescent="0.25">
      <c r="A42" s="17">
        <f t="shared" si="1"/>
        <v>32</v>
      </c>
      <c r="B42" s="18" t="s">
        <v>106</v>
      </c>
      <c r="C42" s="19" t="s">
        <v>107</v>
      </c>
      <c r="D42" s="20" t="s">
        <v>108</v>
      </c>
      <c r="E42" s="21">
        <v>38239</v>
      </c>
      <c r="F42" s="22">
        <v>86</v>
      </c>
      <c r="G42" s="23" t="str">
        <f t="shared" si="0"/>
        <v>TỐT</v>
      </c>
      <c r="H42" s="24"/>
    </row>
    <row r="43" spans="1:8" x14ac:dyDescent="0.25">
      <c r="A43" s="17">
        <f t="shared" si="1"/>
        <v>33</v>
      </c>
      <c r="B43" s="18" t="s">
        <v>109</v>
      </c>
      <c r="C43" s="19" t="s">
        <v>110</v>
      </c>
      <c r="D43" s="20" t="s">
        <v>111</v>
      </c>
      <c r="E43" s="21">
        <v>38141</v>
      </c>
      <c r="F43" s="22">
        <v>82</v>
      </c>
      <c r="G43" s="23" t="str">
        <f t="shared" si="0"/>
        <v>TỐT</v>
      </c>
      <c r="H43" s="24"/>
    </row>
    <row r="44" spans="1:8" x14ac:dyDescent="0.25">
      <c r="A44" s="17">
        <f t="shared" si="1"/>
        <v>34</v>
      </c>
      <c r="B44" s="18" t="s">
        <v>112</v>
      </c>
      <c r="C44" s="19" t="s">
        <v>113</v>
      </c>
      <c r="D44" s="20" t="s">
        <v>114</v>
      </c>
      <c r="E44" s="21">
        <v>38323</v>
      </c>
      <c r="F44" s="22">
        <v>80</v>
      </c>
      <c r="G44" s="23" t="str">
        <f t="shared" si="0"/>
        <v>TỐT</v>
      </c>
      <c r="H44" s="24"/>
    </row>
    <row r="45" spans="1:8" x14ac:dyDescent="0.25">
      <c r="A45" s="17">
        <f t="shared" si="1"/>
        <v>35</v>
      </c>
      <c r="B45" s="18" t="s">
        <v>115</v>
      </c>
      <c r="C45" s="19" t="s">
        <v>116</v>
      </c>
      <c r="D45" s="20" t="s">
        <v>117</v>
      </c>
      <c r="E45" s="21">
        <v>38231</v>
      </c>
      <c r="F45" s="22">
        <v>86</v>
      </c>
      <c r="G45" s="23" t="str">
        <f t="shared" si="0"/>
        <v>TỐT</v>
      </c>
      <c r="H45" s="24"/>
    </row>
    <row r="46" spans="1:8" x14ac:dyDescent="0.25">
      <c r="A46" s="17">
        <f t="shared" si="1"/>
        <v>36</v>
      </c>
      <c r="B46" s="18" t="s">
        <v>118</v>
      </c>
      <c r="C46" s="19" t="s">
        <v>119</v>
      </c>
      <c r="D46" s="20" t="s">
        <v>120</v>
      </c>
      <c r="E46" s="21">
        <v>38027</v>
      </c>
      <c r="F46" s="22">
        <v>80</v>
      </c>
      <c r="G46" s="23" t="str">
        <f t="shared" si="0"/>
        <v>TỐT</v>
      </c>
      <c r="H46" s="24"/>
    </row>
    <row r="47" spans="1:8" x14ac:dyDescent="0.25">
      <c r="A47" s="17">
        <f t="shared" si="1"/>
        <v>37</v>
      </c>
      <c r="B47" s="18" t="s">
        <v>121</v>
      </c>
      <c r="C47" s="19" t="s">
        <v>122</v>
      </c>
      <c r="D47" s="20" t="s">
        <v>123</v>
      </c>
      <c r="E47" s="21">
        <v>38049</v>
      </c>
      <c r="F47" s="22">
        <v>70</v>
      </c>
      <c r="G47" s="23" t="str">
        <f t="shared" si="0"/>
        <v>KHÁ</v>
      </c>
      <c r="H47" s="24"/>
    </row>
    <row r="48" spans="1:8" x14ac:dyDescent="0.25">
      <c r="A48" s="17">
        <f t="shared" si="1"/>
        <v>38</v>
      </c>
      <c r="B48" s="18" t="s">
        <v>124</v>
      </c>
      <c r="C48" s="19" t="s">
        <v>125</v>
      </c>
      <c r="D48" s="20" t="s">
        <v>123</v>
      </c>
      <c r="E48" s="21">
        <v>37990</v>
      </c>
      <c r="F48" s="22">
        <v>80</v>
      </c>
      <c r="G48" s="23" t="str">
        <f t="shared" si="0"/>
        <v>TỐT</v>
      </c>
      <c r="H48" s="24"/>
    </row>
    <row r="49" spans="1:8" x14ac:dyDescent="0.25">
      <c r="A49" s="17">
        <f t="shared" si="1"/>
        <v>39</v>
      </c>
      <c r="B49" s="18" t="s">
        <v>126</v>
      </c>
      <c r="C49" s="19" t="s">
        <v>127</v>
      </c>
      <c r="D49" s="20" t="s">
        <v>123</v>
      </c>
      <c r="E49" s="21">
        <v>38143</v>
      </c>
      <c r="F49" s="22">
        <v>86</v>
      </c>
      <c r="G49" s="23" t="str">
        <f t="shared" si="0"/>
        <v>TỐT</v>
      </c>
      <c r="H49" s="24"/>
    </row>
    <row r="50" spans="1:8" x14ac:dyDescent="0.25">
      <c r="A50" s="17">
        <f t="shared" si="1"/>
        <v>40</v>
      </c>
      <c r="B50" s="18" t="s">
        <v>128</v>
      </c>
      <c r="C50" s="19" t="s">
        <v>129</v>
      </c>
      <c r="D50" s="20" t="s">
        <v>130</v>
      </c>
      <c r="E50" s="21">
        <v>38203</v>
      </c>
      <c r="F50" s="22">
        <v>76</v>
      </c>
      <c r="G50" s="23" t="str">
        <f t="shared" si="0"/>
        <v>KHÁ</v>
      </c>
      <c r="H50" s="24"/>
    </row>
    <row r="51" spans="1:8" x14ac:dyDescent="0.25">
      <c r="A51" s="17">
        <f t="shared" si="1"/>
        <v>41</v>
      </c>
      <c r="B51" s="18" t="s">
        <v>131</v>
      </c>
      <c r="C51" s="19" t="s">
        <v>132</v>
      </c>
      <c r="D51" s="20" t="s">
        <v>133</v>
      </c>
      <c r="E51" s="21">
        <v>38082</v>
      </c>
      <c r="F51" s="22">
        <v>82</v>
      </c>
      <c r="G51" s="23" t="str">
        <f t="shared" si="0"/>
        <v>TỐT</v>
      </c>
      <c r="H51" s="24"/>
    </row>
    <row r="52" spans="1:8" x14ac:dyDescent="0.25">
      <c r="A52" s="17">
        <f t="shared" si="1"/>
        <v>42</v>
      </c>
      <c r="B52" s="18" t="s">
        <v>134</v>
      </c>
      <c r="C52" s="19" t="s">
        <v>135</v>
      </c>
      <c r="D52" s="20" t="s">
        <v>136</v>
      </c>
      <c r="E52" s="21">
        <v>38232</v>
      </c>
      <c r="F52" s="22">
        <v>80</v>
      </c>
      <c r="G52" s="23" t="str">
        <f t="shared" si="0"/>
        <v>TỐT</v>
      </c>
      <c r="H52" s="24"/>
    </row>
    <row r="53" spans="1:8" x14ac:dyDescent="0.25">
      <c r="A53" s="17">
        <f t="shared" si="1"/>
        <v>43</v>
      </c>
      <c r="B53" s="18" t="s">
        <v>137</v>
      </c>
      <c r="C53" s="19" t="s">
        <v>138</v>
      </c>
      <c r="D53" s="20" t="s">
        <v>139</v>
      </c>
      <c r="E53" s="21">
        <v>38084</v>
      </c>
      <c r="F53" s="22">
        <v>83</v>
      </c>
      <c r="G53" s="23" t="str">
        <f t="shared" si="0"/>
        <v>TỐT</v>
      </c>
      <c r="H53" s="24"/>
    </row>
    <row r="54" spans="1:8" x14ac:dyDescent="0.25">
      <c r="A54" s="17">
        <f t="shared" si="1"/>
        <v>44</v>
      </c>
      <c r="B54" s="18" t="s">
        <v>140</v>
      </c>
      <c r="C54" s="32" t="s">
        <v>141</v>
      </c>
      <c r="D54" s="33" t="s">
        <v>142</v>
      </c>
      <c r="E54" s="21">
        <v>38206</v>
      </c>
      <c r="F54" s="22">
        <v>88</v>
      </c>
      <c r="G54" s="23" t="str">
        <f t="shared" si="0"/>
        <v>TỐT</v>
      </c>
      <c r="H54" s="24"/>
    </row>
    <row r="55" spans="1:8" x14ac:dyDescent="0.25">
      <c r="A55" s="17">
        <f t="shared" si="1"/>
        <v>45</v>
      </c>
      <c r="B55" s="18" t="s">
        <v>143</v>
      </c>
      <c r="C55" s="19" t="s">
        <v>56</v>
      </c>
      <c r="D55" s="20" t="s">
        <v>144</v>
      </c>
      <c r="E55" s="21">
        <v>38238</v>
      </c>
      <c r="F55" s="22">
        <v>82</v>
      </c>
      <c r="G55" s="23" t="str">
        <f t="shared" si="0"/>
        <v>TỐT</v>
      </c>
      <c r="H55" s="24"/>
    </row>
    <row r="56" spans="1:8" x14ac:dyDescent="0.25">
      <c r="A56" s="17">
        <f t="shared" si="1"/>
        <v>46</v>
      </c>
      <c r="B56" s="18" t="s">
        <v>145</v>
      </c>
      <c r="C56" s="19" t="s">
        <v>146</v>
      </c>
      <c r="D56" s="20" t="s">
        <v>147</v>
      </c>
      <c r="E56" s="21">
        <v>38208</v>
      </c>
      <c r="F56" s="22">
        <v>82</v>
      </c>
      <c r="G56" s="23" t="str">
        <f t="shared" si="0"/>
        <v>TỐT</v>
      </c>
      <c r="H56" s="24"/>
    </row>
    <row r="57" spans="1:8" x14ac:dyDescent="0.25">
      <c r="A57" s="17">
        <f t="shared" si="1"/>
        <v>47</v>
      </c>
      <c r="B57" s="18" t="s">
        <v>148</v>
      </c>
      <c r="C57" s="19" t="s">
        <v>149</v>
      </c>
      <c r="D57" s="20" t="s">
        <v>150</v>
      </c>
      <c r="E57" s="21">
        <v>38232</v>
      </c>
      <c r="F57" s="22">
        <v>86</v>
      </c>
      <c r="G57" s="23" t="str">
        <f t="shared" si="0"/>
        <v>TỐT</v>
      </c>
      <c r="H57" s="24"/>
    </row>
    <row r="58" spans="1:8" x14ac:dyDescent="0.25">
      <c r="A58" s="17">
        <f t="shared" si="1"/>
        <v>48</v>
      </c>
      <c r="B58" s="18" t="s">
        <v>151</v>
      </c>
      <c r="C58" s="19" t="s">
        <v>90</v>
      </c>
      <c r="D58" s="20" t="s">
        <v>152</v>
      </c>
      <c r="E58" s="21">
        <v>38176</v>
      </c>
      <c r="F58" s="22">
        <v>80</v>
      </c>
      <c r="G58" s="23" t="str">
        <f t="shared" si="0"/>
        <v>TỐT</v>
      </c>
      <c r="H58" s="24"/>
    </row>
    <row r="59" spans="1:8" x14ac:dyDescent="0.25">
      <c r="A59" s="17">
        <f t="shared" si="1"/>
        <v>49</v>
      </c>
      <c r="B59" s="18" t="s">
        <v>153</v>
      </c>
      <c r="C59" s="19" t="s">
        <v>116</v>
      </c>
      <c r="D59" s="20" t="s">
        <v>154</v>
      </c>
      <c r="E59" s="21">
        <v>38047</v>
      </c>
      <c r="F59" s="22">
        <v>80</v>
      </c>
      <c r="G59" s="23" t="str">
        <f t="shared" si="0"/>
        <v>TỐT</v>
      </c>
      <c r="H59" s="24"/>
    </row>
    <row r="60" spans="1:8" x14ac:dyDescent="0.25">
      <c r="A60" s="17">
        <f t="shared" si="1"/>
        <v>50</v>
      </c>
      <c r="B60" s="18" t="s">
        <v>155</v>
      </c>
      <c r="C60" s="19" t="s">
        <v>156</v>
      </c>
      <c r="D60" s="20" t="s">
        <v>154</v>
      </c>
      <c r="E60" s="21">
        <v>38115</v>
      </c>
      <c r="F60" s="22">
        <v>86</v>
      </c>
      <c r="G60" s="23" t="str">
        <f t="shared" si="0"/>
        <v>TỐT</v>
      </c>
      <c r="H60" s="24"/>
    </row>
    <row r="61" spans="1:8" x14ac:dyDescent="0.25">
      <c r="A61" s="17">
        <f t="shared" si="1"/>
        <v>51</v>
      </c>
      <c r="B61" s="18" t="s">
        <v>157</v>
      </c>
      <c r="C61" s="19" t="s">
        <v>158</v>
      </c>
      <c r="D61" s="20" t="s">
        <v>159</v>
      </c>
      <c r="E61" s="21">
        <v>37990</v>
      </c>
      <c r="F61" s="22">
        <v>82</v>
      </c>
      <c r="G61" s="23" t="str">
        <f t="shared" si="0"/>
        <v>TỐT</v>
      </c>
      <c r="H61" s="24"/>
    </row>
    <row r="62" spans="1:8" x14ac:dyDescent="0.25">
      <c r="A62" s="17">
        <f t="shared" si="1"/>
        <v>52</v>
      </c>
      <c r="B62" s="18" t="s">
        <v>160</v>
      </c>
      <c r="C62" s="19" t="s">
        <v>127</v>
      </c>
      <c r="D62" s="20" t="s">
        <v>161</v>
      </c>
      <c r="E62" s="21">
        <v>38139</v>
      </c>
      <c r="F62" s="22">
        <v>89</v>
      </c>
      <c r="G62" s="23" t="str">
        <f t="shared" si="0"/>
        <v>TỐT</v>
      </c>
      <c r="H62" s="24"/>
    </row>
    <row r="63" spans="1:8" x14ac:dyDescent="0.25">
      <c r="A63" s="25"/>
      <c r="B63" s="26"/>
      <c r="C63" s="27"/>
      <c r="D63" s="28"/>
      <c r="E63" s="29"/>
      <c r="F63" s="2"/>
      <c r="G63" s="10"/>
      <c r="H63" s="1"/>
    </row>
    <row r="64" spans="1:8" x14ac:dyDescent="0.25">
      <c r="A64" s="10"/>
      <c r="B64" s="30"/>
      <c r="C64" s="30"/>
      <c r="D64" s="30"/>
      <c r="E64" s="31"/>
      <c r="F64" s="10"/>
      <c r="G64" s="10"/>
      <c r="H64" s="1"/>
    </row>
    <row r="65" spans="1:8" x14ac:dyDescent="0.25">
      <c r="A65" s="35" t="s">
        <v>162</v>
      </c>
      <c r="B65" s="35"/>
      <c r="C65" s="35"/>
      <c r="D65" s="35"/>
      <c r="E65" s="2"/>
      <c r="F65" s="35" t="s">
        <v>163</v>
      </c>
      <c r="G65" s="35"/>
      <c r="H65" s="35"/>
    </row>
    <row r="66" spans="1:8" x14ac:dyDescent="0.25">
      <c r="A66" s="34" t="s">
        <v>164</v>
      </c>
      <c r="B66" s="34"/>
      <c r="C66" s="34"/>
      <c r="D66" s="34"/>
      <c r="E66" s="3"/>
      <c r="F66" s="34" t="s">
        <v>164</v>
      </c>
      <c r="G66" s="34"/>
      <c r="H66" s="34"/>
    </row>
    <row r="67" spans="1:8" x14ac:dyDescent="0.25">
      <c r="A67" s="4"/>
      <c r="B67" s="3"/>
      <c r="C67" s="4"/>
      <c r="D67" s="5"/>
      <c r="E67" s="6"/>
      <c r="F67" s="4"/>
      <c r="G67" s="4"/>
      <c r="H67" s="3"/>
    </row>
    <row r="68" spans="1:8" x14ac:dyDescent="0.25">
      <c r="A68" s="4"/>
      <c r="B68" s="3"/>
      <c r="C68" s="4"/>
      <c r="D68" s="5"/>
      <c r="E68" s="6"/>
      <c r="F68" s="4"/>
      <c r="G68" s="4"/>
      <c r="H68" s="3"/>
    </row>
    <row r="69" spans="1:8" x14ac:dyDescent="0.25">
      <c r="A69" s="4"/>
      <c r="B69" s="3"/>
      <c r="C69" s="4"/>
      <c r="D69" s="5"/>
      <c r="E69" s="6"/>
      <c r="F69" s="4"/>
      <c r="G69" s="4"/>
      <c r="H69" s="3"/>
    </row>
    <row r="70" spans="1:8" x14ac:dyDescent="0.25">
      <c r="A70" s="4"/>
      <c r="B70" s="3"/>
      <c r="C70" s="4"/>
      <c r="D70" s="5"/>
      <c r="E70" s="6"/>
      <c r="F70" s="4"/>
      <c r="G70" s="4"/>
      <c r="H70" s="3"/>
    </row>
    <row r="71" spans="1:8" x14ac:dyDescent="0.25">
      <c r="A71" s="4"/>
      <c r="B71" s="3"/>
      <c r="C71" s="4"/>
      <c r="D71" s="5"/>
      <c r="E71" s="6"/>
      <c r="F71" s="4"/>
      <c r="G71" s="4"/>
      <c r="H71" s="3"/>
    </row>
    <row r="72" spans="1:8" x14ac:dyDescent="0.25">
      <c r="A72" s="4"/>
      <c r="B72" s="3"/>
      <c r="C72" s="4"/>
      <c r="D72" s="5"/>
      <c r="E72" s="6"/>
      <c r="F72" s="4"/>
      <c r="G72" s="4"/>
      <c r="H72" s="3"/>
    </row>
    <row r="73" spans="1:8" x14ac:dyDescent="0.25">
      <c r="A73" s="35" t="s">
        <v>165</v>
      </c>
      <c r="B73" s="35"/>
      <c r="C73" s="35"/>
      <c r="D73" s="35"/>
      <c r="E73" s="2"/>
      <c r="F73" s="10"/>
      <c r="G73" s="10"/>
      <c r="H73" s="1"/>
    </row>
    <row r="74" spans="1:8" x14ac:dyDescent="0.25">
      <c r="A74" s="34" t="s">
        <v>164</v>
      </c>
      <c r="B74" s="34"/>
      <c r="C74" s="34"/>
      <c r="D74" s="34"/>
      <c r="E74" s="3"/>
      <c r="F74" s="4"/>
      <c r="G74" s="4"/>
      <c r="H74" s="3"/>
    </row>
    <row r="75" spans="1:8" x14ac:dyDescent="0.25">
      <c r="A75" s="4"/>
      <c r="B75" s="3"/>
      <c r="C75" s="4"/>
      <c r="D75" s="5"/>
      <c r="E75" s="6"/>
      <c r="F75" s="4"/>
      <c r="G75" s="4"/>
      <c r="H75" s="3"/>
    </row>
    <row r="76" spans="1:8" x14ac:dyDescent="0.25">
      <c r="A76" s="4"/>
      <c r="B76" s="3"/>
      <c r="C76" s="4"/>
      <c r="D76" s="5"/>
      <c r="E76" s="6"/>
      <c r="F76" s="4"/>
      <c r="G76" s="4"/>
      <c r="H76" s="3"/>
    </row>
    <row r="77" spans="1:8" x14ac:dyDescent="0.25">
      <c r="A77" s="4"/>
      <c r="B77" s="3"/>
      <c r="C77" s="4"/>
      <c r="D77" s="5"/>
      <c r="E77" s="6"/>
      <c r="F77" s="4"/>
      <c r="G77" s="4"/>
      <c r="H77" s="3"/>
    </row>
  </sheetData>
  <mergeCells count="17">
    <mergeCell ref="A1:D1"/>
    <mergeCell ref="E1:H1"/>
    <mergeCell ref="A2:D2"/>
    <mergeCell ref="E2:H2"/>
    <mergeCell ref="A3:C3"/>
    <mergeCell ref="E3:H3"/>
    <mergeCell ref="A66:D66"/>
    <mergeCell ref="F66:H66"/>
    <mergeCell ref="A73:D73"/>
    <mergeCell ref="A74:D74"/>
    <mergeCell ref="A5:H5"/>
    <mergeCell ref="A6:H6"/>
    <mergeCell ref="A7:C7"/>
    <mergeCell ref="B8:C8"/>
    <mergeCell ref="C10:D10"/>
    <mergeCell ref="A65:D65"/>
    <mergeCell ref="F65:H65"/>
  </mergeCells>
  <conditionalFormatting sqref="B11">
    <cfRule type="duplicateValues" dxfId="16" priority="5" stopIfTrue="1"/>
    <cfRule type="duplicateValues" dxfId="15" priority="6" stopIfTrue="1"/>
    <cfRule type="duplicateValues" dxfId="14" priority="7" stopIfTrue="1"/>
    <cfRule type="duplicateValues" dxfId="13" priority="8" stopIfTrue="1"/>
  </conditionalFormatting>
  <conditionalFormatting sqref="B12:B13 B15:B25">
    <cfRule type="duplicateValues" dxfId="12" priority="14" stopIfTrue="1"/>
  </conditionalFormatting>
  <conditionalFormatting sqref="B12:B13 B15:B63">
    <cfRule type="duplicateValues" dxfId="11" priority="15" stopIfTrue="1"/>
    <cfRule type="duplicateValues" dxfId="10" priority="16" stopIfTrue="1"/>
    <cfRule type="duplicateValues" dxfId="9" priority="17" stopIfTrue="1"/>
  </conditionalFormatting>
  <conditionalFormatting sqref="B14">
    <cfRule type="duplicateValues" dxfId="8" priority="1" stopIfTrue="1"/>
    <cfRule type="duplicateValues" dxfId="7" priority="2" stopIfTrue="1"/>
    <cfRule type="duplicateValues" dxfId="6" priority="3" stopIfTrue="1"/>
    <cfRule type="duplicateValues" dxfId="5" priority="4" stopIfTrue="1"/>
  </conditionalFormatting>
  <conditionalFormatting sqref="B26:B38">
    <cfRule type="duplicateValues" dxfId="4" priority="9" stopIfTrue="1"/>
  </conditionalFormatting>
  <conditionalFormatting sqref="B39:B63">
    <cfRule type="duplicateValues" dxfId="3" priority="13" stopIfTrue="1"/>
  </conditionalFormatting>
  <conditionalFormatting sqref="B64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Nguyễn Văn Phát</cp:lastModifiedBy>
  <dcterms:created xsi:type="dcterms:W3CDTF">2023-08-21T14:39:43Z</dcterms:created>
  <dcterms:modified xsi:type="dcterms:W3CDTF">2023-09-21T09:22:14Z</dcterms:modified>
</cp:coreProperties>
</file>