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Tester\Pratice\"/>
    </mc:Choice>
  </mc:AlternateContent>
  <bookViews>
    <workbookView xWindow="0" yWindow="0" windowWidth="20490" windowHeight="7155" tabRatio="1000" activeTab="5"/>
  </bookViews>
  <sheets>
    <sheet name="Cover" sheetId="1" r:id="rId1"/>
    <sheet name="Record of change" sheetId="2" r:id="rId2"/>
    <sheet name="(C)_15130150_Nguyễn Đông Quí" sheetId="5" r:id="rId3"/>
    <sheet name="15130012_Diệp Đại Bảo" sheetId="10" r:id="rId4"/>
    <sheet name="15130100-Đoàn Công Minh" sheetId="7" r:id="rId5"/>
    <sheet name="15130159_Trịnh Viết Sơn" sheetId="9" r:id="rId6"/>
    <sheet name="15130035-Lê Huỳnh Đức" sheetId="8" r:id="rId7"/>
  </sheets>
  <externalReferences>
    <externalReference r:id="rId8"/>
  </externalReferences>
  <definedNames>
    <definedName name="_xlnm._FilterDatabase" localSheetId="2" hidden="1">'[1]View detail_UC_CON_02'!$L$11:$N$15</definedName>
    <definedName name="ACTION" localSheetId="2">#REF!</definedName>
    <definedName name="ACTION">#REF!</definedName>
  </definedNames>
  <calcPr calcId="152511"/>
  <customWorkbookViews>
    <customWorkbookView name="Windows User - Personal View" guid="{EA8284AD-AEAB-4107-BCBA-81C5B30F89E2}" mergeInterval="0" personalView="1" maximized="1" xWindow="-11" yWindow="-11" windowWidth="1942" windowHeight="1042" tabRatio="1000" activeSheetId="8"/>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9" l="1"/>
  <c r="D7" i="8"/>
  <c r="B7" i="8"/>
  <c r="F8" i="10" l="1"/>
  <c r="G8" i="10" s="1"/>
  <c r="D8" i="10"/>
  <c r="C8" i="10"/>
  <c r="B8" i="10"/>
  <c r="A8" i="10"/>
  <c r="F7" i="10"/>
  <c r="G7" i="10" s="1"/>
  <c r="D7" i="10"/>
  <c r="C7" i="10"/>
  <c r="B7" i="10"/>
  <c r="A7" i="10"/>
  <c r="E8" i="9" l="1"/>
  <c r="F8" i="9" s="1"/>
  <c r="D8" i="9"/>
  <c r="C8" i="9"/>
  <c r="B8" i="9"/>
  <c r="A8" i="9"/>
  <c r="E7" i="9"/>
  <c r="D7" i="9"/>
  <c r="C7" i="9"/>
  <c r="E8" i="8" l="1"/>
  <c r="F8" i="8" s="1"/>
  <c r="D8" i="8"/>
  <c r="C8" i="8"/>
  <c r="B8" i="8"/>
  <c r="A8" i="8"/>
  <c r="E7" i="8"/>
  <c r="C7" i="8"/>
  <c r="A7" i="8"/>
  <c r="E8" i="7" l="1"/>
  <c r="F8" i="7" s="1"/>
  <c r="D8" i="7"/>
  <c r="C8" i="7"/>
  <c r="B8" i="7"/>
  <c r="A8" i="7"/>
  <c r="E7" i="7"/>
  <c r="D7" i="7"/>
  <c r="C7" i="7"/>
  <c r="B7" i="7"/>
  <c r="F7" i="7" s="1"/>
  <c r="A7" i="7"/>
  <c r="H12" i="5" l="1"/>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11" i="5"/>
  <c r="D8" i="5" l="1"/>
  <c r="D7" i="5"/>
  <c r="B8" i="5"/>
  <c r="A8" i="5"/>
  <c r="E7" i="5"/>
  <c r="F7" i="5" s="1"/>
  <c r="A7" i="5"/>
  <c r="B7" i="5"/>
  <c r="E8" i="5"/>
  <c r="F8" i="5" s="1"/>
  <c r="C8" i="5"/>
  <c r="C7" i="5"/>
</calcChain>
</file>

<file path=xl/comments1.xml><?xml version="1.0" encoding="utf-8"?>
<comments xmlns="http://schemas.openxmlformats.org/spreadsheetml/2006/main">
  <authors>
    <author/>
  </authors>
  <commentList>
    <comment ref="E2" authorId="0" shapeId="0">
      <text>
        <r>
          <rPr>
            <b/>
            <sz val="9"/>
            <color indexed="81"/>
            <rFont val="Tahoma"/>
            <family val="2"/>
          </rPr>
          <t>*A</t>
        </r>
        <r>
          <rPr>
            <sz val="9"/>
            <color indexed="81"/>
            <rFont val="Tahoma"/>
            <family val="2"/>
          </rPr>
          <t xml:space="preserve">: Add
  </t>
        </r>
        <r>
          <rPr>
            <b/>
            <sz val="9"/>
            <color indexed="81"/>
            <rFont val="Tahoma"/>
            <family val="2"/>
          </rPr>
          <t>M</t>
        </r>
        <r>
          <rPr>
            <sz val="9"/>
            <color indexed="81"/>
            <rFont val="Tahoma"/>
            <family val="2"/>
          </rPr>
          <t xml:space="preserve">: Modify
  </t>
        </r>
        <r>
          <rPr>
            <b/>
            <sz val="9"/>
            <color indexed="81"/>
            <rFont val="Tahoma"/>
            <family val="2"/>
          </rPr>
          <t>D</t>
        </r>
        <r>
          <rPr>
            <sz val="9"/>
            <color indexed="81"/>
            <rFont val="Tahoma"/>
            <family val="2"/>
          </rPr>
          <t xml:space="preserve">: Delete
</t>
        </r>
      </text>
    </comment>
  </commentList>
</comments>
</file>

<file path=xl/sharedStrings.xml><?xml version="1.0" encoding="utf-8"?>
<sst xmlns="http://schemas.openxmlformats.org/spreadsheetml/2006/main" count="2576" uniqueCount="1197">
  <si>
    <t>TEST CASE</t>
  </si>
  <si>
    <t>Project Code</t>
  </si>
  <si>
    <t>Document Code</t>
  </si>
  <si>
    <t>Record of Change</t>
  </si>
  <si>
    <t>No.</t>
  </si>
  <si>
    <t>Effective Date</t>
  </si>
  <si>
    <t>Version</t>
  </si>
  <si>
    <t>Change Description</t>
  </si>
  <si>
    <t>Reason</t>
  </si>
  <si>
    <t>Reviewer</t>
  </si>
  <si>
    <t>Approver</t>
  </si>
  <si>
    <t>Pass</t>
  </si>
  <si>
    <t>Fail</t>
  </si>
  <si>
    <t>Untested</t>
  </si>
  <si>
    <t>N/A</t>
  </si>
  <si>
    <t>Test Case Description</t>
  </si>
  <si>
    <t>Module Code</t>
  </si>
  <si>
    <t>Test requirement</t>
  </si>
  <si>
    <t>Req ID</t>
  </si>
  <si>
    <t>Tester</t>
  </si>
  <si>
    <t>Number of Test cases</t>
  </si>
  <si>
    <t>ID</t>
  </si>
  <si>
    <t>Preconditions</t>
  </si>
  <si>
    <t>Test Case Procedure</t>
  </si>
  <si>
    <t>Expected Output</t>
  </si>
  <si>
    <t>Result</t>
  </si>
  <si>
    <t>Test date</t>
  </si>
  <si>
    <t>Priority</t>
  </si>
  <si>
    <t>Note</t>
  </si>
  <si>
    <t>Pending</t>
  </si>
  <si>
    <t>A</t>
  </si>
  <si>
    <t xml:space="preserve">Create </t>
  </si>
  <si>
    <t>.</t>
  </si>
  <si>
    <t>0.1</t>
  </si>
  <si>
    <t>Create User</t>
  </si>
  <si>
    <t>HKS</t>
  </si>
  <si>
    <t>PIC</t>
  </si>
  <si>
    <t>Nguyễn Đông Quí</t>
  </si>
  <si>
    <t>Đăng kí tài khoản</t>
  </si>
  <si>
    <t>Profile</t>
  </si>
  <si>
    <t>Change password</t>
  </si>
  <si>
    <t>Đăng nhập quên mật khẩu</t>
  </si>
  <si>
    <t>Quản lí thư viện cá nhân</t>
  </si>
  <si>
    <t>Đăng nội dung item thư viện</t>
  </si>
  <si>
    <t>Hiển thị thư viện (Theo dõi số liệu khai thác thư viện)</t>
  </si>
  <si>
    <t>Hiển thị bài viết (Phản hổi comment)</t>
  </si>
  <si>
    <t>Gửi thông tin góp ý</t>
  </si>
  <si>
    <t>Kiểm tra giao diện có đúng như thiết kế.</t>
  </si>
  <si>
    <t>TC_DKTK_01</t>
  </si>
  <si>
    <t>Kiểm tra trường dữ liệu "Valid"</t>
  </si>
  <si>
    <t>Kiểm tra trường dữ liệu "Invalid"</t>
  </si>
  <si>
    <t>Kiểm tra độ dài tối đa của các trường dữ liệu.</t>
  </si>
  <si>
    <t>Kiểm tra các định dạng của các trường.</t>
  </si>
  <si>
    <t>TC_DKTK_02</t>
  </si>
  <si>
    <t>TC_DKTK_03</t>
  </si>
  <si>
    <t>TC_DKTK_04</t>
  </si>
  <si>
    <t>TC_DKTK_05</t>
  </si>
  <si>
    <t>Kiểm tra khi nhập dữ liệu dài hơn độ dài tối đa.</t>
  </si>
  <si>
    <t>Kiểm tra dữ liệu nhập vào sai định dạng.</t>
  </si>
  <si>
    <t>Kiểm tra button</t>
  </si>
  <si>
    <t>Kiểm tra radio button</t>
  </si>
  <si>
    <t>TC_DKTK_06</t>
  </si>
  <si>
    <t>Kiểm tra button "Tạo tài khoản" có thực thi đúng hay không.</t>
  </si>
  <si>
    <t>TC_DKTK_07</t>
  </si>
  <si>
    <t>Kiểm tra có thể chọn đúng dữ liệu loại người dùng trong database không.</t>
  </si>
  <si>
    <t>Kiểm tra giao diện</t>
  </si>
  <si>
    <t>TC_DKTK_08</t>
  </si>
  <si>
    <t>Kiểm tra button "ACTIVE YOUR ACCOUNT " có thực thi đúng hay không.</t>
  </si>
  <si>
    <t>Kiểm tra email có hiển thị đúng không.</t>
  </si>
  <si>
    <t>Kiểm tra các mật khẩu nhập lại có trùng mật khẩu mới hay không.</t>
  </si>
  <si>
    <t>TC_DKTK_10</t>
  </si>
  <si>
    <t>TC_DKTK_11</t>
  </si>
  <si>
    <t>TC_DKTK_12</t>
  </si>
  <si>
    <t>Kiểm tra khi nhập mật khẩu nhập không trùng với mật khẩu mới.</t>
  </si>
  <si>
    <t>TC_DKTK_9</t>
  </si>
  <si>
    <t>1. Màn hình "Sign Up"
2. Chọn "Đăng kí tài khoản"</t>
  </si>
  <si>
    <t>1. Màn hình "Sign Up"
2. Chọn "Đăng kí tài khoản"
3. Chọn "Tạo Tài Khoản"</t>
  </si>
  <si>
    <t>1. Màn hình "Sign Up"
2. Chọn "Đăng kí tài khoản"
3. Chọn "Tạo tài khoản"
4. Chọn "ACTIVE YOUR ACCOUNT"</t>
  </si>
  <si>
    <t>Nhập dữ liệu vào các trường có độ dài nhỏ hơn hoặc bằng độ dài tối đa.</t>
  </si>
  <si>
    <t>Nhập dữ liệu vào đúng định dạng.</t>
  </si>
  <si>
    <t>Nhập mật khẩu lặp lại trùng với mật khẩu mới.</t>
  </si>
  <si>
    <t>1. Nhập dữ liệu vào các trường có độ dài lớn hơn độ dài tối đa.
2. Hiển thị thông báo lỗi.</t>
  </si>
  <si>
    <t>1. Nhập dữ liệu vào các trường sai định dạng dữ liệu.
2. Hiển thị thông báo lỗi.</t>
  </si>
  <si>
    <t>1. Nhập mật khẩu lặp lại không trùng với mật khẩu mới.
2. Hiển thị thông báo lỗi.</t>
  </si>
  <si>
    <t>1 -&gt; 2. Dữ liệu được nhập vào không hợp lệ.</t>
  </si>
  <si>
    <t>Dữ liệu được nhập vào hợp lệ.</t>
  </si>
  <si>
    <t>Chọn một trong các loại người dùng.</t>
  </si>
  <si>
    <t>Loại thông tin người dùng nhận vào hợp lệ.</t>
  </si>
  <si>
    <t xml:space="preserve">1. Chọn "Tạo tài khoản".
2. Tiến hành gửi xác thực đến email.
</t>
  </si>
  <si>
    <t>1 -&gt; 2. Xác thực được gửi đến email thành công.</t>
  </si>
  <si>
    <t xml:space="preserve">1. Chọn "ACTIVE YOUR ACCOUNT".
2. Gửi địa chỉ email đến trang tạo mật khẩu.
</t>
  </si>
  <si>
    <t>1 -&gt; 2. Địa chỉ email gửi đến trang tạo mật khẩu thành công.</t>
  </si>
  <si>
    <t>Kiểm tra checkbox "valid"</t>
  </si>
  <si>
    <t>Kiểm tra check vào checkbox.</t>
  </si>
  <si>
    <t>Kiểm tra không check vào checkbox.</t>
  </si>
  <si>
    <t xml:space="preserve">Check vào checkbox. </t>
  </si>
  <si>
    <t xml:space="preserve">Không Check vào checkbox. </t>
  </si>
  <si>
    <t>Dữ liệu không hợp lệ và button "Đăng kí" disable.</t>
  </si>
  <si>
    <t>Dữ liệu hợp lệ và button "Đăng kí" enable.</t>
  </si>
  <si>
    <t>Kiểm tra checkbox "invalid"</t>
  </si>
  <si>
    <t>Kiểm tra trường dữ liệu "valid"</t>
  </si>
  <si>
    <t xml:space="preserve">Kiểm tra database </t>
  </si>
  <si>
    <t>Kiểm tra các button</t>
  </si>
  <si>
    <t>TC_Profile_1</t>
  </si>
  <si>
    <t>TC_DKTK_13</t>
  </si>
  <si>
    <t>TC_Profile_2</t>
  </si>
  <si>
    <t>Kiểm tra chức năng</t>
  </si>
  <si>
    <t>TC_Profile_3</t>
  </si>
  <si>
    <t>Kiểm tra ảnh đại diện có hiển thị đúng.</t>
  </si>
  <si>
    <t>Kiểm tra tên người dùng có hiển thị đúng.</t>
  </si>
  <si>
    <t>TC_Profile_4</t>
  </si>
  <si>
    <t>Kiểm tra dữ liệu trong bảng có giống như database.</t>
  </si>
  <si>
    <t>TC_Profile_5</t>
  </si>
  <si>
    <t>Kiểm tra button "Add Item" có thực hiện không.</t>
  </si>
  <si>
    <t>TC_Profile_6</t>
  </si>
  <si>
    <t>Kiểm tra button "Xóa" có thực hiện không.</t>
  </si>
  <si>
    <t>TC_Profile_7</t>
  </si>
  <si>
    <t>Kiểm tra search</t>
  </si>
  <si>
    <t>Kiểm tra có search đúng dữ liệu nhập vào không</t>
  </si>
  <si>
    <t>TC_Profile_8</t>
  </si>
  <si>
    <t>Kiểm tra button "Previous" có thực hiện không.</t>
  </si>
  <si>
    <t>Kiểm tra button "Next" có thực hiện không.</t>
  </si>
  <si>
    <t>TC_Profile_9</t>
  </si>
  <si>
    <t>TC_Profile_10</t>
  </si>
  <si>
    <t>TC_Profile_11</t>
  </si>
  <si>
    <t>Kiểm tra các trường dữ liệu hiển thị có đúng với dữ liệu của database không.</t>
  </si>
  <si>
    <t>Kiểm tra button "Lưu" có thực hiện không.</t>
  </si>
  <si>
    <t>Kiểm tra ảnh tải lên có định dạng đúng không.</t>
  </si>
  <si>
    <t>Kiểm tra ảnh tải lên có độ lớn hợp lệ không.</t>
  </si>
  <si>
    <t>Kiểm tra button "Không lưu" có thực hiện không.</t>
  </si>
  <si>
    <t>Kiểm tra các radio button</t>
  </si>
  <si>
    <t>Kiểm tra dữ liệu có trùng với database không.</t>
  </si>
  <si>
    <t>Kiểm tra button "Chỉnh sửa" có thực hiện không.</t>
  </si>
  <si>
    <t>Kiểm tra khi nhập vào sai định dạng của các trường.</t>
  </si>
  <si>
    <t>Kiểm tra file tải lên khác định dạng ảnh.</t>
  </si>
  <si>
    <t>Kiểm tra ảnh tải lên có độ lớn lớn hơn qui định.</t>
  </si>
  <si>
    <t>TC_Profile_12</t>
  </si>
  <si>
    <t>TC_Profile_13</t>
  </si>
  <si>
    <t>TC_Profile_14</t>
  </si>
  <si>
    <t>TC_Profile_15</t>
  </si>
  <si>
    <t>TC_Profile_16</t>
  </si>
  <si>
    <t>TC_Profile_17</t>
  </si>
  <si>
    <t>TC_Profile_18</t>
  </si>
  <si>
    <t>Màn hình Profile</t>
  </si>
  <si>
    <t>1. Màn hình Profile
2. Chọn "Models" hoặc "Profile"</t>
  </si>
  <si>
    <t>TC_Profile_19</t>
  </si>
  <si>
    <t>TC_Profile_20</t>
  </si>
  <si>
    <t>TC_Profile_21</t>
  </si>
  <si>
    <t>TC_Profile_22</t>
  </si>
  <si>
    <t>TC_Profile_23</t>
  </si>
  <si>
    <t>TC_Profile_24</t>
  </si>
  <si>
    <t>1. Màn hình Profile
2. Chọn "Résume"</t>
  </si>
  <si>
    <t>1. Màn hình Profile
2. Chọn "Models"</t>
  </si>
  <si>
    <t>Nhập dữ liệu vào các trường đúng định dạng.</t>
  </si>
  <si>
    <t>Thời gian nhập vào hợp lệ.</t>
  </si>
  <si>
    <t>Kiểm tra thời gian có hợp lệ không.</t>
  </si>
  <si>
    <t>Kiểm tra khi nhập thời gian không hợp lệ.</t>
  </si>
  <si>
    <t>Dữ liệu nhập vào hợp lệ.</t>
  </si>
  <si>
    <t>Chọn tải lên một hình ảnh.</t>
  </si>
  <si>
    <t>Chọn hình ảnh tải lên có độ lớn hợp lệ.</t>
  </si>
  <si>
    <t>Kiểm tra độ lớn của hình ảnh.</t>
  </si>
  <si>
    <t>1. Nhập sai thời gian.
2. Hiển thị thông báo lỗi.</t>
  </si>
  <si>
    <t>1. Chọn một file không là file hình ảnh.
2. Hiển thị thông báo lỗi.</t>
  </si>
  <si>
    <t>1. Chọn một file có độ lớn &gt; 300Kb
2. Hiển thị thông báo lỗi.</t>
  </si>
  <si>
    <t>Kiểm tra có hiển thị đúng ảnh đại diện.</t>
  </si>
  <si>
    <t>Kiểm tra có hiển thị đúng tên người dùng.</t>
  </si>
  <si>
    <t>Hiển thị ảnh đại diện.</t>
  </si>
  <si>
    <t>Hiển thị tên người dùng.</t>
  </si>
  <si>
    <t>Kiểm tra có hiện thị đúng thông tin thư viện.</t>
  </si>
  <si>
    <t>Kiểm tra có hiển thị đúng dữ liệu database.</t>
  </si>
  <si>
    <t>Hiển thị thông tin thư viện.</t>
  </si>
  <si>
    <t>Hiển thị dữ liệu database.</t>
  </si>
  <si>
    <t>1. Chọn "Add Item"
2. Hiển thị các trường thêm item.</t>
  </si>
  <si>
    <t>1. Check vào chọn thư viện cần xóa.
2. Chọn button "Xóa"</t>
  </si>
  <si>
    <t>Xóa thư viện được chọn.</t>
  </si>
  <si>
    <t>Chọn Next</t>
  </si>
  <si>
    <t xml:space="preserve">Chọn Previous </t>
  </si>
  <si>
    <t>Chuyển sang trang kế chứa các thư viện khác.</t>
  </si>
  <si>
    <t>Chuyển sang trang trước chứa các thư viện khác.</t>
  </si>
  <si>
    <t>1. Điền đầy đủ thông tin
2. Chọn Lưu</t>
  </si>
  <si>
    <t>Không lưu các thông tin vừa nhập</t>
  </si>
  <si>
    <t>1. Chọn thông tin cần sửa
2. Chọn Chỉnh sửa</t>
  </si>
  <si>
    <t>Nhập dữ liệu vào input search</t>
  </si>
  <si>
    <t>Tìm kiếm dữ liệu được nhập vào.</t>
  </si>
  <si>
    <t>Kiểm tra mật khẩu cũ hiện thị có đúng không.</t>
  </si>
  <si>
    <t>Màn hình Change Password</t>
  </si>
  <si>
    <t>Kiểm tra button "Save" có thực hiện không.</t>
  </si>
  <si>
    <t>Kiểm tra button "Cancel" có thực hiện không.</t>
  </si>
  <si>
    <t>TC_CP_1</t>
  </si>
  <si>
    <t>TC_CP_2</t>
  </si>
  <si>
    <t>TC_CP_3</t>
  </si>
  <si>
    <t>TC_CP_4</t>
  </si>
  <si>
    <t>TC_CP_5</t>
  </si>
  <si>
    <t>TC_CP_6</t>
  </si>
  <si>
    <t>TC_CP_7</t>
  </si>
  <si>
    <t>TC_CP_8</t>
  </si>
  <si>
    <t>TC_CP_9</t>
  </si>
  <si>
    <t>TC_CP_10</t>
  </si>
  <si>
    <t>TC_CP_11</t>
  </si>
  <si>
    <t>TC_CP_12</t>
  </si>
  <si>
    <t>1. Nhập hợp lệ các trường dữ liệu.
2. Chọn Save.</t>
  </si>
  <si>
    <t>Chọn Cancel.</t>
  </si>
  <si>
    <t>Lưu thay đổi password.</t>
  </si>
  <si>
    <t>TC_QMK_1</t>
  </si>
  <si>
    <t>TC_QMK_2</t>
  </si>
  <si>
    <t>Kiểm tra email người dùng nhập có nằm trong database không.</t>
  </si>
  <si>
    <t>TC_QMK_3</t>
  </si>
  <si>
    <t>Màn hình Quên mật khẩu</t>
  </si>
  <si>
    <t>Kiểm tra button "Request Reset" có thực hiện hay không.</t>
  </si>
  <si>
    <t>Kiểm tra button "Sign in" có thực hiện hay không.</t>
  </si>
  <si>
    <t>Kiểm tra button "RESET YOUR PASSWORD" có thực hiện hay không.</t>
  </si>
  <si>
    <t>Kiểm tra button "Reset password" có thực hiện hay không.</t>
  </si>
  <si>
    <t>1. Màn hình Quên mật khẩu
2. Chọn "Request reset"
3. Chọn "Reset your password"</t>
  </si>
  <si>
    <t>Kiểm tra email hiển thị lại có sẵn không.</t>
  </si>
  <si>
    <t xml:space="preserve">1. Nhập email tài khoản cần khôi phục mật khẩu.
2. Chọn "Request reset". </t>
  </si>
  <si>
    <t>1 -&gt; 2. Email có sẵn không.</t>
  </si>
  <si>
    <t>1 -&gt; 2. Gửi địa chỉ email của tài khoản.</t>
  </si>
  <si>
    <t xml:space="preserve">Chọn "Sign in" </t>
  </si>
  <si>
    <t>Chuyển trang đăng nhập.</t>
  </si>
  <si>
    <t>1. Màn hình Quên mật khẩu
2. Chọn "Request reset"</t>
  </si>
  <si>
    <t>Chọn RESET YOUR PASSWORD</t>
  </si>
  <si>
    <t>Chuyển trang tạo lại mật khẩu.</t>
  </si>
  <si>
    <t>1. Nhập các thông tin hợp lệ.
2. Chọn "Reset password"</t>
  </si>
  <si>
    <t>1 -&gt; 2. Cập nhật lại mật khẩu mới.</t>
  </si>
  <si>
    <t>TC_QMK_4</t>
  </si>
  <si>
    <t>TC_QMK_5</t>
  </si>
  <si>
    <t>TC_QMK_6</t>
  </si>
  <si>
    <t>TC_QMK_7</t>
  </si>
  <si>
    <t>TC_QMK_8</t>
  </si>
  <si>
    <t>TC_QMK_9</t>
  </si>
  <si>
    <t>TC_QMK_10</t>
  </si>
  <si>
    <t>TC_QMK_11</t>
  </si>
  <si>
    <t>TC_QMK_12</t>
  </si>
  <si>
    <t>TC_QMK_13</t>
  </si>
  <si>
    <t>Màn hình Quản lí thư viện cá nhân</t>
  </si>
  <si>
    <t>Kiểm tra button "Logout" có thực hiện hay không.</t>
  </si>
  <si>
    <t>Kiểm tra button "Thêm Thư viện" có thực hiện không.</t>
  </si>
  <si>
    <t>Kiểm tra action Xóa có thực hiện không.</t>
  </si>
  <si>
    <t>1. Chọn "Thêm thư viện"
2. Hiển thị các trường thêm item.</t>
  </si>
  <si>
    <t>Chọn "Logout"</t>
  </si>
  <si>
    <t>Thoát user khỏi hệ thống.</t>
  </si>
  <si>
    <t>Chọn Edit.</t>
  </si>
  <si>
    <t>Kiểm tra action Edit có thực hiện không.</t>
  </si>
  <si>
    <t>Thay đổi thông tin thư viện được chọn.</t>
  </si>
  <si>
    <t>Chọn Xóa</t>
  </si>
  <si>
    <t>TC_QLTVCN_1</t>
  </si>
  <si>
    <t>TC_QLTVCN_2</t>
  </si>
  <si>
    <t>TC_QLTVCN_3</t>
  </si>
  <si>
    <t>TC_QLTVCN_4</t>
  </si>
  <si>
    <t>TC_QLTVCN_5</t>
  </si>
  <si>
    <t>TC_QLTVCN_6</t>
  </si>
  <si>
    <t>TC_QLTVCN_7</t>
  </si>
  <si>
    <t>TC_QLTVCN_8</t>
  </si>
  <si>
    <t>Kiểm tra button "Logout" có thực hiện không.</t>
  </si>
  <si>
    <t>Kiểm tra button "Add File" có thực hiện không.</t>
  </si>
  <si>
    <t>Kiểm tra button "Choose file" có thực hiện không.</t>
  </si>
  <si>
    <t>Kiểm tra button "Preview" có thực hiện không.</t>
  </si>
  <si>
    <t>Kiểm tra button "Download" có thực hiện không.</t>
  </si>
  <si>
    <t>Kiểm tra button "Like" có thực hiện không.</t>
  </si>
  <si>
    <t>Kiểm tra button "Share" có thực hiện không.</t>
  </si>
  <si>
    <t>Kiểm tra button "Order" có thực hiện không.</t>
  </si>
  <si>
    <t>Kiểm tra button "Xem thêm" có thực hiện không.</t>
  </si>
  <si>
    <t>Kiểm tra button "View more" có thực hiện không.</t>
  </si>
  <si>
    <t>Kiểm tra button "X" có thực hiện không.</t>
  </si>
  <si>
    <t>Kiểm tra tên tác giả có hiển thị đúng.</t>
  </si>
  <si>
    <t>1. Màn hình Đăng item thư viện
2. Chọn Preview</t>
  </si>
  <si>
    <t>Chọn Logout</t>
  </si>
  <si>
    <t>1. Chọn Add File
2. Chọn File cần add.</t>
  </si>
  <si>
    <t>Chọn Download</t>
  </si>
  <si>
    <t>Chọn Like</t>
  </si>
  <si>
    <t>1. Chọn Choose File
2. Chọn File cần choose.</t>
  </si>
  <si>
    <t>1. Điền đầy đủ thông tin
2. Chọn Preview</t>
  </si>
  <si>
    <t>1. Nhập thông tin hợp lệ
2. Chọn Save</t>
  </si>
  <si>
    <t>1 -&gt; 2. Lưu thông tin item thư viện</t>
  </si>
  <si>
    <t>1 -&gt; 2. Xem trước thông tin đăng nhập.</t>
  </si>
  <si>
    <t xml:space="preserve">1 -&gt; 2. Thêm file vào </t>
  </si>
  <si>
    <t>Chọn Share</t>
  </si>
  <si>
    <t>Chọn Order</t>
  </si>
  <si>
    <t>Chọn Xem thêm</t>
  </si>
  <si>
    <t>Chọn View more</t>
  </si>
  <si>
    <t>Download thông tin</t>
  </si>
  <si>
    <t>Link thông tin</t>
  </si>
  <si>
    <t>Chọn X</t>
  </si>
  <si>
    <t>Share thông tin</t>
  </si>
  <si>
    <t>Order thông tin</t>
  </si>
  <si>
    <t>Xem thêm nội dung thông tin thư viện</t>
  </si>
  <si>
    <t>Xem thêm các hình ảnh.</t>
  </si>
  <si>
    <t>Kiểm tra hiển thị dữ liệu người dùng nhập.</t>
  </si>
  <si>
    <t>Hiển thị thông tin người dùng nhập</t>
  </si>
  <si>
    <t>Xóa hình ảnh đã chọn.</t>
  </si>
  <si>
    <t>Màn hình Đăng item thư viện</t>
  </si>
  <si>
    <t>TC_DNDITV_1</t>
  </si>
  <si>
    <t>TC_DNDITV_2</t>
  </si>
  <si>
    <t>TC_DNDITV_3</t>
  </si>
  <si>
    <t>TC_DNDITV_4</t>
  </si>
  <si>
    <t>TC_DNDITV_5</t>
  </si>
  <si>
    <t>TC_DNDITV_6</t>
  </si>
  <si>
    <t>TC_DNDITV_7</t>
  </si>
  <si>
    <t>TC_DNDITV_8</t>
  </si>
  <si>
    <t>TC_DNDITV_9</t>
  </si>
  <si>
    <t>TC_DNDITV_10</t>
  </si>
  <si>
    <t>TC_DNDITV_11</t>
  </si>
  <si>
    <t>TC_DNDITV_12</t>
  </si>
  <si>
    <t>TC_DNDITV_13</t>
  </si>
  <si>
    <t>TC_DNDITV_14</t>
  </si>
  <si>
    <t>TC_DNDITV_15</t>
  </si>
  <si>
    <t>TC_DNDITV_16</t>
  </si>
  <si>
    <t>TC_DNDITV_17</t>
  </si>
  <si>
    <t>TC_DNDITV_18</t>
  </si>
  <si>
    <t>TC_DNDITV_19</t>
  </si>
  <si>
    <t>TC_DNDITV_20</t>
  </si>
  <si>
    <t>TC_DNDITV_21</t>
  </si>
  <si>
    <t>TC_DNDITV_22</t>
  </si>
  <si>
    <t>TC_DNDITV_23</t>
  </si>
  <si>
    <t>TC_DNDITV_24</t>
  </si>
  <si>
    <t>TC_DNDITV_25</t>
  </si>
  <si>
    <t>TC_DNDITV_26</t>
  </si>
  <si>
    <t>TC_DNDITV_27</t>
  </si>
  <si>
    <t>TC_HTTV_1</t>
  </si>
  <si>
    <t>TC_HTTV_2</t>
  </si>
  <si>
    <t>TC_HTTV_3</t>
  </si>
  <si>
    <t>Kiểm tra action "Edit" có thực hiện không.</t>
  </si>
  <si>
    <t>1 -&gt; 2. Thêm dữ liệu item.</t>
  </si>
  <si>
    <t>1 -&gt; 2. Xóa thư viện được chọn.</t>
  </si>
  <si>
    <t>Chọn Edit</t>
  </si>
  <si>
    <t>Thay đổi thư viện được chọn</t>
  </si>
  <si>
    <t>Nhập dữ liệu vào search</t>
  </si>
  <si>
    <t>1 -&gt; 2. Lưu thông tin vừa nhập</t>
  </si>
  <si>
    <t>1 -&gt; 2. Không lưu các thông tin vừa nhập</t>
  </si>
  <si>
    <t>1 -&gt; 2. Chỉnh sửa thông tin vừa chọn.</t>
  </si>
  <si>
    <t>1 -&gt; 2. Thay đổi password</t>
  </si>
  <si>
    <t>1 -&gt; 2. Thêm dữ liệu thư viện.</t>
  </si>
  <si>
    <t>TC_HTTV_4</t>
  </si>
  <si>
    <t>TC_HTTV_5</t>
  </si>
  <si>
    <t>TC_HTTV_6</t>
  </si>
  <si>
    <t>TC_HTTV_7</t>
  </si>
  <si>
    <t>TC_HTTV_8</t>
  </si>
  <si>
    <t>TC_HTTV_9</t>
  </si>
  <si>
    <t>TC_HTTV_10</t>
  </si>
  <si>
    <t>TC_HTTV_11</t>
  </si>
  <si>
    <t>TC_HTTV_12</t>
  </si>
  <si>
    <t>Màn hình "Models"</t>
  </si>
  <si>
    <t>Kiểm tra link có thực hiện được không</t>
  </si>
  <si>
    <t>Kiểm tra hiển thị link video</t>
  </si>
  <si>
    <t>Xem được video qua link</t>
  </si>
  <si>
    <t>Kiểm tra button "Đăng nhập" có thực hiện không.</t>
  </si>
  <si>
    <t>Chọn Đăng nhập</t>
  </si>
  <si>
    <t>Đăng nhập vào hệ thống.</t>
  </si>
  <si>
    <t>Kiểm tra hình ảnh</t>
  </si>
  <si>
    <t>Chọn hình ảnh.</t>
  </si>
  <si>
    <t>Hiển thị hình ảnh với kích thước lớn hơn.</t>
  </si>
  <si>
    <t>Kiểm tra button "Reply" có thực hiện không.</t>
  </si>
  <si>
    <t>1. Chọn Reply.
2. Bình luận.</t>
  </si>
  <si>
    <t>1 -&gt; 2. Reply bình luận.</t>
  </si>
  <si>
    <t>Kiểm tra có hiện thị đúng thông tin tác giả đăng.</t>
  </si>
  <si>
    <t>Hiển thị thông tin tác giả đăng.</t>
  </si>
  <si>
    <t>TC_HTBV_1</t>
  </si>
  <si>
    <t>TC_HTBV_2</t>
  </si>
  <si>
    <t>TC_HTBV_3</t>
  </si>
  <si>
    <t>TC_HTBV_4</t>
  </si>
  <si>
    <t>TC_HTBV_5</t>
  </si>
  <si>
    <t>TC_HTBV_6</t>
  </si>
  <si>
    <t>TC_HTBV_7</t>
  </si>
  <si>
    <t>TC_HTBV_8</t>
  </si>
  <si>
    <t>TC_HTBV_9</t>
  </si>
  <si>
    <t>TC_HTBV_10</t>
  </si>
  <si>
    <t>TC_HTBV_11</t>
  </si>
  <si>
    <t>TC_HTBV_12</t>
  </si>
  <si>
    <t>TC_HTBV_13</t>
  </si>
  <si>
    <t>TC_HTBV_14</t>
  </si>
  <si>
    <t>TC_HTBV_15</t>
  </si>
  <si>
    <t>TC_HTBV_16</t>
  </si>
  <si>
    <t>Màn hình Hiển thị bài viết</t>
  </si>
  <si>
    <t>Kiểm tra button "Thêm" có thực hiện không.</t>
  </si>
  <si>
    <t>Kiểm tra button "Gửi" có thực hiện không.</t>
  </si>
  <si>
    <t>Kiểm tra button "Hủy" có thực hiện không.</t>
  </si>
  <si>
    <t>1. Chọn "Thêm"
2. Chọn hình ảnh cần thêm.</t>
  </si>
  <si>
    <t>1 -&gt; 2. Thêm hình ảnh.</t>
  </si>
  <si>
    <t>Thoát khỏi hệ thống.</t>
  </si>
  <si>
    <t>1. Nhập thông tin hợp lệ các trường.
2. Chọn Gửi.</t>
  </si>
  <si>
    <t>1 -&gt; 2. Gửi thông tin người dùng nhập.</t>
  </si>
  <si>
    <t xml:space="preserve">Chọn Hủy. </t>
  </si>
  <si>
    <t>Hủy thông tin người dùng nhập.</t>
  </si>
  <si>
    <t xml:space="preserve">Chọn X. </t>
  </si>
  <si>
    <t>Hủy hình ảnh được chọn.</t>
  </si>
  <si>
    <t>Kiểm tra số lượng hình ảnh tải lên.</t>
  </si>
  <si>
    <t>Chọn 3 hình ảnh tải lên có độ lớn hợp lệ.</t>
  </si>
  <si>
    <t>Kiểm tra số lượng ảnh tải lên.</t>
  </si>
  <si>
    <t>1.  Tất cả file có độ lớn &gt; 50Mb
2. Hiển thị thông báo lỗi.</t>
  </si>
  <si>
    <t>1. Chọn bốn file ảnh trở lên.
2. Hiển thị thông báo lỗi.</t>
  </si>
  <si>
    <t>Màn hình Gửi thông tin góp ý</t>
  </si>
  <si>
    <t>pass</t>
  </si>
  <si>
    <t>fail</t>
  </si>
  <si>
    <t>pending</t>
  </si>
  <si>
    <t>Edit User</t>
  </si>
  <si>
    <t>Trịnh Viết Sơn</t>
  </si>
  <si>
    <t>Test Case Description/
Mô tả trường hợp thử nghiệm</t>
  </si>
  <si>
    <t>Preconditions/
Điều kiện tiên quyết</t>
  </si>
  <si>
    <t>Test Case Procedure/ Quy trình thử nghiệm</t>
  </si>
  <si>
    <t>Expected Output/dự kiến dưa ra</t>
  </si>
  <si>
    <t>III.Thống kê_thống kê chung</t>
  </si>
  <si>
    <t>kiểm tra giao diện có giống thiết kế</t>
  </si>
  <si>
    <t>đã đăng nhập vào hệ thống vào nàm hình thống kê chung</t>
  </si>
  <si>
    <t>check màu sắc,font,size, color của label.chiều dài rộng cao của các textbox button. Vị trí của các form,textbox,button,link trên form.</t>
  </si>
  <si>
    <t>hiện thị giống với thiết kế</t>
  </si>
  <si>
    <t>kiểm tra thống kê theo thời gian</t>
  </si>
  <si>
    <t>ngày nhập nhỏ hơn ngày hiện tại</t>
  </si>
  <si>
    <t>không nhập ngày bắt đầu và kết thúc \ nhấp apply</t>
  </si>
  <si>
    <t>thông báo nhập ngày bắt đầu và kết thúc</t>
  </si>
  <si>
    <t>nhập ngày bắt đầu,không nhập ngày kết thúc\nhấn apply</t>
  </si>
  <si>
    <t>thông báo yêu cầu nhập ngày kết thúc</t>
  </si>
  <si>
    <t>không nhập ngày bắt đầu,nhập ngày kết thúc \ nhấp apply</t>
  </si>
  <si>
    <t>thông báo yêu cầu nhập ngày bắt đầu</t>
  </si>
  <si>
    <t xml:space="preserve">ngày nhập lớn hơn ngày hiện tại </t>
  </si>
  <si>
    <t>nhập ngày bắt đầu lớn hơn ngày hiện tại\nhấn apply</t>
  </si>
  <si>
    <t>thông báo ngày bắt đầu lỗi yêu cầu nhập lại\ trở vê màn hình thống kê chung</t>
  </si>
  <si>
    <t>nhập ngày kết thúc lớn hơn ngày hiện tại\nhấn apply</t>
  </si>
  <si>
    <t>thông báo ngày kết thúc lỗi yêu cầu nhập lại\ trở về màn hình thống kê chung</t>
  </si>
  <si>
    <t>III.Thông kê_thống kê lượt xem,download, like</t>
  </si>
  <si>
    <t>đã đăng nhập vào hệ thống vào nàm hình thống kê lượt xem,download,like</t>
  </si>
  <si>
    <t>kiểm tra tìm kiếm thống kê của bài viết</t>
  </si>
  <si>
    <t>nhập dữ liệu seach không hợp lệ</t>
  </si>
  <si>
    <t>nhập dữ liệu quá kí tự cho phép</t>
  </si>
  <si>
    <t>thông báo lỗi\trở lại màn hình thống kê lượt xem</t>
  </si>
  <si>
    <t>không nhập dữ liệu tìm kiếm</t>
  </si>
  <si>
    <t>thông báo yêu cầu nhập dữ liệu tìm kiếm</t>
  </si>
  <si>
    <t>nhập dữ liệu seach hợp lệ</t>
  </si>
  <si>
    <t>nhập dữ liệu có trong database</t>
  </si>
  <si>
    <t>hiện bảng danh sách các thống kê bài viết tìm được</t>
  </si>
  <si>
    <t>nhập dữ liệu nhưng không có trong database</t>
  </si>
  <si>
    <t>thông báo không tìm được bài viết/quay về màn hình thống kê lượt xem</t>
  </si>
  <si>
    <t>kiểm tra xem thông tin bài viết</t>
  </si>
  <si>
    <t>đã thông kê dược bài viết cần xem</t>
  </si>
  <si>
    <t>click vào tên bài viết cần xem</t>
  </si>
  <si>
    <t>chuyển sang màn hình bài viết được lưu</t>
  </si>
  <si>
    <t>click vào tên tác giả</t>
  </si>
  <si>
    <t>chuyển sang màn hình thông tin tác giả</t>
  </si>
  <si>
    <t>III.Thông kê_thống kê theo loại và thời gian</t>
  </si>
  <si>
    <t>đã đăng nhập vào hệ thống vào màn hình thống kê lượng bài đăng</t>
  </si>
  <si>
    <t>hiển thị giống với thiết kế</t>
  </si>
  <si>
    <t>kiểm tra thống kê theo loại và thời gian</t>
  </si>
  <si>
    <t>đã dăng nhập vào hệ thống</t>
  </si>
  <si>
    <t>không chọn loại bài đăng và thời gian\nhấn thống kê</t>
  </si>
  <si>
    <t>thông báo yêu cầu nhập\quay lại màn hình thống kê lượng bài đăng</t>
  </si>
  <si>
    <t xml:space="preserve">chọn loại bài đăng nhưng không nhập thời gian bắt đầu và ngày kết thúc\nhấn thống kê </t>
  </si>
  <si>
    <t>thông báo yêu cầu nhập ngày</t>
  </si>
  <si>
    <t>chọn loại bài đăng nhưng nhập ngày bắt đầu lớn hơn ngày kết thúc\nhấn thống kê</t>
  </si>
  <si>
    <t>thông báo ngày nhập lỗi và yêu cầu nhập lại</t>
  </si>
  <si>
    <t>không chọn loại bài đăng nhưng nhập ngày bắt đầu và ngày kết thúc\nhấn thống kê</t>
  </si>
  <si>
    <t>thông báo yêu cầu chọn loại bài đăng</t>
  </si>
  <si>
    <t>không chọn lại bài đăng nhưng ngày bắt đầu lướn hơn ngày kết thúc\nhấn thống kê</t>
  </si>
  <si>
    <t>VIII.Công cụ hỗ trợ thiết kế_Cơ cấu cam</t>
  </si>
  <si>
    <t xml:space="preserve">đã dăng nhập vào hệ thống </t>
  </si>
  <si>
    <t>kiểm tra quá trinh vẽ cơ cấu cam trên solidwork</t>
  </si>
  <si>
    <t>không cần đăng nhập\ đến màn hình cơ cấu cam \</t>
  </si>
  <si>
    <t>không nhập dữ liệu\nhấn chạy chương trình</t>
  </si>
  <si>
    <t>thông báo cần nhập dữ liệu để chạy</t>
  </si>
  <si>
    <t>không nhập dữ liệu \nhấn khởi dộng lại</t>
  </si>
  <si>
    <t>thông báo yêu cầu nhập dữ liệu để khởi động lại</t>
  </si>
  <si>
    <t>nhập dữ liệu hợp lệ\nhấn chạy chương trình</t>
  </si>
  <si>
    <t>chạy chương trình và chuyển đến thông báo kết quả đang chạy</t>
  </si>
  <si>
    <t>nhập dữ liệu hợp lệ\nhấn khởi động lại</t>
  </si>
  <si>
    <t>thông báo chương trình đang chạy lại và hiện thông tin kết quả chạy lại</t>
  </si>
  <si>
    <t>chưa chạy chương trình\nhấn lưu file tọa độ</t>
  </si>
  <si>
    <t>thông báo cần chạy chương trình</t>
  </si>
  <si>
    <t>chưa chạy chương trình\nhấn xuất file 3D</t>
  </si>
  <si>
    <t>chưa chạy chương trình \nhấn tải về</t>
  </si>
  <si>
    <t>chương trình được chạy và hiện thông tin kết quả</t>
  </si>
  <si>
    <t>đang chạy chương trình vẽ\nhấn lưu file tọa độ</t>
  </si>
  <si>
    <t>thông báo lưu file thành công</t>
  </si>
  <si>
    <t>đang chạy chương trình vẽ\nhấn xuất file 3D</t>
  </si>
  <si>
    <t>chuyển đén màn hình file 3D</t>
  </si>
  <si>
    <t>đang chạy chương trình vẽ\nhấn tải về</t>
  </si>
  <si>
    <t>thông báo file đã được tải về và hiển thị đường dẫn lưu file</t>
  </si>
  <si>
    <t>VIII.Công cụ hỗ trợ thiết kế_Cơ cấu tay quay con trượt</t>
  </si>
  <si>
    <t>kiểm tra quá trinh vẽ cơ cấu tay quay con trượt trên solidwork</t>
  </si>
  <si>
    <t>VIII.Công cụ hỗ trợ thiết kế_Cơ cấu bốn khâu bản lề</t>
  </si>
  <si>
    <t>kiểm tra quá trinh vẽ cơ cấu bốn khâu bản lềtrên solidwork</t>
  </si>
  <si>
    <t>VIII.Công cụ hỗ trợ thiết kế_cơ cấu culit</t>
  </si>
  <si>
    <t>kiểm tra quá trinh vẽ cơ cấu culit trên solidwork</t>
  </si>
  <si>
    <t>VIII.Công cụ hỗ trợ thiết kế_cơ cấu Man</t>
  </si>
  <si>
    <t>kiểm tra quá trinh vẽ cơ cấu Man trên solidwork</t>
  </si>
  <si>
    <t>XIII.Cấu hình danh mục</t>
  </si>
  <si>
    <t>đã đăng nhập vào hệ thống</t>
  </si>
  <si>
    <t>kiểm tra mô tả cấu hình danh mục</t>
  </si>
  <si>
    <t>có bảng danh sách cấu hình danh mục</t>
  </si>
  <si>
    <t>click danh mục cha</t>
  </si>
  <si>
    <t>hiển thị thông tin ID và tên danh mục</t>
  </si>
  <si>
    <t>chọn danh mục đưa ra trang chủ\nhấn lưu</t>
  </si>
  <si>
    <t>thông báo lưu thành công\chuyển đến màn hình trang chủ lưu danh mục</t>
  </si>
  <si>
    <t>không chon danh mục đưa ra trang chủ\nhấn lưu</t>
  </si>
  <si>
    <t>thông báo cần chọn danh mục để lưu</t>
  </si>
  <si>
    <t>chọn danh mục đưa ra trang chủ\ nhấn quay lại</t>
  </si>
  <si>
    <t>xóa các danh mục đã lọn lưu ra trang chủ\ trở về màn hình cấu hình danh mục</t>
  </si>
  <si>
    <t>không chon danh mục đưa ra trang chủ\nhấn quay lại</t>
  </si>
  <si>
    <t>quay lại màn hình cấu hình danh mục</t>
  </si>
  <si>
    <t>User List</t>
  </si>
  <si>
    <t>Đoàn Công Minh</t>
  </si>
  <si>
    <t>Quản lý liên hệ góp ý.</t>
  </si>
  <si>
    <t>Chrome</t>
  </si>
  <si>
    <t>TC_QuanLy_01</t>
  </si>
  <si>
    <t>Kiểm tra chức năng.</t>
  </si>
  <si>
    <t>TC_QuanLy_02</t>
  </si>
  <si>
    <t>Kiểm tra khi người dùng đăng nhập có hiển thị ảnh đại diện.</t>
  </si>
  <si>
    <t>1.Đăng nhập vào hệ thống.
2.Chọn trang Quản lý liên hệ góp ý.</t>
  </si>
  <si>
    <t>1.Đăng nhập tài khoản thành công.
2.Kiểm tra có hiển thị ảnh đại diện.</t>
  </si>
  <si>
    <t>1-&gt;2.Hiển thị ảnh đại diện.</t>
  </si>
  <si>
    <t>TC_QuanLy_03</t>
  </si>
  <si>
    <t>Kiểm tra khi click vào "Số lần trả lời" có sang trang quản lý phản hồi.</t>
  </si>
  <si>
    <t>1.Click vào "Số lần trả lời".
2.Kiểm tra có chuyển sang trang quản lý phản hồi.</t>
  </si>
  <si>
    <t>1-&gt;2.Chuyển sang trang quản lý phản hồi.</t>
  </si>
  <si>
    <t>TC_QuanLy_04</t>
  </si>
  <si>
    <t>Kiểm tra khi click vào "Xóa" có hiển thị thông báo xác nhận xóa.</t>
  </si>
  <si>
    <t>1.Đang nhập vào hệ thống.
2.Chọn trang Quản lý liên hệ góp ý.</t>
  </si>
  <si>
    <t>1.Click vào "Xóa".
2.Hiển thị thông báo xác nhận xóa.
3.Xác nhận xóa.
4.Kiểm tra dữ liệu có được xóa.</t>
  </si>
  <si>
    <t>1-&gt;2.Hiển thị thông báo xóa.
3-&gt;4.Dữ liệu đã xóa.</t>
  </si>
  <si>
    <t>TC_QuanLy_05</t>
  </si>
  <si>
    <t>Kiểm tra khi click vào "Xem" có xem được nội dung góp ý.</t>
  </si>
  <si>
    <t>1.Click vào "Xem'.
2.Hiển thị nội dung góp ý.</t>
  </si>
  <si>
    <t>1-&gt;2.Xem nội dung góp ý.</t>
  </si>
  <si>
    <t>Kiểm tra database</t>
  </si>
  <si>
    <t>TC_QuanLy_06</t>
  </si>
  <si>
    <t xml:space="preserve">1.Đăng nhập vào hệ thống. 
2.Chọn trang Quản lý liên hệ góp ý.
</t>
  </si>
  <si>
    <t>1.Mở CSDL.
2.Kiểm tra dữ liệu ở trang có trùng với dữ liệu ở CSDL.</t>
  </si>
  <si>
    <t>1-&gt;2.Dữ liệu ở trang trùng với dữ liệu ở CSDL.</t>
  </si>
  <si>
    <t>TC_QuanLy_07</t>
  </si>
  <si>
    <t>Kiểm tra button "Tìm".</t>
  </si>
  <si>
    <t>1.Nhập dữ liệu vào
2..Chọn button"Tìm".
3.Hiển thị kết quả tìm kiếm.</t>
  </si>
  <si>
    <t>1-&gt;2.-&gt;3Hiển thị ra kết quả được tìm kiếm.</t>
  </si>
  <si>
    <t>TC_QuanLy_08</t>
  </si>
  <si>
    <t>Kiểm tra button "Xóa".</t>
  </si>
  <si>
    <t>1.Chọn button "Xóa".
2.Thông báo xác nhận xóa.
3.Xác nhận xóa.
4.Xóa dữ liệu.</t>
  </si>
  <si>
    <t>1-&gt;2-&gt;3.Tiến hành xóa dữ liệu.
4.Dữ liệu đã xóa.</t>
  </si>
  <si>
    <t>TC_QuanLy_09</t>
  </si>
  <si>
    <t>Kiểm tra button "Previous".</t>
  </si>
  <si>
    <t>1.Chọn button "Previous".
2.Hiển thị trang dữ liệu ở trước.</t>
  </si>
  <si>
    <t>1-&gt;2.Hiển thị trang dữ liệu trước.</t>
  </si>
  <si>
    <t>TC_QuanLy_10</t>
  </si>
  <si>
    <t>Kiểm tra button "Next".</t>
  </si>
  <si>
    <t>1.Chọn button "Next".
2.Hiển thị trang dữ liệu ở sau.</t>
  </si>
  <si>
    <t>1-&gt;2.Hiển thị trang dữ liệu phía sau.</t>
  </si>
  <si>
    <t>TC_QuanLy_11</t>
  </si>
  <si>
    <t>Kiểm tra button "Gửi".</t>
  </si>
  <si>
    <t>1.Chọn button "Gửi".
2.Tiến hành gửi dữ liệu.</t>
  </si>
  <si>
    <t>1-&gt;2.Dữ liệu đã được gửi.</t>
  </si>
  <si>
    <t>TC_QuanLy_12</t>
  </si>
  <si>
    <t>Kiểm tra button "Hủy".</t>
  </si>
  <si>
    <t>1.Chọn button "Hủy".
2.Thông báo xác nhận hủy.
3.Xác nhận hủy.</t>
  </si>
  <si>
    <t>1-&gt;2.Xác nhận hủy.
3.Đã hủy quá trình gửi.</t>
  </si>
  <si>
    <t>TC_QuanLy_13</t>
  </si>
  <si>
    <t>1.Nhập dữ liệu vào các trường có độ dài nhỏ hơn độ dài tối đa.</t>
  </si>
  <si>
    <t>1.Dữ liệu được nhập vào.</t>
  </si>
  <si>
    <t>TC_QuanLy_14</t>
  </si>
  <si>
    <t>1.Nhập dữ liệu vào đúng định dạng.</t>
  </si>
  <si>
    <t>TC_QuanLy_15</t>
  </si>
  <si>
    <t>Kiểm tra file đính kèm khi đúng định dạng.</t>
  </si>
  <si>
    <t xml:space="preserve">1.Chọn file đính kèm.
2.Upload file.
</t>
  </si>
  <si>
    <t>1-&gt;2.File được upload.</t>
  </si>
  <si>
    <t>TC_QuanLy_16</t>
  </si>
  <si>
    <t>Kiểm tra file đính kèm có dung lượng cho phép.</t>
  </si>
  <si>
    <t xml:space="preserve">1.Chọn file đính kèmcó dung lượng cho phép.
2.Upload file.
</t>
  </si>
  <si>
    <t>TC_QuanLy_17</t>
  </si>
  <si>
    <t>Kiểm tra sai định dạng các trường.</t>
  </si>
  <si>
    <t>1.Nhập dữ liệu vào sai định dạng.
2.Hiển thị thông báo lỗi.</t>
  </si>
  <si>
    <t>1-&gt;2.Dữ liệu nhập vào không thành công.</t>
  </si>
  <si>
    <t>TC_QuanLy_18</t>
  </si>
  <si>
    <t>Kiểm tra độ dài nhập vào lớn hơn độ dài tối đa.</t>
  </si>
  <si>
    <t>1.Nhập dữ liệu vào các trường có độ dài lớn hơn độ dài tối đa.
2.Hiển thị thông báo lỗi.</t>
  </si>
  <si>
    <t>TC_QuanLy_19</t>
  </si>
  <si>
    <t>Kiểm tra file đính kèm đúng định dạng.</t>
  </si>
  <si>
    <t>1.Chọn file đính kèm có định dạng không đúng.
2.Upload file.
3.Hiển thị thông báo lỗi.</t>
  </si>
  <si>
    <t>1-&gt;2.Hiển thị thông báo lỗi.
3.File đính kèm không được upload.</t>
  </si>
  <si>
    <t>TC_QuanLy_20</t>
  </si>
  <si>
    <t>Kiểm tra file đính kèm có dung lượng lớn hơn cho phép.</t>
  </si>
  <si>
    <t>1.Chọn file đính kèm có dung lượng lớn hơn cho phép.
2.Upload file.
3Hiển thị thông báo lỗi.</t>
  </si>
  <si>
    <t>1-&gt;2.Hiển thị thông báo lỗi.
3.File đính kem không được upload.</t>
  </si>
  <si>
    <t>Quản lý phản hồi góp ý</t>
  </si>
  <si>
    <t>TC_QLPH_01</t>
  </si>
  <si>
    <t>Kiểm tra giao diện có giống như thiết kế.</t>
  </si>
  <si>
    <t>1.Đăng nhập vào hệ thống.
2.Chọn trang Quản lý liên hệ góp ý.
3.Chọn trang Quản lý phản hồi góp ý.</t>
  </si>
  <si>
    <t>Không có đường dẫn sang trang QLPHGY</t>
  </si>
  <si>
    <t>TC_QLPH_02</t>
  </si>
  <si>
    <t>Kiểm tra giao diện trang chi tiết nội dung góp ý có giống như nội dung được góp ý.</t>
  </si>
  <si>
    <t>1.Đăng nhập vào hệ thống.
2.Chọn trang Quản lý liên hệ góp ý.
3.Chọn trang Quản lý phản hồi góp ý</t>
  </si>
  <si>
    <t>TC_QLPH_03</t>
  </si>
  <si>
    <t>Kiểm tra dữ liệu trong bảng danh sách phản hồi có giống như database.</t>
  </si>
  <si>
    <t>TC_QLPH_04</t>
  </si>
  <si>
    <t>TC_QLPH_05</t>
  </si>
  <si>
    <t>TC_QLPH_06</t>
  </si>
  <si>
    <t>Kiểm tra dữ liệu nhập vào đúng định dạng.</t>
  </si>
  <si>
    <t>1.Đăng nhập vào hệ thống.
2.Chọn trang Quản lý liên hệ góp ý.
3.Chọn trang Quản lý phản hồi góp ý..</t>
  </si>
  <si>
    <t>TC_QLPH_07</t>
  </si>
  <si>
    <t>1.Chọn file đính kèm.
2.Upload file.</t>
  </si>
  <si>
    <t>TC_QLPH_08</t>
  </si>
  <si>
    <t>1.Chọn file đính kèmcó dung lượng cho phép.
2.Upload file.</t>
  </si>
  <si>
    <t>TC_QLPH_09</t>
  </si>
  <si>
    <t>Kiểm tra khi nhập dữ liệu dài hơn đợ dài tối đa.</t>
  </si>
  <si>
    <t>TC_QLPH_10</t>
  </si>
  <si>
    <t>TC_QLPH_11</t>
  </si>
  <si>
    <t>Kiểm tra file đính kèm sai định dạng.</t>
  </si>
  <si>
    <t>TC_QLPH_12</t>
  </si>
  <si>
    <t>Liệt kê thông tin xin việc</t>
  </si>
  <si>
    <t>Kiểm tra giao diện.</t>
  </si>
  <si>
    <t>TC_LKXV_01</t>
  </si>
  <si>
    <t>Kiểm tra database.</t>
  </si>
  <si>
    <t>TC_LKXV_02</t>
  </si>
  <si>
    <t>Kiểm tra dữ liệu hồ sơ ứng viên có giống như CSDL.</t>
  </si>
  <si>
    <t>1.Đăng nhập vào hệ thống.
2.Chọn trang "Hồ sơ ứng viên".</t>
  </si>
  <si>
    <t>TC_LKXV_03</t>
  </si>
  <si>
    <t>Kiểm tra các giá trị trường chọn ngành nghề có đúng như CSDL.</t>
  </si>
  <si>
    <t>1.Đăng nhập vào hệ thống.
2.Chọn trường "Chọn ngành nghề".</t>
  </si>
  <si>
    <t>1.Mở CSDL.
2.Kiểm tra dữ liệu ở trường có trùng với dữ liệu ở CSDL.</t>
  </si>
  <si>
    <t>1-&gt;2.Dữ liệu ở trường trùng với dữ liệu ở CSDL.</t>
  </si>
  <si>
    <t>TC_LKXV_04</t>
  </si>
  <si>
    <t>Kiểm tra các giá trị trường tỉnh thành có đúng như CSDL.</t>
  </si>
  <si>
    <t xml:space="preserve">1.Đang nhập vào hệ thống.
2.Chọn trường "Tỉnh thành".
</t>
  </si>
  <si>
    <t>TC_LKXV_05</t>
  </si>
  <si>
    <t>Kiểm tra button "Tim" có thực thi đúng.</t>
  </si>
  <si>
    <t>1.Chọn button"Tìm".
2.Hiển thị kết quả tìm kiếm.</t>
  </si>
  <si>
    <t>1-&gt;2.Hiển thị ra kết quả được tìm kiếm.</t>
  </si>
  <si>
    <t>TC_LKXV_06</t>
  </si>
  <si>
    <t>Kiểm tra button "Thêm" có thực thi đúng.</t>
  </si>
  <si>
    <t>1.Chọn button "Thêm".
2.Thêm dữ liệu.</t>
  </si>
  <si>
    <t>1-&gt;2.Dữ liệu được thêm.</t>
  </si>
  <si>
    <t>TC_LKXV_07</t>
  </si>
  <si>
    <t>Kiểm tra button "Tiìm kiếm nâng cao" có thực thi đúng.</t>
  </si>
  <si>
    <t>1.Chọn button"Tìm kiếm nâng cao".
2.Hiển thị kết quả tìm kiếm.</t>
  </si>
  <si>
    <t>1-&gt;2.Hiển thị ra kết quả được tìm kiếm nâng cao.</t>
  </si>
  <si>
    <t>Kiểm tra dữ liệu Valid</t>
  </si>
  <si>
    <t>TC_LKXV_08</t>
  </si>
  <si>
    <t>Kiểm tra độ dài tối đa của 2 trường "Nhập từ khóa".</t>
  </si>
  <si>
    <t>Kiểm tra Invalid</t>
  </si>
  <si>
    <t>TC_LKXV_09</t>
  </si>
  <si>
    <t>Kiểm tra nếu nhập vào dài hơn độ dài tối đa trường "Nhập từ khóa".</t>
  </si>
  <si>
    <t>Liệt kê thông tin ứng viên</t>
  </si>
  <si>
    <t>TC_LKUV_01</t>
  </si>
  <si>
    <t>TC_LKUV_02</t>
  </si>
  <si>
    <t>Kiểm tra dữ liệu "Quản lý tuyển dụng" có giống với CSDL.</t>
  </si>
  <si>
    <t xml:space="preserve">1.Đăng nhập vào hệ thống.
2.Chọn trang "Quản lý tuyển dụng".
</t>
  </si>
  <si>
    <t>TC_LKUV_03</t>
  </si>
  <si>
    <t>Kiểm tra dữ liệu "Thông tin ứng viên" có trùng với CSDL.</t>
  </si>
  <si>
    <t xml:space="preserve">1.Đang nhập vào hệ thống.
2.Chọn trang "Thông tin ứng viên".
</t>
  </si>
  <si>
    <t>TC_LKUV_04</t>
  </si>
  <si>
    <t>Kiểm tra button "Chọn làm việc" có thực thi đúng.</t>
  </si>
  <si>
    <t>1.Đăng nhập vào hệ thống.
2.Chọn trang "Quản lý tuyển dụng".</t>
  </si>
  <si>
    <t xml:space="preserve">1.chọn button"Chọn làm việc".
</t>
  </si>
  <si>
    <t>1.Đã chọn làm việc.</t>
  </si>
  <si>
    <t>TC_LKUV_05</t>
  </si>
  <si>
    <t>Kiểm tra button "Thông tin ứng viên" có thực thi đúng.</t>
  </si>
  <si>
    <t>1.Đang nhập vào hệ thống.
2.Chọn trang "Thông tin ứng viên".</t>
  </si>
  <si>
    <t>1.Chọn button "Thông tin ứng viên".
2.Chuyển sang trang thông tin ứng viên.</t>
  </si>
  <si>
    <t>1-&gt;2.Chuyển được sang trang thông tin ứng viên.</t>
  </si>
  <si>
    <t>Kiểm tra các đường dẫn</t>
  </si>
  <si>
    <t>TC_LKUV_06</t>
  </si>
  <si>
    <t>Kiểm tra đường dẫn "Xem thêm" có thực thi đúng.</t>
  </si>
  <si>
    <t>1.Click vào "Xem thêm".
2.Hiển thị các thông tin ẩn.</t>
  </si>
  <si>
    <t>1-&gt;2.Xem được tất ca thông tin ứng viên.</t>
  </si>
  <si>
    <t>Xem chi tiết</t>
  </si>
  <si>
    <t>TC_XCT_01</t>
  </si>
  <si>
    <t>TC_XCT_02</t>
  </si>
  <si>
    <t>Kiểm tra dữ liệu chi tiết ứng viên có trùng với CSDL.</t>
  </si>
  <si>
    <t>1.Đăng nhập vào hệ thống.
2.Chọn trang "Chi tiết ứng viên".</t>
  </si>
  <si>
    <t>TC_XCT_03</t>
  </si>
  <si>
    <t>Kiểm tra dữ liệu hồ sơ tương tự có trùng với CSDL.</t>
  </si>
  <si>
    <t>TC_XCT_04</t>
  </si>
  <si>
    <t>1.Chọn button"Chọn làm việc".
2.Hiển thị thông báo chọn làm việc.</t>
  </si>
  <si>
    <t>1-&gt;2.Đã chọn làm việc.</t>
  </si>
  <si>
    <t>TC_XCT_05</t>
  </si>
  <si>
    <t>Kiểm tra button "Xem hồ sơ đính kèm" có thực thi đúng.</t>
  </si>
  <si>
    <t>1.Chọn button"Xem hồ sơ đính kèm".
2.Hiển thị hồ trang hồ sơ đính kèm.</t>
  </si>
  <si>
    <t>1-&gt;2.Xem hồ sơ đính kèm.</t>
  </si>
  <si>
    <t>Đăng thông tin tuyển dụng</t>
  </si>
  <si>
    <t>TC_TTTD_01</t>
  </si>
  <si>
    <t>TC_TTTD_02</t>
  </si>
  <si>
    <t>Kiểm tra button "Đăng tin" có thực thi đúng.</t>
  </si>
  <si>
    <t xml:space="preserve">1.Đăng nhập vào hệ thống.
2.Chọn trang "Đăng thông tin tuyển dụng".
</t>
  </si>
  <si>
    <t>1.Chọn button"Đăng tin".
2.Hiển thị thông báo đăng tin.</t>
  </si>
  <si>
    <t>1-&gt;2.Tin đã được đăng.</t>
  </si>
  <si>
    <t>TC_TTTD_03</t>
  </si>
  <si>
    <t>Kiểm tra button "Lưu" có thực thi đúng.</t>
  </si>
  <si>
    <t xml:space="preserve">1.Chọn button"Lưu".
</t>
  </si>
  <si>
    <t>1.Tiến hành lưu dữ liệu.</t>
  </si>
  <si>
    <t>TC_TTTD_04</t>
  </si>
  <si>
    <t>Kiểm tra button "Hủy" có thực thi đúng.</t>
  </si>
  <si>
    <t>Kiểm tra Valid</t>
  </si>
  <si>
    <t>TC_TTTD_05</t>
  </si>
  <si>
    <t>TC_TTTD_06</t>
  </si>
  <si>
    <t>Kiểm tra định dạng của các trường dữ liệu.</t>
  </si>
  <si>
    <t>TC_TTTD_07</t>
  </si>
  <si>
    <t xml:space="preserve">Kiểm tra nếu nhập vào dài hơn độ dài tối đa của các trường dữ liệu. </t>
  </si>
  <si>
    <t>TC_TTTD_08</t>
  </si>
  <si>
    <t>Kiểm tra nếu nhập vào sai định dạng của các trường dữ liệu.</t>
  </si>
  <si>
    <t>TC_TTTD_09</t>
  </si>
  <si>
    <t>Kiểm tra khi "Lưu" có lưu vào CSDL.</t>
  </si>
  <si>
    <t>1.Nhập dữ liệu vào các trường.
2.Click button "Lưu".
3.Mở CSDL.
4.Kiểm tra dữ liệu nhập vào có được lưu vào CSDL.</t>
  </si>
  <si>
    <t>1-&gt;2.Lưu thành công dữ liệu.
3-&gt;4.Kiểm tra dữ liệu nhập vào có được lưu vào CSDL.</t>
  </si>
  <si>
    <t>Liệt kê thông tin tuyển dụng.</t>
  </si>
  <si>
    <t>TC_LKTD_01</t>
  </si>
  <si>
    <t>TC_LKTD_02</t>
  </si>
  <si>
    <t>TC_LKTD_03</t>
  </si>
  <si>
    <t>TC_LKTD_04</t>
  </si>
  <si>
    <t>1.Đăng nhập vào hệ thống.
2.Chọn trường "Tỉnh thành".</t>
  </si>
  <si>
    <t>TC_LKTD_05</t>
  </si>
  <si>
    <t>TC_LKTD_06</t>
  </si>
  <si>
    <t>TC_LKTD_07</t>
  </si>
  <si>
    <t>TC_LKTD_08</t>
  </si>
  <si>
    <t>TC_LKTD_09</t>
  </si>
  <si>
    <t>Liệt kê nhà tuyển dụng đã xem hồ sơ</t>
  </si>
  <si>
    <t>TC_LKNTD_01</t>
  </si>
  <si>
    <t>Kiểm tra giao diện có giống với thiết kế.</t>
  </si>
  <si>
    <t>TC_LKNTD_02</t>
  </si>
  <si>
    <t>Kiểm tra dữ liệu nhà tuyển dụng đã xem có giống với CSDL.</t>
  </si>
  <si>
    <t>1.Đăng nhập vào hệ thống.
2.Chọn trang "Nhà tuyển dụng".</t>
  </si>
  <si>
    <t>Kiểm tra đường dẫn</t>
  </si>
  <si>
    <t>TC_LKNTD_03</t>
  </si>
  <si>
    <t>Kiểm tra đường dẫn qua trang "Chi tiết công ty" có được thực thi.</t>
  </si>
  <si>
    <t>1.Clicl vào "Chi tiết công ty".
2.Chuyển sang trang chi tiết công ty.</t>
  </si>
  <si>
    <t>1-&gt;2.Chuyển sang trang chi tiết công ty.</t>
  </si>
  <si>
    <t>Xem chi tiết tuyển dụng</t>
  </si>
  <si>
    <t>TC_XCTTD_01</t>
  </si>
  <si>
    <t>TC_XCTTD_02</t>
  </si>
  <si>
    <t>Kiểm tra dữ liệu "Vị trí tuyển dụng" có giống với CSDL.</t>
  </si>
  <si>
    <t>1.Đăng nhập vào hệ thống.
2.Chọn trang "Vị trí tuyển dụng".</t>
  </si>
  <si>
    <t xml:space="preserve">1.Mở CSDL.
2.Kiểm tra dữ liệu ở trang có trùng với dữ liệu ở CSDL.
</t>
  </si>
  <si>
    <t>TC_XCTTD_03</t>
  </si>
  <si>
    <t>Kiểm tra chi tiết công ty có giống với CSDL.</t>
  </si>
  <si>
    <t>1.Đăng nhập vào hệ thống.
2.Chọn trang "Chi tiết công ty".</t>
  </si>
  <si>
    <t>Lê Huỳnh Đức</t>
  </si>
  <si>
    <t>Quản lý nội dung</t>
  </si>
  <si>
    <t>Dashboard</t>
  </si>
  <si>
    <t>QLND_A1_A2_A3</t>
  </si>
  <si>
    <t>Dashboard bài viết - Dashboard thông tin chuyên gia - Dashboard thông tin công ty</t>
  </si>
  <si>
    <t>Kiểm tra giao diện của chức năng có giống với design</t>
  </si>
  <si>
    <t>TC_QLND_Dashboard_1</t>
  </si>
  <si>
    <t>_ Kiểm tra màu sắc có giống với design.
_ Kiểm tra bố cục trình bày có giống với design.
_ Kiểm tra các button có giống với desgin.
_ Kiểm tra font chữ có giống với design.</t>
  </si>
  <si>
    <t>Đã log in vào hệ thống</t>
  </si>
  <si>
    <t>Tại trang Quản lý nội dung Dashboard.</t>
  </si>
  <si>
    <t>Trang chức năng phải có màu sắc, button, bố cục trình bày giống với bên design.</t>
  </si>
  <si>
    <t>Kiểm tra liên kết, cập nhật của chức năng</t>
  </si>
  <si>
    <t>TC_QLND_Dashboard_2</t>
  </si>
  <si>
    <t>Khi vào nút "More" sẽ chuyển sang trang "Tìm kiếm nội dung để duyệt" (Quản lý nội dung B1).</t>
  </si>
  <si>
    <t>1. Tại trang Quản lý nội dung Dashboard, bấm vào "More" ở mỗi ô phân loại bài viết.</t>
  </si>
  <si>
    <t>_Chuyển sang trang Tìm kiếm nội dung bài viết</t>
  </si>
  <si>
    <t>TC_QLND_Dashboard_3</t>
  </si>
  <si>
    <t>Số lượng bài viết ở các ô phân loại phải được cập nhật mỗi khi xử lý bài viết hoặc có bài viết mới.</t>
  </si>
  <si>
    <t>Duyệt</t>
  </si>
  <si>
    <t>QLND_B1</t>
  </si>
  <si>
    <t>Tìm kiếm các nội dung để duyệt</t>
  </si>
  <si>
    <t>TC_QLND_Duyet_1</t>
  </si>
  <si>
    <t>_ Kiểm tra màu sắc có giống với design.
_ Kiểm tra bố cục trình bày có giống với design.
_ Kiểm tra thanh tìm kiếm, dropdown có giống giống với design.
_ Kiểm tra font chữ có giống với design.</t>
  </si>
  <si>
    <t xml:space="preserve">1. Tại trang Quản lý nội dung, bấm vào "More" ở mỗi ô phân loại bài viết.
1-&gt;2. Đến trang Duyệt nội dung.
</t>
  </si>
  <si>
    <t>Kiểm tra các tính năng tìm kiếm của trang Duyệt nội dung</t>
  </si>
  <si>
    <t>TC_QLND_Duyet_2</t>
  </si>
  <si>
    <t>Thanh tìm kiếm bài viết theo từ khóa</t>
  </si>
  <si>
    <t>1. Tại trang Duyệt nội dung, nhập từ khóa để tìm kiếm bài viết.</t>
  </si>
  <si>
    <t>_ Hiển thị bài viết có liên quan tới từ khóa vừa nhập.
_ Hiển thị thông báo "Không tìm thấy bài viết liên quan với từ khóa".</t>
  </si>
  <si>
    <t>TC_QLND_Duyet_3</t>
  </si>
  <si>
    <t>Các dropdown phân loại bài viết.</t>
  </si>
  <si>
    <t xml:space="preserve">1. Click vào các Dropdown ở trang Duyệt nội dung:
</t>
  </si>
  <si>
    <t>2a.Click vào dropdown "Tất cả thời gian"</t>
  </si>
  <si>
    <t xml:space="preserve">_ Hiển thị các mốc thời gian mong muốn để tìm kiếm bài viết.
</t>
  </si>
  <si>
    <t>2b. Chọn các mốc thời gian trong dropdown.</t>
  </si>
  <si>
    <t>_ Hiển thị bài viết có mốc thời gian tương ứng.
_ Nếu không tìm thấy phải hiện thông báo "Không tìm thấy bài viết".</t>
  </si>
  <si>
    <t>3a.Click vào dropdown "Tất cả trạng thái"</t>
  </si>
  <si>
    <t xml:space="preserve">_ Hiển thị các trạng thái mong muốn để tìm kiếm bài viết.
</t>
  </si>
  <si>
    <t>3b. Chọn các trạng thái trong dropdown.</t>
  </si>
  <si>
    <t>_ Hiển thị bài viết có trạng thái tương ứng.
_ Nếu không tìm thấy phải hiện thông báo "Không tìm thấy bài viết".</t>
  </si>
  <si>
    <t>4a.Click vào dropdown "Tất cả các loại"</t>
  </si>
  <si>
    <t xml:space="preserve">_ Hiển thị các thể loại mong muốn để tìm kiếm bài viết.
</t>
  </si>
  <si>
    <t>2b. Chọn các thể loại trong dropdown.</t>
  </si>
  <si>
    <t>_ Hiển thị bài viết có thể loại tương ứng.
_ Nếu không tìm thấy phải hiện thông báo "Không tìm thấy bài viết".</t>
  </si>
  <si>
    <t>TC_QLND_Duyet_4</t>
  </si>
  <si>
    <t>Radio button "Chọn loại nội dung cần duyệt"</t>
  </si>
  <si>
    <t>1. Click chọn 1 trong các radio button "Chọn loại nội dung cần duyệt" phía trên thanh tìm kiếm</t>
  </si>
  <si>
    <t>_ Chuyển qua các nội dung tương ứng với radio button vừa chọn.</t>
  </si>
  <si>
    <t>TC_QLND_Duyet_5</t>
  </si>
  <si>
    <t>Tên tiêu đề bài viết và "Xem thêm"</t>
  </si>
  <si>
    <t>1. Click vào tên tiêu đề bài viết hoặc "Xem thêm".</t>
  </si>
  <si>
    <t>_ Chuyển qua trang Xem chi tiết bài viết.</t>
  </si>
  <si>
    <t>TC_QLND_Duyet_6</t>
  </si>
  <si>
    <t>Thanh phân trang các bài viết</t>
  </si>
  <si>
    <t>1. Click vào các số thứ tự của thanh phân trang.</t>
  </si>
  <si>
    <t>_ Chuyển sang trang tương ứng với khi click vào số thứ tự của thanh phân trang.</t>
  </si>
  <si>
    <t>TC_QLND_Duyet_7</t>
  </si>
  <si>
    <t>Kiểm tra dữ liệu các bài viết của trang Duyệt nội dung có giống với dữ liệu trong database không.</t>
  </si>
  <si>
    <t>1. Vào Database nhập lệnh: (SELECT * FROM 'bảng tương ứng với dữ liệu của trang Duyệt nội dung').
2. So sánh với với dữ liệu có trong trang Duyệt nội dung.</t>
  </si>
  <si>
    <t>_ Dữ liệu từ database phải trùng với dữ liệu trên trang Duyệt nội dung.</t>
  </si>
  <si>
    <t>QLND_B2</t>
  </si>
  <si>
    <t>Xem chi tiết nội dung</t>
  </si>
  <si>
    <t>TC_QLND_Duyet_8</t>
  </si>
  <si>
    <t>_ Kiểm tra màu sắc có giống với design.
_ Kiểm tra bố cục trình bày có giống với design.
_ Kiểm tra các button có giống giống với design.
_ Kiểm tra font chữ có giống với design.
_ Kiểm tra kích thước hình ảnh có giống với design.</t>
  </si>
  <si>
    <t>1. Tại trang Tìm kiếm nội dung bài viết, click vào tên tiêu đề bài viết hoặc "Xem thêm"</t>
  </si>
  <si>
    <t>Đáp ứng được các ý đã nêu ở phần Test case description</t>
  </si>
  <si>
    <t>Kiểm tra các tính năng của trang Xem chi tiết nội dung</t>
  </si>
  <si>
    <t>TC_QLND_Duyet_9</t>
  </si>
  <si>
    <t>Các button trong trang chức năng</t>
  </si>
  <si>
    <t>1. Click vào các button trong trang chức năng:</t>
  </si>
  <si>
    <t>2. Click vào button "Save"</t>
  </si>
  <si>
    <t xml:space="preserve">_ Hiện lên thông báo có YES và NO với dòng chữ "Bạn xác nhận lưu?".
_ Bấm YES hiện thêm thông báo mới "Đã lưu" và quay về trang "Tìm kiếm nội dung cần duyệt".
_ Bấm NO sẽ tắt thông báo. </t>
  </si>
  <si>
    <t>3. Click vào button "Cancel"</t>
  </si>
  <si>
    <t xml:space="preserve">_ Hiện lên thông báo có YES và NO với dòng chữ "Bạn muốn quay về trang trước?".
_ Bấm YES quay về trang "Tìm kiếm nội dung cần duyệt".
_ Bấm NO sẽ tắt thông báo. </t>
  </si>
  <si>
    <t>4. Click vào button "Approve"</t>
  </si>
  <si>
    <t>_ Hiện thông báo "Đã duyệt".
_ Bấm OK để tắt thông báo.</t>
  </si>
  <si>
    <t>5. Click vào button "Disapprove"</t>
  </si>
  <si>
    <t>_ Hiện thông báo "Không duyệt".
_ Bấm OK để tắt thông báo.</t>
  </si>
  <si>
    <t>QLND_B3</t>
  </si>
  <si>
    <t>Thực hiện các action đối với nội dung</t>
  </si>
  <si>
    <t>Kiểm tra giao diện của chức năng chi tiết bài viết có giống với design</t>
  </si>
  <si>
    <t>TC_QLND_Duyet_10</t>
  </si>
  <si>
    <t>1. Click vào "Bài viết" trên thanh Menu.
2. Click vào tiêu đề bài viết.</t>
  </si>
  <si>
    <t>Kiểm tra các tính năng của trang Xem chi tiết bài viết</t>
  </si>
  <si>
    <t>TC_QLND_Duyet_11</t>
  </si>
  <si>
    <t>Dropdown "Duyệt bài"</t>
  </si>
  <si>
    <t>1. Click vào Dropdown "Duyệt bài" dưới nội dung bài viết.</t>
  </si>
  <si>
    <t>_ Hiện ra các trạng thái của bài viết.
_ Chọn 1 trong các trạng thái thì dòng trạng thái trên đầu trang thay đổi tương ứng.</t>
  </si>
  <si>
    <t>TC_QLND_Duyet_12</t>
  </si>
  <si>
    <t>Button Xóa</t>
  </si>
  <si>
    <t>1. Click vào Button Xóa</t>
  </si>
  <si>
    <t>_ Hiện ra thông báo YES NO với nội dung "Xác nhận xóa".
_ Chọn YES sẽ hiện thêm thông báo mới đã xóa bài viết và quay về trang bài viết.
_ Chọn NO sẽ tắt thông báo.</t>
  </si>
  <si>
    <t>TC_QLND_Duyet_13</t>
  </si>
  <si>
    <t>Button Edit</t>
  </si>
  <si>
    <t>1. Click vào Button Edit</t>
  </si>
  <si>
    <t>_ Chuyển qua trang Edit.</t>
  </si>
  <si>
    <t>Kiểm tra giao diện của chức năng Edit có giống với design</t>
  </si>
  <si>
    <t>TC_QLND_Duyet_14</t>
  </si>
  <si>
    <t>_ Kiểm tra màu sắc có giống với design.
_ Kiểm tra bố cục trình bày có giống với design.
_ Kiểm tra các button có giống giống với design.
_ Kiểm tra font chữ có giống với design.
_ Kiểm tra giới hạn file có giống với design.</t>
  </si>
  <si>
    <t>1. Click vào button Edit trong trang Chi tiết bài viết</t>
  </si>
  <si>
    <t>Kiểm tra các tính năng của trang Edit</t>
  </si>
  <si>
    <t>TC_QLND_Duyet_15</t>
  </si>
  <si>
    <t>Các button trong trang Edit</t>
  </si>
  <si>
    <t>1. Click vào các button cuối trang Edit:</t>
  </si>
  <si>
    <t xml:space="preserve">_ Hiện ra thông báo "Đã save".
_ Bấm OK để tắt thông báo.
</t>
  </si>
  <si>
    <t>3. Click vào button "Save and approve"</t>
  </si>
  <si>
    <t>_ Hiện ra thông báo "Đã save".
_ Bấm OK để tắt thông báo.
_ Trạng thái của bài viết đổi thành approve.</t>
  </si>
  <si>
    <t>4. Click vào button "Cancel"</t>
  </si>
  <si>
    <t>_ Hiện thông báo YES NO với nội dung "Thoát trang Edit".
_ Bấm YES để thoát.
_ Bấm NO ở lại trang.</t>
  </si>
  <si>
    <t>Kiểm duyệt nội dung</t>
  </si>
  <si>
    <t>QLND_C1</t>
  </si>
  <si>
    <t>Quản lý tin tức</t>
  </si>
  <si>
    <t>Kiểm tra giao diện của chức năng Quản lý tin tức có giống với design</t>
  </si>
  <si>
    <t>TC_QLND_KDND_1</t>
  </si>
  <si>
    <t xml:space="preserve">1. Tại trang Quản lý tin tức, bấm vào Xem quản lý nội dung tin tức.
1-&gt;2. Đến trang Xem quản lý nội dung tin tức.
</t>
  </si>
  <si>
    <t>Kiểm tra các tính năng tìm kiếm của trang Xem nội dung tin tức.</t>
  </si>
  <si>
    <t>TC_QLND_KDND_2</t>
  </si>
  <si>
    <t>1. Tại trang Xem nội dung tin tức, nhập từ khóa để tìm kiếm tin tức.</t>
  </si>
  <si>
    <t>_ Hiển thị tin tức có liên quan tới từ khóa vừa nhập.
_ Hiển thị thông báo "Không tìm thấy tin tức liên quan với từ khóa".</t>
  </si>
  <si>
    <t>TC_QLND_KDND_3</t>
  </si>
  <si>
    <t>1. Tích vào cột kế cột số thứ tự chọn tin tức cần xóa. Có thể tích hết bằng cách tích vào ô ở dòng đầu tiên của cột đánh dấu.</t>
  </si>
  <si>
    <t>2. Bấm button Xóa.</t>
  </si>
  <si>
    <t>_ Hiển thị thông báo có YES NO với nội dung "Xác nhận xóa".
_ Nếu chọn YES lập tức xóa bài viết và hiện thông báo "Đã xóa".
_ Nếu chon NO thì tắt thông báo.</t>
  </si>
  <si>
    <t>TC_QLND_KDND_4</t>
  </si>
  <si>
    <t>Action "Thêm hoặc sửa" ở mỗi tin tức</t>
  </si>
  <si>
    <t>1. Click vào action "Thêm hoặc sửa" bên góc phải của mỗi tin tức.</t>
  </si>
  <si>
    <t>Chuyển đến trang "Thêm hoặc sửa".</t>
  </si>
  <si>
    <t>Kiểm tra giao diện của chức năng "Thêm hoặc sửa" có giống với design</t>
  </si>
  <si>
    <t>TC_QLND_KDND_5</t>
  </si>
  <si>
    <t>1. Tại trang Xem nội dung tin tức, nhập từ khóa để tìm kiếm tin tức.
2. Click vào action "Thêm hoặc sửa" bên góc phải của mỗi tin tức.</t>
  </si>
  <si>
    <t>TC_QLND_KDND_6</t>
  </si>
  <si>
    <t>Kiểm tra các tính năng tìm kiếm của trang "Thêm hoặc sửa".</t>
  </si>
  <si>
    <t>Valid</t>
  </si>
  <si>
    <t>TC_QLND_KDND_8</t>
  </si>
  <si>
    <t>Các trường nhập đầy đủ</t>
  </si>
  <si>
    <t>1. Click vào button "Xem trước khi đăng"</t>
  </si>
  <si>
    <t>_ Hiện ra tin tức đã được chỉnh sửa.
_ Bấm quay lại để về lại trang "Thêm hoặc sửa".</t>
  </si>
  <si>
    <t>2. Click vào button "Sửa và duyệt"</t>
  </si>
  <si>
    <t>_ Hiện thông báo "Xác nhận".
_ Sau khi bấm xác nhận quay về trang "Xem nội dung tin tức".</t>
  </si>
  <si>
    <t>3. Click button "Sửa"</t>
  </si>
  <si>
    <t>_ Hiện thông báo "Đã lưu".
_ Nhấn OK để tắt thông báo.</t>
  </si>
  <si>
    <t>4. Click button "Hủy"</t>
  </si>
  <si>
    <t>_ Hiện thông báo "Rời khỏi".
_ Bấm YES để quay về trang "Xem nội dung tin tức".
_ Bấm NO để tắt thông báo.</t>
  </si>
  <si>
    <t>Invalid</t>
  </si>
  <si>
    <t>TC_QLND_KDND_9</t>
  </si>
  <si>
    <t>Các trường bỏ trống</t>
  </si>
  <si>
    <t>1. Click vào các button "Xem trước khi đăng", "Sửa và duyệt", "Sửa"</t>
  </si>
  <si>
    <t>_ Hiện dòng thông báo phía dưới các trường "Chưa nhập thông tin".</t>
  </si>
  <si>
    <t>2. Click button "Hủy"</t>
  </si>
  <si>
    <t>QLND_C2</t>
  </si>
  <si>
    <t>Quản lý sự kiện</t>
  </si>
  <si>
    <t>Kiểm tra giao diện của chức năng Quản lý sự kiện có giống với design</t>
  </si>
  <si>
    <t>TC_QLND_KDND_10</t>
  </si>
  <si>
    <t>1. Tại thanh menu click vào Quản lý sự kiện.</t>
  </si>
  <si>
    <t>Kiểm tra các tính năng tìm kiếm của trang Quản lý sự kiện.</t>
  </si>
  <si>
    <t>TC_QLND_KDND_11</t>
  </si>
  <si>
    <t>1. Tại trang Quản lý sự kiện, nhập từ khóa để tìm kiếm sự kiện.</t>
  </si>
  <si>
    <t>_ Hiển thị sự kiện có liên quan tới từ khóa vừa nhập.
_ Hiển thị thông báo "Không tìm thấy sự kiện liên quan với từ khóa".</t>
  </si>
  <si>
    <t>TC_QLND_KDND_12</t>
  </si>
  <si>
    <t>Dropdown "Tất cả trạng thái"</t>
  </si>
  <si>
    <t>1. Click vào Dropdown "Tất cả trạng thái".</t>
  </si>
  <si>
    <t>TC_QLND_KDND_13</t>
  </si>
  <si>
    <t>Các nút "Edit" và "Delete" ở mỗi sự kiện.</t>
  </si>
  <si>
    <t>1. Click vào "Edit"</t>
  </si>
  <si>
    <t>_ Chuyển sang màn hình "Edit".</t>
  </si>
  <si>
    <t>2. Click vào "Delete"</t>
  </si>
  <si>
    <t>_ Hiện thông báo "Xác nhận xóa".
_ Chọn YES để xóa và hiện thêm thông báo "Xóa thành công".
_ Chọn NO tắt thông báo.</t>
  </si>
  <si>
    <t>TC_QLND_KDND_14</t>
  </si>
  <si>
    <t>Kiểm tra cập nhật của Calendar</t>
  </si>
  <si>
    <t>1. Tại trang Quản lý sự kiện</t>
  </si>
  <si>
    <t>_ Kiểm tra các ngày tổ chức sự kiện có được đánh dấu trên Calendar.
_ Kiểm tra nếu xóa 1 sự kiện thì đánh dấu sự kiện đó trên Calendar phải mất đi.</t>
  </si>
  <si>
    <t>Kiểm tra giao diện của trang Edit có giống với design</t>
  </si>
  <si>
    <t>TC_QLND_KDND_15</t>
  </si>
  <si>
    <t>1. Tại thanh trang Quản lý sự kiện, click vào "Edit" cuối mỗi sự kiện.</t>
  </si>
  <si>
    <t>Kiểm tra các tính năng tìm kiếm của trang Edit.</t>
  </si>
  <si>
    <t>TC_QLND_KDND_16</t>
  </si>
  <si>
    <t>Các trường nhập đầy đủ và hợp lệ.</t>
  </si>
  <si>
    <t>_ Chuyển sang trang xem thử sự kiện được đăng.
_ Bấm quay lại để về lại trang "Edit".</t>
  </si>
  <si>
    <t>_ Hiện thông báo có YES NO với nội dung "Xác nhận".
_ Chọn YES hiện thêm thông báo "Đã lưu thành công",  bấm OK quay về trang "Xem nội dung tin tức".
_Chọn NO tắt thông báo.</t>
  </si>
  <si>
    <t>_ Hiện thông báo "Rời khỏi".
_ Bấm YES để quay về trang "Quản lý sự kiện".
_ Bấm NO để tắt thông báo.</t>
  </si>
  <si>
    <t>TC_QLND_KDND_17</t>
  </si>
  <si>
    <t>TC_QLND_KDND_18</t>
  </si>
  <si>
    <t>Chọn thời gian tổ chức sự kiện sau thời gian kết thúc sự kiện</t>
  </si>
  <si>
    <t>_ Hiện thông báo "Đề nghị chọn lại thời gian tổ chức sự kiện".
_ Bấm OK để tắt thông báo.</t>
  </si>
  <si>
    <t>QLND_C3</t>
  </si>
  <si>
    <t>Quản lý comments đối với từng loại nội dung</t>
  </si>
  <si>
    <t>Kiểm tra giao diện của chức năng Quản lý Comments có giống với design</t>
  </si>
  <si>
    <t>TC_QLND_KDND_19</t>
  </si>
  <si>
    <t>1. Tại trang Quản lý Comments</t>
  </si>
  <si>
    <t>Kiểm tra các tính năng tìm kiếm của trang Quản lý Comments.</t>
  </si>
  <si>
    <t>TC_QLND_KDND_20</t>
  </si>
  <si>
    <t>1. Tại trang Quản lý Comments, nhập từ khóa để tìm kiếm comment.</t>
  </si>
  <si>
    <t>_ Hiển thị comment có liên quan tới từ khóa vừa nhập.
_ Hiển thị thông báo "Không tìm thấy comment liên quan với từ khóa".</t>
  </si>
  <si>
    <t>TC_QLND_KDND_21</t>
  </si>
  <si>
    <t>_ Hiển thị thông báo có YES NO với nội dung "Xác nhận xóa".
_ Nếu chọn YES lập tức xóa comment và hiện thông báo "Đã xóa".
_ Nếu chon NO thì tắt thông báo.</t>
  </si>
  <si>
    <t>TC_QLND_KDND_22</t>
  </si>
  <si>
    <t>Action "Thêm hoặc sửa" ở mỗi comment</t>
  </si>
  <si>
    <t>1. Click vào action "Thêm hoặc sửa" bên góc phải của mỗi comment.</t>
  </si>
  <si>
    <t>TC_QLND_KDND_23</t>
  </si>
  <si>
    <t>TC_QLND_KDND_24</t>
  </si>
  <si>
    <t>_ Hiện thông báo "Xác nhận".
_ Sau khi bấm xác nhận quay về trang "Quản lý Comments".</t>
  </si>
  <si>
    <t>_ Hiện thông báo "Rời khỏi".
_ Bấm YES để quay về trang "Quản lý Comments".
_ Bấm NO để tắt thông báo.</t>
  </si>
  <si>
    <t>TC_QLND_KDND_25</t>
  </si>
  <si>
    <t>Hiển thị nội dung</t>
  </si>
  <si>
    <t>Hiển thị thư viện</t>
  </si>
  <si>
    <t>HTND_A1</t>
  </si>
  <si>
    <t>Tìm kiếm, xem thông tin chung</t>
  </si>
  <si>
    <t>Kiểm tra giao diện của chức năng Hiển thị thư viện có giống với design</t>
  </si>
  <si>
    <t>TC_HTND_HTTV_01</t>
  </si>
  <si>
    <t>_ Kiểm tra màu sắc có giống với design.
_ Kiểm tra bố cục trình bày có giống với design.
_ Kiểm tra thanh tìm kiếm, dropdown có giống giống với design.
_ Button "Add item" có giống với design.
_ Kiểm tra font chữ có giống với design.</t>
  </si>
  <si>
    <t>1. Tại trang Hiển thị thư viện</t>
  </si>
  <si>
    <t>Kiểm tra tính năng của chức năng Hiển thị thư viện.</t>
  </si>
  <si>
    <t>TC_HTND_HTTV_02</t>
  </si>
  <si>
    <t>Khi click vào tên hoặc hình ảnh thư phải chuyển sang trang đăng nhập nếu chưa đăng nhập.</t>
  </si>
  <si>
    <t>Chưa log in vào hệ thống</t>
  </si>
  <si>
    <t>1. Tại trang Hiển thị thư viện
2. Click vào tên hoặc hình ảnh thư viện.</t>
  </si>
  <si>
    <t>Chuyển sang trang đăng nhập.</t>
  </si>
  <si>
    <t>TC_HTND_HTTV_03</t>
  </si>
  <si>
    <t>Khi click vào tên hoặc hình ảnh thư phải chuyển sang trang "Chi tiết thư viện".</t>
  </si>
  <si>
    <t>Chuyển sang trang "Chi tiết thư viện".</t>
  </si>
  <si>
    <t>TC_HTND_HTTV_04</t>
  </si>
  <si>
    <t>1. Tại trang Hiển thi thư viện.
2. Nhập từ khóa vào thanh tìm kiếm.
3. Click biểu tượng "Kính lúp" bên phải thanh tìm kiếm.</t>
  </si>
  <si>
    <t>Hiển thị ra những thư viện có liên quan với từ khóa.</t>
  </si>
  <si>
    <t>TC_HTND_HTTV_05</t>
  </si>
  <si>
    <t>Các dropdown để lọc thư viện</t>
  </si>
  <si>
    <t>1. Tại trang Hiển thiị thư viện.
2. Click vào 2 dropdown kế bên thanh tìm kiếm.</t>
  </si>
  <si>
    <t>1. Các dropdown phải hiển thị đầy đủ các thuộc tính.
VD: "Thể loại" phải hiển thị đầy đủ các thể loại của thư viện.
2. Chọn 1 trong các thuộc tính của dropdown phải lọc được thư viện tương ứng.</t>
  </si>
  <si>
    <t>TC_HTND_HTTV_06</t>
  </si>
  <si>
    <t>Button "Add item"</t>
  </si>
  <si>
    <t>1. Tại trang Hiển thị thư viện
2. Click vào button "Add item" bên góc phải của trang.</t>
  </si>
  <si>
    <t>Chuyển sang trang Thêm mới thư viện.</t>
  </si>
  <si>
    <t>HTND_A2</t>
  </si>
  <si>
    <t>Xem thông tin chi tiết thư viện</t>
  </si>
  <si>
    <t>Kiểm tra giao diện của chức năng Xem thông tin chi tiết có giống với design</t>
  </si>
  <si>
    <t>TC_HTND_HTTV_07</t>
  </si>
  <si>
    <t>_ Kiểm tra màu sắc có giống với design.
_ Kiểm tra bố cục trình bày có giống với design.
_ Kiểm tra font chữ có giống với design.</t>
  </si>
  <si>
    <t>Kiểm tra các tính năng của chức năng Xem chi tiết thư viện</t>
  </si>
  <si>
    <t>TC_HTND_HTTV_08</t>
  </si>
  <si>
    <t>Các button download, like, share</t>
  </si>
  <si>
    <t>1. Tại trang Chi tiết thư viện
2. Click vào các button download, click, share.</t>
  </si>
  <si>
    <t>1. Thực hiện đúng chức năng với các button tương ứng.
2. Cập nhật số lượng thực hiện các button đã click.</t>
  </si>
  <si>
    <t>TC_HTND_HTTV_09</t>
  </si>
  <si>
    <t>Button "Order"</t>
  </si>
  <si>
    <t>1. Tại trang Chi tiết thư viện
2. Click vào button "Order".</t>
  </si>
  <si>
    <t>Chuyển sang trang "Đăt hàng".</t>
  </si>
  <si>
    <t>TC_HTND_HTTV_10</t>
  </si>
  <si>
    <t>Link Video</t>
  </si>
  <si>
    <t>1. Tại trang Chi tiết thư viện
2. Click vào link Video.</t>
  </si>
  <si>
    <t>Chuyển sang trang tương ứng với link video.</t>
  </si>
  <si>
    <t>TC_HTND_HTTV_11</t>
  </si>
  <si>
    <t>Tính năng bình luận</t>
  </si>
  <si>
    <t>1. Tại trang Chi tiết thư viện
2. Nhập lời bình luận vào thanh bình luận.
3. Bấm button "Bình luận" để đăng lời bình luận.</t>
  </si>
  <si>
    <t>1. Hiển thị lời bình luận đã trước đó.
2. Hiển thị lời bình luận mới nhất lên đầu.</t>
  </si>
  <si>
    <t>Diệp Đại Bảo</t>
  </si>
  <si>
    <t xml:space="preserve">Data </t>
  </si>
  <si>
    <t>System management</t>
  </si>
  <si>
    <t xml:space="preserve"> Add Group</t>
  </si>
  <si>
    <t xml:space="preserve">add group unsuccessfully </t>
  </si>
  <si>
    <t>System management_ Add Group_04</t>
  </si>
  <si>
    <t>Nhập vào tên vượt quá 255 ký tự?</t>
  </si>
  <si>
    <t>đăng nhập vào hệ thống, với tài khoản Admin</t>
  </si>
  <si>
    <t xml:space="preserve">1. nhấn vào button Add group.  2. điền đữ liệu vào ô Group Name </t>
  </si>
  <si>
    <t>group name= "Trong những năm gần đây, thú chơi cá cảnh đặc biệt là cá chép nhật (chép koi) đang được người chơi để tâm đến và ngày càng được phát triển.  Những chú cá màu sắc tươi đẹp, bơi lội tung tăng giúp con người cảm thấy thư giản hơn, gần gũi với thiên nhiên hơn, chính vì lẽ đó, số người tìm đến thú chơi này lại càng đông hơn nữa.Nhắc đến cá Koi, ai cũng biết nó được xem là Quốc ngư của Xứ sở mặt trời mọc, đây là loài  cá chép đã được thuần hóa và lai tạo để nuôi làm cảnh, loài cá này phổ biến không chỉ ở Nhật mà còn nhiều nước trên thế giới, trong đó có Việt Nam. Đối với người xưa, thì đây là loài cá mang ý nghĩa tài lộc, vận may, sự thành công và trường thọ vì thế người ta xem đây là loài cá phong thủy. Ban đầu nuôi cá chép koi chỉ được giới thượng lưu để ý, nhưng dần dần thú chơi này được phổ biến rộng rãi hơn trong thị trường cá cảnh Việt Nam "</t>
  </si>
  <si>
    <t>báo lỗi " The name you entered is greater than 255 characters", add group không thành công</t>
  </si>
  <si>
    <t>System management_ Add Group_02</t>
  </si>
  <si>
    <t>Trường có phải là trường bắt buộc không?</t>
  </si>
  <si>
    <t xml:space="preserve">1. nhấn vào button Add group.  2. không điền đữ liệu vào ô Group Name </t>
  </si>
  <si>
    <t>group name = null</t>
  </si>
  <si>
    <t>báo lỗi " This field must not be blank",  add group không thành công</t>
  </si>
  <si>
    <t>System management_ Add Group_03</t>
  </si>
  <si>
    <t>Có cho phép ký tự đặc biệt không?</t>
  </si>
  <si>
    <t>đăng nhập vào hệ thống</t>
  </si>
  <si>
    <t>group name = " ABC#$%^&amp;**()!!!"</t>
  </si>
  <si>
    <t>báo lỗi "This field cannot enter special characters ", add group không thành công</t>
  </si>
  <si>
    <t>add group successfully</t>
  </si>
  <si>
    <t>System management_ Add Group_01</t>
  </si>
  <si>
    <t>Nhập vào tên đúng định dàng, độ dài không vượt quá 255 ký tự ?</t>
  </si>
  <si>
    <t>group name= " Hoa hướng dương"</t>
  </si>
  <si>
    <t>add group thành công</t>
  </si>
  <si>
    <t>Add User</t>
  </si>
  <si>
    <t>check validate</t>
  </si>
  <si>
    <t>System management_ Add user_01</t>
  </si>
  <si>
    <t>Độ dài tối đa của mỗi trường là bao nhiêu?</t>
  </si>
  <si>
    <t>không quá 255 ký tự</t>
  </si>
  <si>
    <t>báo lỗi khi vượt quá 255 ký tự</t>
  </si>
  <si>
    <t>System management_ Add user_02</t>
  </si>
  <si>
    <t>không</t>
  </si>
  <si>
    <t>báo lỗi khi có ký tự đặt biệt</t>
  </si>
  <si>
    <t>System management_ Add user_03</t>
  </si>
  <si>
    <t>có</t>
  </si>
  <si>
    <t>báo lỗi khi có một trường không có giá trị nhập vào</t>
  </si>
  <si>
    <t>add user successfully</t>
  </si>
  <si>
    <t>System management_ Add user_11</t>
  </si>
  <si>
    <t>Các trường nhập đủ và đúng định dạng ?</t>
  </si>
  <si>
    <t>1. Nhập họ vào trường first name.  2. nhập tên vào trường last name.   3. Nhập tên tài khoản vào trường Account. 4. Nhập email vào trường email, 5. nhập  số điện thoại vào trường phone. 6. nhập mật khẩu vào trường password. 7 nhấn nút save</t>
  </si>
  <si>
    <t>first name="Diệp",  last name ="Bảo" , acount="DiepDaiBao1902",  email="ddb190297@gmail.com",  phone="012345678",  pasword="123456"</t>
  </si>
  <si>
    <t>thông báo thêm người dùng thành công</t>
  </si>
  <si>
    <t>add user unsuccessfully</t>
  </si>
  <si>
    <t>System management_ Add user_21</t>
  </si>
  <si>
    <t>Thiếu một  trường bắt buộc, các trường còn lại nhập đúng định dạng</t>
  </si>
  <si>
    <t>1. để trống trường first name.  2. nhập tên vào trường last name.   3. Nhập tên tài khoản vào trường Account. 4. Nhập email vào trường email, 5. nhập  số điện thoại vào trường phone. 6. nhập mật khẩu vào trường password. 7 nhấn nút save</t>
  </si>
  <si>
    <t>first name=null,  last name ="Bảo" , acount="DiepDaiBao1902",  email="ddb190297@gmail.com",  phone="012345678",  pasword="123456"</t>
  </si>
  <si>
    <t>báo lỗi "There are several fields left blank"</t>
  </si>
  <si>
    <t>Thiếu một vài trường bắt buộc, các trường còn lại nhập đúng định dạng</t>
  </si>
  <si>
    <t>1. để trống trường first name.  2. nhập tên vào trường last name.   3. để trống trường Account. 4. Nhập email vào trường email, 5. nhập  số điện thoại vào trường phone. 6. nhập mật khẩu vào trường password. 7 nhấn nút save</t>
  </si>
  <si>
    <t>first name=null,  last name ="Bảo" , acount=null,  email="ddb190297@gmail.com",  phone="012345678",  pasword="123456"</t>
  </si>
  <si>
    <t>System management_ Add user_22</t>
  </si>
  <si>
    <t>Nhập đầy đủ các trường, nhưng sai định dạng</t>
  </si>
  <si>
    <t>first name="Diệp",  last name ="Bảo" , acount="DiepDaiBao1902",  email="ddb190297",  phone="012345678",  pasword="123456"</t>
  </si>
  <si>
    <t>báo lỗi"incorrect format, please re-enter"</t>
  </si>
  <si>
    <t>System management_ Add user_23</t>
  </si>
  <si>
    <t>Nhập không đầy đủ các trường, và  sai định dạng</t>
  </si>
  <si>
    <t>first name=null,  last name ="Bảo" , acount=null,  email="ddb190297",  phone="012345678",  pasword="123456"</t>
  </si>
  <si>
    <t>Change pasword</t>
  </si>
  <si>
    <t>System management_ change pasword_01</t>
  </si>
  <si>
    <t>Độ dài tối đa của trường là bao nhiêu?</t>
  </si>
  <si>
    <t>System management_  change pasword_03</t>
  </si>
  <si>
    <t xml:space="preserve">không </t>
  </si>
  <si>
    <t>System management_ change pasword_02</t>
  </si>
  <si>
    <t xml:space="preserve">change pasword unsuccessfully </t>
  </si>
  <si>
    <t>System management_  change pasword_11</t>
  </si>
  <si>
    <t>Nhập username không trùng với tên của tài khoản admin, các trường còn lại đúng quy định</t>
  </si>
  <si>
    <t>user admin = admin, paswword = root</t>
  </si>
  <si>
    <t>1. nhập tên user, nhập password, nhập new password, nhập confirm password</t>
  </si>
  <si>
    <t>user name="BaoDaiDiep", password =" root", new password="abc", confrim password="abc"</t>
  </si>
  <si>
    <t>báo lỗi"account is incorrect, please re-enter "</t>
  </si>
  <si>
    <t>System management_  change pasword_14</t>
  </si>
  <si>
    <t>Nhập vào username và passwor không khớp với dữ liệu trong cơ sở dữ liệu</t>
  </si>
  <si>
    <t>user name="admin", password =" 123456", new password="abc", confrim password="abc"</t>
  </si>
  <si>
    <t>System management_ change pasword_13</t>
  </si>
  <si>
    <t>username và password trùng khớp nhưng newpaswrod và confirm pasword không giống nhau</t>
  </si>
  <si>
    <t>user name="admin", password =" root", new password="abc", confrim password="123acb"</t>
  </si>
  <si>
    <t>báo lỗi"New password does not match the confirmation password, please re-enter"</t>
  </si>
  <si>
    <t>System management_ change pasword_12</t>
  </si>
  <si>
    <t>Một vài trường bị bỏ trống, các trường còn lại đúng định dạng?</t>
  </si>
  <si>
    <t>1. nhập tên user, nhập password, nhập new password, để trống trường  confirm password</t>
  </si>
  <si>
    <t>user name="admin", password =" root", new password="abc", confrim password=null</t>
  </si>
  <si>
    <t>change pasword successfully</t>
  </si>
  <si>
    <t>System management_  change pasword_21</t>
  </si>
  <si>
    <t>Nhập đúng user name và password, đồng thời newpass và confirmpass trùng khớp với nhau</t>
  </si>
  <si>
    <t>user name="admin", password =" root", new password="abc", confrim password="abc"</t>
  </si>
  <si>
    <t>thông báo "change pasword successfully"</t>
  </si>
  <si>
    <t>Edit group</t>
  </si>
  <si>
    <t>Edit group successfully</t>
  </si>
  <si>
    <t>Edit group unsuccessfully</t>
  </si>
  <si>
    <t>Edit user</t>
  </si>
  <si>
    <t>System management_ Edit user_05</t>
  </si>
  <si>
    <t>Độ dài  của trường phone lớn hơn 10 ký tự?</t>
  </si>
  <si>
    <t>khi nhập sdt có hơn 10 số</t>
  </si>
  <si>
    <t>012345678999'</t>
  </si>
  <si>
    <t>báo lỗi""</t>
  </si>
  <si>
    <t>System management_ Edit user_06</t>
  </si>
  <si>
    <t>Độ dài  của trường phone nhỏ hơn 10 ký tự?</t>
  </si>
  <si>
    <t>khi nhập sdt có ít hơn 10 số</t>
  </si>
  <si>
    <t>012345'</t>
  </si>
  <si>
    <t>System management_ Edit user_07</t>
  </si>
  <si>
    <t>Trường phone có được nhập chữ không</t>
  </si>
  <si>
    <t>khi nhập sdt bằng chứ cái</t>
  </si>
  <si>
    <t>"Một chín 00 858585"</t>
  </si>
  <si>
    <t>System management_ Edit user_08</t>
  </si>
  <si>
    <t>Trường thêm ảnh chấp nhận những định dạng nào?</t>
  </si>
  <si>
    <t>các đuôi ảnh đúng chuẩn jpg, png, biff</t>
  </si>
  <si>
    <t>báo lỗi"sai định dạng"</t>
  </si>
  <si>
    <t>System management_ Edit user_01</t>
  </si>
  <si>
    <t>Độ dài tối đa của file ảnh  là bao nhiêu?</t>
  </si>
  <si>
    <t>khi bấm chọn file ảnh nếu có dung lượng lớn hơn 5MB</t>
  </si>
  <si>
    <t>System management_ Edit user_09</t>
  </si>
  <si>
    <t>Định dạng của trường email là gì</t>
  </si>
  <si>
    <t>ten_email@gmail.com</t>
  </si>
  <si>
    <t>daibao19021997@gmail.com</t>
  </si>
  <si>
    <t>báo lỗi"", khi nhập sai định dạng</t>
  </si>
  <si>
    <t>System management_Edit user_03</t>
  </si>
  <si>
    <t>Tên  Có cho phép ký tự đặc biệt không?</t>
  </si>
  <si>
    <t>bao#$*</t>
  </si>
  <si>
    <t>báo lỗi</t>
  </si>
  <si>
    <t>System management_ Edit user_02</t>
  </si>
  <si>
    <t>Tất cả các Trường có phải là trường bắt buộc không?</t>
  </si>
  <si>
    <t>Edit user successfully</t>
  </si>
  <si>
    <t>System management_ Edit user_10</t>
  </si>
  <si>
    <t>Nhập đầy đủ và đúng định dạng   tất cả cá trường</t>
  </si>
  <si>
    <t>1. chọn hình ảnh vào trường Insert image. 2. nhập tên nhóm vào trường Parent group. 3. nhập email vào trường email. 4 nhập họ vào trường First name. 5 nhập tên vào trường last name. 6. nhập số điện thoại vào trường phone</t>
  </si>
  <si>
    <t>image="D//hinhanh//DiepDaiBao.jpg", parent group="hoa hướng dương", email="abc@gmail.com", firrst name="Diệp", last name ="Đại Bảo", phone="0969284426"</t>
  </si>
  <si>
    <t>thông báo chỉnh sửa thành công</t>
  </si>
  <si>
    <t>Edit user unsuccessfully</t>
  </si>
  <si>
    <t>System management_ Edit user_20</t>
  </si>
  <si>
    <t>Nhập thiếu  trường  email , các trường còn lại nhập đúng định dạng</t>
  </si>
  <si>
    <t>1. chọn hình ảnh vào trường Insert image. 2. nhập tên nhóm vào trường Parent group. 3.không  nhập email vào trường email. 4 nhập họ vào trường First name. 5 nhập tên vào trường last name. 6. nhập số điện thoại vào trường phone</t>
  </si>
  <si>
    <t>image="D//hinhanh//DiepDaiBao.jpg", parent group="hoa hướng dương", email=null, firrst name="Diệp", last name ="Đại Bảo", phone="0969284426"</t>
  </si>
  <si>
    <t>System management_ Edit user_21</t>
  </si>
  <si>
    <t>Thiếu 2trường bắt buộc là email và last name, các trường còn lại nhập đúng định dạng</t>
  </si>
  <si>
    <t>1. chọn hình ảnh vào trường Insert image. 2. nhập tên nhóm vào trường Parent group. 3.không  nhập email vào trường email. 4 nhập họ vào trường First name. 5 không nhập tên vào trường last name. 6. nhập số điện thoại vào trường phone</t>
  </si>
  <si>
    <t>image="D//hinhanh//DiepDaiBao.jpg", parent group="hoa hướng dương", email=null, firrst name="Diệp", last name =null, phone="0969284426"</t>
  </si>
  <si>
    <t>System management_ Edit user_23</t>
  </si>
  <si>
    <t>Nhập đầy đủ các trường, nhưng trường email sai định dạng</t>
  </si>
  <si>
    <t>image="D//hinhanh//DiepDaiBao.jpg", parent group="hoa hướng dương", email="abc", firrst name="Diệp", last name ="Đại Bảo", phone="0969284426"</t>
  </si>
  <si>
    <t>System management_ Edit user_24</t>
  </si>
  <si>
    <t xml:space="preserve">Nhập đầy đủ các trường, nhưng trường phone sai định dạng, </t>
  </si>
  <si>
    <t>image="D//hinhanh//DiepDaiBao.jpg", parent group="hoa hướng dương", email="abc", firrst name="Diệp", last name ="Đại Bảo", phone="0966"</t>
  </si>
  <si>
    <t>System management_ Edit user_25</t>
  </si>
  <si>
    <t xml:space="preserve">Nhập đầy đủ các trường, nhưng trường phone và trường email sai định dạng, </t>
  </si>
  <si>
    <t>image="D//hinhanh//DiepDaiBao.zip", parent group="hoa hướng dương", email=null, firrst name="Diệp", last name ="Đại Bảo", phone=null</t>
  </si>
  <si>
    <t>System management_ Edit user_22</t>
  </si>
  <si>
    <t>không nhập dữ liệu vào trường phone, và email các trường, và  trường ảnh  sai định dạng</t>
  </si>
  <si>
    <t>1. chọn hình ảnh vào trường Insert image. 2. nhập tên nhóm vào trường Parent group. 3.không  nhập email vào trường email. 4 nhập họ vào trường First name. 5  nhập tên vào trường last name. 6.  không nhập số điện thoại vào trường phone</t>
  </si>
  <si>
    <t>báo lỗi"incorrect format and there are several fields left blank , please re-enter"</t>
  </si>
  <si>
    <t>System management_ dashboard_UserManager_22</t>
  </si>
  <si>
    <t>dđi đến trang quản lý user</t>
  </si>
  <si>
    <t>bấm vào nút Uesr</t>
  </si>
  <si>
    <t>đi đến trang UserManager</t>
  </si>
  <si>
    <t>System management_ dashboard_Group Manager_23</t>
  </si>
  <si>
    <t>dđi đến trang quản lý group</t>
  </si>
  <si>
    <t>bấm vào nút Group</t>
  </si>
  <si>
    <t>đi đến trang Group Manager</t>
  </si>
  <si>
    <t>System management_ dashboard_Role Manager_24</t>
  </si>
  <si>
    <t>dđi đến trang quản lý role</t>
  </si>
  <si>
    <t>bấm vào nút Role</t>
  </si>
  <si>
    <t>đi đến trang Role Manager</t>
  </si>
  <si>
    <t>Move group</t>
  </si>
  <si>
    <t>Move group successfully</t>
  </si>
  <si>
    <t>System management_ move group_11</t>
  </si>
  <si>
    <t>Current group và move to group đều tồn tại trong hệ thống</t>
  </si>
  <si>
    <t>1. nhập tên nhóm hiện tại tại vào ô Current group. 2. chọn nhóm cần chuyển đến</t>
  </si>
  <si>
    <t>current group="people", move to="hoa hướng dương"</t>
  </si>
  <si>
    <t>di chuyển thành công</t>
  </si>
  <si>
    <t>Move group unsuccessfully</t>
  </si>
  <si>
    <t>System management_ move group_21</t>
  </si>
  <si>
    <t>Nhóm nguồn không tồn tại, nhóm đích tồn tại trong cơ sở dữ liệu</t>
  </si>
  <si>
    <t>current group="xyz", move to="hoa hướng dương"</t>
  </si>
  <si>
    <t>System management_ move group_22</t>
  </si>
  <si>
    <t>Nhóm nguồn tồn tại, nhóm đích không tồn tại trong cơ sở dữ liệu</t>
  </si>
  <si>
    <t>current group="people", move to="xyz"</t>
  </si>
  <si>
    <t>System management_ move group_23</t>
  </si>
  <si>
    <t>cả Nhóm nguồn, nhóm đích không tồn tại trong cơ sở dữ liệu</t>
  </si>
  <si>
    <t>current group="xyz", move to="abc"</t>
  </si>
  <si>
    <t>Function for internal users</t>
  </si>
  <si>
    <t>Manage Event</t>
  </si>
  <si>
    <t>Tạo sự kiện mới thành công</t>
  </si>
  <si>
    <t>System management_event_15</t>
  </si>
  <si>
    <t>1. nhấn nút Create Event</t>
  </si>
  <si>
    <t>di chuyển đến trang tạo sự kiện</t>
  </si>
  <si>
    <t>2. Nhập tiêu đề cho sự kiện</t>
  </si>
  <si>
    <t>tiêu đề="Hội thảo  Abc"</t>
  </si>
  <si>
    <t>3. chọn thời gian diễn ra</t>
  </si>
  <si>
    <t>"3/1/2019-4/1/2019"</t>
  </si>
  <si>
    <t>4. nhập địa điểm</t>
  </si>
  <si>
    <t>Phòng 301, tòa A2</t>
  </si>
  <si>
    <t>5. Nhập mô tả ngắn</t>
  </si>
  <si>
    <t>"Hội thảo chuyên đề nâng cao chất lượng ngành cơ khí Việt Nam"</t>
  </si>
  <si>
    <t>6. Nhập mô tả</t>
  </si>
  <si>
    <t>null</t>
  </si>
  <si>
    <t>7. Nhập vào chương trình</t>
  </si>
  <si>
    <t>8. bấm vào nút Đăng sự kiện</t>
  </si>
  <si>
    <t>Thông báo thành công, cập nhật lại màn hình và lịch sự kiện</t>
  </si>
  <si>
    <t>Tạo sự kiện mới không thành công</t>
  </si>
  <si>
    <t>System management_event_20</t>
  </si>
  <si>
    <t>Không nhập tên sự kiện, các trường còn lại nhập đủ đúng định dạng</t>
  </si>
  <si>
    <t>tiêu đề=null</t>
  </si>
  <si>
    <t>Thông báo không thành công, yêu cầu nhập lại</t>
  </si>
  <si>
    <t>System management_event_21</t>
  </si>
  <si>
    <t>nhập tên sự kiện vướt quá 255 ký tự, các trường còn lại nhập đủ đúng định dạng</t>
  </si>
  <si>
    <t>tiêu đề="Hội thảo abcxyzMèn đéc ơi, toàn là đặc sản quà quê không hà!
ta nói, nó vừa ngon mà sao lại rẻ quá xá . Người miền Tây chất phát thật thà, nên món ăn cũng không cầu kì, chỉ đơn giản là chiếc nem chua đậm tình, miếng cơm cháy giòn tan, và cùng nhâm nhi miếng chuối lát khoai vừa giòn vừa ngọt, ăn mãi mà không ngán.
Loa Loa Loa: Đang có chương trình đặc biệt, freeship cho Khu vực làng ĐH, KTX A và B, Nông Lâm Tự nữa nha bà con.
Mua ủng hộ tụi em đi ạ.
"</t>
  </si>
  <si>
    <t>Xóa, sửa sự kiện</t>
  </si>
  <si>
    <t>System management_event_30</t>
  </si>
  <si>
    <t>Xóa sự kiện  không cần  sử dụng</t>
  </si>
  <si>
    <t>bấm vào nút delete trên sự kiên tương úng</t>
  </si>
  <si>
    <t>sự kiện được xóa, trang quản lý sự kiện có cập nhật</t>
  </si>
  <si>
    <t>System management_event_31</t>
  </si>
  <si>
    <t>chỉnh sưa sự kiện</t>
  </si>
  <si>
    <t>bấm vào nút edit trên sự kiên tương úng</t>
  </si>
  <si>
    <t>sự kiện được thay đổi, trang quản lý sự kiện có cập nhật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</si>
</sst>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m\-yy;@"/>
  </numFmts>
  <fonts count="45">
    <font>
      <sz val="11"/>
      <color theme="1"/>
      <name val="Calibri"/>
      <family val="2"/>
      <scheme val="minor"/>
    </font>
    <font>
      <sz val="10"/>
      <name val="Arial"/>
      <family val="2"/>
    </font>
    <font>
      <sz val="10"/>
      <name val="Tahoma"/>
      <family val="2"/>
    </font>
    <font>
      <i/>
      <sz val="14"/>
      <color indexed="60"/>
      <name val="Arial"/>
      <family val="2"/>
    </font>
    <font>
      <sz val="20"/>
      <color indexed="60"/>
      <name val="Arial"/>
      <family val="2"/>
    </font>
    <font>
      <sz val="18"/>
      <color indexed="60"/>
      <name val="Arial"/>
      <family val="2"/>
    </font>
    <font>
      <sz val="24"/>
      <color indexed="60"/>
      <name val="Arial"/>
      <family val="2"/>
    </font>
    <font>
      <b/>
      <sz val="9"/>
      <color indexed="16"/>
      <name val="Tahoma"/>
      <family val="2"/>
    </font>
    <font>
      <b/>
      <sz val="9"/>
      <name val="Tahoma"/>
      <family val="2"/>
    </font>
    <font>
      <b/>
      <sz val="10"/>
      <name val="Arial"/>
      <family val="2"/>
    </font>
    <font>
      <sz val="11"/>
      <name val="ＭＳ Ｐゴシック"/>
      <charset val="128"/>
    </font>
    <font>
      <b/>
      <sz val="11"/>
      <name val="Arial "/>
    </font>
    <font>
      <sz val="10"/>
      <name val="Arial "/>
    </font>
    <font>
      <b/>
      <sz val="10"/>
      <name val="Arial "/>
    </font>
    <font>
      <i/>
      <sz val="10"/>
      <name val="Arial"/>
      <family val="2"/>
    </font>
    <font>
      <b/>
      <sz val="9"/>
      <color indexed="81"/>
      <name val="Tahoma"/>
      <family val="2"/>
    </font>
    <font>
      <sz val="9"/>
      <color indexed="81"/>
      <name val="Tahoma"/>
      <family val="2"/>
    </font>
    <font>
      <sz val="10"/>
      <color indexed="8"/>
      <name val="Arial"/>
      <family val="2"/>
    </font>
    <font>
      <sz val="11"/>
      <color theme="1"/>
      <name val="Calibri"/>
      <family val="2"/>
      <charset val="163"/>
      <scheme val="minor"/>
    </font>
    <font>
      <u/>
      <sz val="10"/>
      <color indexed="12"/>
      <name val="Arial"/>
      <family val="2"/>
    </font>
    <font>
      <sz val="10"/>
      <color indexed="10"/>
      <name val="Arial"/>
      <family val="2"/>
    </font>
    <font>
      <b/>
      <sz val="10"/>
      <color indexed="10"/>
      <name val="Arial"/>
      <family val="2"/>
    </font>
    <font>
      <sz val="11"/>
      <name val="明朝"/>
      <family val="1"/>
      <charset val="128"/>
    </font>
    <font>
      <b/>
      <sz val="10"/>
      <color indexed="8"/>
      <name val="Arial"/>
      <family val="2"/>
    </font>
    <font>
      <b/>
      <sz val="10"/>
      <color theme="1"/>
      <name val="Arial"/>
      <family val="2"/>
    </font>
    <font>
      <sz val="10"/>
      <color theme="1"/>
      <name val="Arial"/>
      <family val="2"/>
    </font>
    <font>
      <b/>
      <sz val="10"/>
      <color indexed="9"/>
      <name val="Arial"/>
      <family val="2"/>
    </font>
    <font>
      <b/>
      <sz val="10"/>
      <color indexed="9"/>
      <name val="Tahoma"/>
      <family val="2"/>
    </font>
    <font>
      <b/>
      <sz val="12"/>
      <name val="Times New Roman"/>
      <family val="1"/>
    </font>
    <font>
      <sz val="12"/>
      <name val="Times New Roman"/>
      <family val="1"/>
    </font>
    <font>
      <b/>
      <sz val="11"/>
      <name val="Tahoma"/>
      <family val="2"/>
    </font>
    <font>
      <b/>
      <sz val="10"/>
      <name val="Tahoma"/>
      <family val="2"/>
    </font>
    <font>
      <sz val="10"/>
      <color theme="1"/>
      <name val="Tahoma"/>
      <family val="2"/>
    </font>
    <font>
      <b/>
      <sz val="10"/>
      <color theme="1"/>
      <name val="Tahoma"/>
      <family val="2"/>
    </font>
    <font>
      <b/>
      <sz val="11"/>
      <name val="Arial"/>
      <family val="2"/>
    </font>
    <font>
      <b/>
      <sz val="11"/>
      <color indexed="8"/>
      <name val="Times New Roman"/>
      <family val="1"/>
    </font>
    <font>
      <sz val="11"/>
      <color indexed="8"/>
      <name val="Times New Roman"/>
      <family val="1"/>
    </font>
    <font>
      <b/>
      <sz val="11"/>
      <name val="Times New Roman"/>
      <family val="1"/>
    </font>
    <font>
      <sz val="11"/>
      <name val="Times New Roman"/>
      <family val="1"/>
    </font>
    <font>
      <sz val="11"/>
      <color indexed="10"/>
      <name val="Times New Roman"/>
      <family val="1"/>
    </font>
    <font>
      <b/>
      <sz val="11"/>
      <color indexed="9"/>
      <name val="Times New Roman"/>
      <family val="1"/>
    </font>
    <font>
      <b/>
      <sz val="11"/>
      <color indexed="10"/>
      <name val="Times New Roman"/>
      <family val="1"/>
    </font>
    <font>
      <sz val="11"/>
      <color theme="1"/>
      <name val="Times New Roman"/>
      <family val="1"/>
    </font>
    <font>
      <b/>
      <sz val="11"/>
      <color theme="1"/>
      <name val="Times New Roman"/>
      <family val="1"/>
    </font>
    <font>
      <u/>
      <sz val="11"/>
      <color indexed="12"/>
      <name val="ＭＳ Ｐゴシック"/>
      <family val="3"/>
      <charset val="128"/>
    </font>
  </fonts>
  <fills count="3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indexed="9"/>
        <bgColor indexed="26"/>
      </patternFill>
    </fill>
    <fill>
      <patternFill patternType="solid">
        <fgColor theme="0" tint="-0.14999847407452621"/>
        <bgColor indexed="26"/>
      </patternFill>
    </fill>
    <fill>
      <patternFill patternType="solid">
        <fgColor indexed="18"/>
        <bgColor indexed="32"/>
      </patternFill>
    </fill>
    <fill>
      <patternFill patternType="solid">
        <fgColor rgb="FFFFFF00"/>
        <bgColor indexed="41"/>
      </patternFill>
    </fill>
    <fill>
      <patternFill patternType="solid">
        <fgColor rgb="FFFF0000"/>
        <bgColor indexed="41"/>
      </patternFill>
    </fill>
    <fill>
      <patternFill patternType="solid">
        <fgColor rgb="FFFF0000"/>
        <bgColor indexed="64"/>
      </patternFill>
    </fill>
    <fill>
      <patternFill patternType="solid">
        <fgColor rgb="FFFF0000"/>
        <bgColor indexed="26"/>
      </patternFill>
    </fill>
    <fill>
      <patternFill patternType="solid">
        <fgColor rgb="FF92D050"/>
        <bgColor indexed="64"/>
      </patternFill>
    </fill>
    <fill>
      <patternFill patternType="solid">
        <fgColor rgb="FFFFFF00"/>
        <bgColor indexed="64"/>
      </patternFill>
    </fill>
    <fill>
      <patternFill patternType="solid">
        <fgColor rgb="FF92D050"/>
        <bgColor indexed="41"/>
      </patternFill>
    </fill>
    <fill>
      <patternFill patternType="solid">
        <fgColor rgb="FFFFFF00"/>
        <bgColor indexed="26"/>
      </patternFill>
    </fill>
    <fill>
      <patternFill patternType="solid">
        <fgColor rgb="FF92D050"/>
        <bgColor indexed="26"/>
      </patternFill>
    </fill>
    <fill>
      <patternFill patternType="solid">
        <fgColor theme="0" tint="-4.9989318521683403E-2"/>
        <bgColor indexed="41"/>
      </patternFill>
    </fill>
    <fill>
      <patternFill patternType="solid">
        <fgColor theme="0" tint="-4.9989318521683403E-2"/>
        <bgColor indexed="64"/>
      </patternFill>
    </fill>
    <fill>
      <patternFill patternType="solid">
        <fgColor theme="0" tint="-4.9989318521683403E-2"/>
        <bgColor indexed="26"/>
      </patternFill>
    </fill>
    <fill>
      <patternFill patternType="solid">
        <fgColor theme="8" tint="0.39997558519241921"/>
        <bgColor indexed="64"/>
      </patternFill>
    </fill>
    <fill>
      <patternFill patternType="solid">
        <fgColor theme="8" tint="0.39997558519241921"/>
        <bgColor indexed="26"/>
      </patternFill>
    </fill>
    <fill>
      <patternFill patternType="solid">
        <fgColor theme="0"/>
        <bgColor indexed="26"/>
      </patternFill>
    </fill>
    <fill>
      <patternFill patternType="solid">
        <fgColor theme="5" tint="0.59999389629810485"/>
        <bgColor indexed="64"/>
      </patternFill>
    </fill>
    <fill>
      <patternFill patternType="solid">
        <fgColor theme="5" tint="0.59999389629810485"/>
        <bgColor indexed="26"/>
      </patternFill>
    </fill>
    <fill>
      <patternFill patternType="solid">
        <fgColor theme="4" tint="0.59999389629810485"/>
        <bgColor indexed="64"/>
      </patternFill>
    </fill>
    <fill>
      <patternFill patternType="solid">
        <fgColor theme="4" tint="0.59999389629810485"/>
        <bgColor indexed="26"/>
      </patternFill>
    </fill>
    <fill>
      <patternFill patternType="solid">
        <fgColor rgb="FF00B050"/>
        <bgColor indexed="41"/>
      </patternFill>
    </fill>
    <fill>
      <patternFill patternType="solid">
        <fgColor rgb="FF00B050"/>
        <bgColor indexed="64"/>
      </patternFill>
    </fill>
    <fill>
      <patternFill patternType="solid">
        <fgColor theme="0"/>
        <bgColor indexed="41"/>
      </patternFill>
    </fill>
    <fill>
      <patternFill patternType="solid">
        <fgColor theme="4"/>
        <bgColor indexed="41"/>
      </patternFill>
    </fill>
    <fill>
      <patternFill patternType="solid">
        <fgColor theme="4"/>
        <bgColor indexed="26"/>
      </patternFill>
    </fill>
    <fill>
      <patternFill patternType="solid">
        <fgColor rgb="FF00B050"/>
        <bgColor indexed="26"/>
      </patternFill>
    </fill>
    <fill>
      <patternFill patternType="solid">
        <fgColor rgb="FF7030A0"/>
        <bgColor indexed="64"/>
      </patternFill>
    </fill>
    <fill>
      <patternFill patternType="solid">
        <fgColor rgb="FF7030A0"/>
        <bgColor indexed="26"/>
      </patternFill>
    </fill>
    <fill>
      <patternFill patternType="solid">
        <fgColor theme="9" tint="0.59999389629810485"/>
        <bgColor indexed="41"/>
      </patternFill>
    </fill>
    <fill>
      <patternFill patternType="solid">
        <fgColor theme="9" tint="0.59999389629810485"/>
        <bgColor indexed="26"/>
      </patternFill>
    </fill>
    <fill>
      <patternFill patternType="solid">
        <fgColor theme="9" tint="0.39997558519241921"/>
        <bgColor indexed="26"/>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hair">
        <color indexed="8"/>
      </bottom>
      <diagonal/>
    </border>
    <border>
      <left style="hair">
        <color indexed="8"/>
      </left>
      <right style="hair">
        <color indexed="8"/>
      </right>
      <top style="hair">
        <color indexed="8"/>
      </top>
      <bottom style="hair">
        <color indexed="8"/>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right style="hair">
        <color indexed="8"/>
      </right>
      <top style="hair">
        <color indexed="8"/>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hair">
        <color indexed="8"/>
      </left>
      <right/>
      <top style="hair">
        <color indexed="8"/>
      </top>
      <bottom/>
      <diagonal/>
    </border>
    <border>
      <left style="thin">
        <color indexed="64"/>
      </left>
      <right style="thin">
        <color indexed="64"/>
      </right>
      <top/>
      <bottom/>
      <diagonal/>
    </border>
    <border>
      <left style="hair">
        <color indexed="64"/>
      </left>
      <right/>
      <top/>
      <bottom style="thin">
        <color indexed="64"/>
      </bottom>
      <diagonal/>
    </border>
    <border>
      <left/>
      <right style="hair">
        <color indexed="8"/>
      </right>
      <top/>
      <bottom style="thin">
        <color indexed="64"/>
      </bottom>
      <diagonal/>
    </border>
    <border>
      <left/>
      <right style="hair">
        <color indexed="64"/>
      </right>
      <top style="thin">
        <color indexed="64"/>
      </top>
      <bottom style="hair">
        <color indexed="8"/>
      </bottom>
      <diagonal/>
    </border>
    <border>
      <left style="hair">
        <color indexed="64"/>
      </left>
      <right style="hair">
        <color indexed="64"/>
      </right>
      <top style="hair">
        <color indexed="64"/>
      </top>
      <bottom style="hair">
        <color indexed="8"/>
      </bottom>
      <diagonal/>
    </border>
    <border>
      <left style="hair">
        <color indexed="64"/>
      </left>
      <right style="hair">
        <color indexed="64"/>
      </right>
      <top style="hair">
        <color indexed="64"/>
      </top>
      <bottom style="thin">
        <color indexed="64"/>
      </bottom>
      <diagonal/>
    </border>
    <border>
      <left/>
      <right style="hair">
        <color indexed="8"/>
      </right>
      <top style="hair">
        <color indexed="64"/>
      </top>
      <bottom style="hair">
        <color indexed="8"/>
      </bottom>
      <diagonal/>
    </border>
    <border>
      <left style="hair">
        <color indexed="8"/>
      </left>
      <right style="hair">
        <color indexed="64"/>
      </right>
      <top style="hair">
        <color indexed="64"/>
      </top>
      <bottom style="hair">
        <color indexed="8"/>
      </bottom>
      <diagonal/>
    </border>
    <border>
      <left/>
      <right style="hair">
        <color indexed="8"/>
      </right>
      <top style="hair">
        <color indexed="8"/>
      </top>
      <bottom style="hair">
        <color indexed="8"/>
      </bottom>
      <diagonal/>
    </border>
    <border>
      <left style="hair">
        <color indexed="64"/>
      </left>
      <right style="hair">
        <color indexed="64"/>
      </right>
      <top/>
      <bottom/>
      <diagonal/>
    </border>
    <border>
      <left/>
      <right style="hair">
        <color indexed="64"/>
      </right>
      <top/>
      <bottom style="hair">
        <color indexed="8"/>
      </bottom>
      <diagonal/>
    </border>
    <border>
      <left style="hair">
        <color indexed="64"/>
      </left>
      <right style="hair">
        <color indexed="64"/>
      </right>
      <top style="thin">
        <color indexed="64"/>
      </top>
      <bottom style="hair">
        <color indexed="8"/>
      </bottom>
      <diagonal/>
    </border>
  </borders>
  <cellStyleXfs count="10">
    <xf numFmtId="0" fontId="0" fillId="0" borderId="0"/>
    <xf numFmtId="0" fontId="1" fillId="0" borderId="0"/>
    <xf numFmtId="0" fontId="10" fillId="0" borderId="0"/>
    <xf numFmtId="0" fontId="1" fillId="0" borderId="0"/>
    <xf numFmtId="0" fontId="18" fillId="0" borderId="0"/>
    <xf numFmtId="0" fontId="10" fillId="0" borderId="0"/>
    <xf numFmtId="0" fontId="1" fillId="0" borderId="0"/>
    <xf numFmtId="0" fontId="19" fillId="0" borderId="0" applyNumberFormat="0" applyFill="0" applyBorder="0" applyAlignment="0" applyProtection="0">
      <alignment vertical="top"/>
      <protection locked="0"/>
    </xf>
    <xf numFmtId="0" fontId="22" fillId="0" borderId="0"/>
    <xf numFmtId="0" fontId="44" fillId="0" borderId="0" applyNumberFormat="0" applyFill="0" applyBorder="0" applyAlignment="0" applyProtection="0"/>
  </cellStyleXfs>
  <cellXfs count="493">
    <xf numFmtId="0" fontId="0" fillId="0" borderId="0" xfId="0"/>
    <xf numFmtId="0" fontId="1" fillId="2" borderId="1" xfId="1" applyFill="1" applyBorder="1"/>
    <xf numFmtId="0" fontId="1" fillId="2" borderId="2" xfId="1" applyFill="1" applyBorder="1"/>
    <xf numFmtId="0" fontId="2" fillId="2" borderId="2" xfId="1" applyFont="1" applyFill="1" applyBorder="1" applyAlignment="1">
      <alignment horizontal="left" indent="4"/>
    </xf>
    <xf numFmtId="0" fontId="1" fillId="2" borderId="3" xfId="1" applyFill="1" applyBorder="1"/>
    <xf numFmtId="0" fontId="1" fillId="2" borderId="0" xfId="1" applyFill="1"/>
    <xf numFmtId="0" fontId="1" fillId="2" borderId="4" xfId="1" applyFill="1" applyBorder="1"/>
    <xf numFmtId="0" fontId="1" fillId="2" borderId="0" xfId="1" applyFill="1" applyBorder="1"/>
    <xf numFmtId="0" fontId="2" fillId="2" borderId="0" xfId="1" applyFont="1" applyFill="1" applyBorder="1" applyAlignment="1">
      <alignment horizontal="left" indent="4"/>
    </xf>
    <xf numFmtId="0" fontId="1" fillId="2" borderId="5" xfId="1" applyFill="1" applyBorder="1"/>
    <xf numFmtId="0" fontId="3" fillId="2" borderId="0" xfId="1" applyFont="1" applyFill="1" applyBorder="1" applyAlignment="1">
      <alignment horizontal="center"/>
    </xf>
    <xf numFmtId="0" fontId="4" fillId="2" borderId="0" xfId="1" applyFont="1" applyFill="1" applyBorder="1" applyAlignment="1">
      <alignment horizontal="center"/>
    </xf>
    <xf numFmtId="0" fontId="2" fillId="2" borderId="0" xfId="1" applyFont="1" applyFill="1" applyBorder="1" applyAlignment="1">
      <alignment horizontal="right" indent="3"/>
    </xf>
    <xf numFmtId="0" fontId="5" fillId="2" borderId="0" xfId="1" applyFont="1" applyFill="1" applyBorder="1" applyAlignment="1">
      <alignment horizontal="center"/>
    </xf>
    <xf numFmtId="0" fontId="7" fillId="2" borderId="0" xfId="1" applyFont="1" applyFill="1" applyBorder="1" applyAlignment="1">
      <alignment horizontal="left" vertical="top"/>
    </xf>
    <xf numFmtId="16" fontId="7" fillId="2" borderId="0" xfId="1" applyNumberFormat="1" applyFont="1" applyFill="1" applyBorder="1" applyAlignment="1">
      <alignment horizontal="left" vertical="top"/>
    </xf>
    <xf numFmtId="0" fontId="9" fillId="2" borderId="0" xfId="1" applyFont="1" applyFill="1" applyBorder="1" applyAlignment="1">
      <alignment vertical="center"/>
    </xf>
    <xf numFmtId="0" fontId="1" fillId="2" borderId="10" xfId="1" applyFill="1" applyBorder="1"/>
    <xf numFmtId="0" fontId="1" fillId="2" borderId="11" xfId="1" applyFill="1" applyBorder="1"/>
    <xf numFmtId="0" fontId="1" fillId="2" borderId="12" xfId="1" applyFill="1" applyBorder="1"/>
    <xf numFmtId="0" fontId="1" fillId="2" borderId="0" xfId="1" applyFont="1" applyFill="1" applyBorder="1"/>
    <xf numFmtId="0" fontId="12" fillId="3" borderId="0" xfId="2" applyFont="1" applyFill="1"/>
    <xf numFmtId="164" fontId="13" fillId="4" borderId="14" xfId="2" applyNumberFormat="1" applyFont="1" applyFill="1" applyBorder="1" applyAlignment="1">
      <alignment horizontal="center" vertical="center"/>
    </xf>
    <xf numFmtId="0" fontId="13" fillId="4" borderId="14" xfId="2" applyFont="1" applyFill="1" applyBorder="1" applyAlignment="1">
      <alignment horizontal="center" vertical="center"/>
    </xf>
    <xf numFmtId="0" fontId="12" fillId="3" borderId="0" xfId="2" applyFont="1" applyFill="1" applyAlignment="1">
      <alignment vertical="center"/>
    </xf>
    <xf numFmtId="0" fontId="1" fillId="2" borderId="15" xfId="3" applyFont="1" applyFill="1" applyBorder="1" applyAlignment="1">
      <alignment horizontal="left" vertical="top" wrapText="1"/>
    </xf>
    <xf numFmtId="0" fontId="1" fillId="2" borderId="0" xfId="2" applyFont="1" applyFill="1" applyAlignment="1">
      <alignment vertical="top" wrapText="1"/>
    </xf>
    <xf numFmtId="0" fontId="1" fillId="2" borderId="0" xfId="3" applyFont="1" applyFill="1" applyAlignment="1">
      <alignment vertical="top" wrapText="1"/>
    </xf>
    <xf numFmtId="0" fontId="10" fillId="3" borderId="0" xfId="2" applyFill="1"/>
    <xf numFmtId="0" fontId="1" fillId="5" borderId="0" xfId="2" applyFont="1" applyFill="1"/>
    <xf numFmtId="0" fontId="17" fillId="5" borderId="0" xfId="2" applyFont="1" applyFill="1" applyBorder="1" applyAlignment="1">
      <alignment horizontal="center" wrapText="1"/>
    </xf>
    <xf numFmtId="0" fontId="17" fillId="5" borderId="0" xfId="2" applyFont="1" applyFill="1" applyBorder="1" applyAlignment="1"/>
    <xf numFmtId="0" fontId="17" fillId="5" borderId="0" xfId="2" applyFont="1" applyFill="1" applyBorder="1" applyAlignment="1">
      <alignment wrapText="1"/>
    </xf>
    <xf numFmtId="0" fontId="1" fillId="5" borderId="0" xfId="2" applyFont="1" applyFill="1" applyBorder="1" applyAlignment="1">
      <alignment wrapText="1"/>
    </xf>
    <xf numFmtId="0" fontId="9" fillId="5" borderId="0" xfId="2" applyFont="1" applyFill="1" applyAlignment="1" applyProtection="1">
      <alignment wrapText="1"/>
    </xf>
    <xf numFmtId="0" fontId="1" fillId="5" borderId="0" xfId="2" applyFont="1" applyFill="1" applyAlignment="1">
      <alignment wrapText="1"/>
    </xf>
    <xf numFmtId="0" fontId="20" fillId="5" borderId="0" xfId="2" applyFont="1" applyFill="1" applyAlignment="1">
      <alignment wrapText="1"/>
    </xf>
    <xf numFmtId="0" fontId="17" fillId="5" borderId="0" xfId="2" applyFont="1" applyFill="1" applyAlignment="1"/>
    <xf numFmtId="0" fontId="9" fillId="6" borderId="15" xfId="5" applyFont="1" applyFill="1" applyBorder="1" applyAlignment="1">
      <alignment horizontal="left" wrapText="1"/>
    </xf>
    <xf numFmtId="0" fontId="1" fillId="5" borderId="0" xfId="2" applyFont="1" applyFill="1" applyAlignment="1" applyProtection="1">
      <alignment wrapText="1"/>
    </xf>
    <xf numFmtId="0" fontId="9" fillId="6" borderId="15" xfId="2" applyFont="1" applyFill="1" applyBorder="1" applyAlignment="1">
      <alignment horizontal="center" vertical="center"/>
    </xf>
    <xf numFmtId="0" fontId="1" fillId="5" borderId="0" xfId="2" applyFont="1" applyFill="1" applyBorder="1" applyAlignment="1">
      <alignment horizontal="center" wrapText="1"/>
    </xf>
    <xf numFmtId="0" fontId="20" fillId="5" borderId="0" xfId="2" applyFont="1" applyFill="1" applyBorder="1" applyAlignment="1">
      <alignment horizontal="center" wrapText="1"/>
    </xf>
    <xf numFmtId="0" fontId="1" fillId="5" borderId="15" xfId="2" applyFont="1" applyFill="1" applyBorder="1" applyAlignment="1">
      <alignment horizontal="center" vertical="center"/>
    </xf>
    <xf numFmtId="0" fontId="21" fillId="5" borderId="0" xfId="5" applyFont="1" applyFill="1" applyBorder="1" applyAlignment="1">
      <alignment horizontal="center" vertical="center" wrapText="1"/>
    </xf>
    <xf numFmtId="0" fontId="21" fillId="5" borderId="0" xfId="5" applyFont="1" applyFill="1" applyBorder="1" applyAlignment="1">
      <alignment horizontal="left" vertical="center"/>
    </xf>
    <xf numFmtId="0" fontId="20" fillId="5" borderId="0" xfId="2" applyFont="1" applyFill="1"/>
    <xf numFmtId="0" fontId="1" fillId="5" borderId="0" xfId="2" applyFont="1" applyFill="1" applyAlignment="1"/>
    <xf numFmtId="14" fontId="14" fillId="2" borderId="15" xfId="3" applyNumberFormat="1" applyFont="1" applyFill="1" applyBorder="1" applyAlignment="1">
      <alignment horizontal="center" vertical="center" wrapText="1"/>
    </xf>
    <xf numFmtId="49" fontId="14" fillId="2" borderId="15" xfId="2" applyNumberFormat="1" applyFont="1" applyFill="1" applyBorder="1" applyAlignment="1">
      <alignment horizontal="center" vertical="center" wrapText="1"/>
    </xf>
    <xf numFmtId="0" fontId="14" fillId="2" borderId="15" xfId="2" applyFont="1" applyFill="1" applyBorder="1" applyAlignment="1">
      <alignment horizontal="left" vertical="center" wrapText="1"/>
    </xf>
    <xf numFmtId="0" fontId="9" fillId="6" borderId="15" xfId="2" applyFont="1" applyFill="1" applyBorder="1" applyAlignment="1">
      <alignment horizontal="center" vertical="center" wrapText="1"/>
    </xf>
    <xf numFmtId="0" fontId="14" fillId="2" borderId="15" xfId="2" applyFont="1" applyFill="1" applyBorder="1" applyAlignment="1">
      <alignment horizontal="center" vertical="center" wrapText="1"/>
    </xf>
    <xf numFmtId="0" fontId="1" fillId="5" borderId="15" xfId="2" applyFont="1" applyFill="1" applyBorder="1" applyAlignment="1">
      <alignment horizontal="center" vertical="center" wrapText="1"/>
    </xf>
    <xf numFmtId="0" fontId="9" fillId="6" borderId="15" xfId="2" applyFont="1" applyFill="1" applyBorder="1" applyAlignment="1">
      <alignment horizontal="center" vertical="center" wrapText="1"/>
    </xf>
    <xf numFmtId="0" fontId="1" fillId="16" borderId="6" xfId="2" applyFont="1" applyFill="1" applyBorder="1" applyAlignment="1">
      <alignment wrapText="1"/>
    </xf>
    <xf numFmtId="0" fontId="1" fillId="16" borderId="6" xfId="2" applyFont="1" applyFill="1" applyBorder="1" applyAlignment="1">
      <alignment horizontal="left" vertical="center" wrapText="1"/>
    </xf>
    <xf numFmtId="0" fontId="21" fillId="0" borderId="0" xfId="5" applyFont="1" applyFill="1" applyBorder="1" applyAlignment="1">
      <alignment horizontal="left" vertical="center"/>
    </xf>
    <xf numFmtId="0" fontId="17" fillId="0" borderId="0" xfId="2" applyFont="1" applyFill="1" applyBorder="1" applyAlignment="1"/>
    <xf numFmtId="0" fontId="1" fillId="16" borderId="7" xfId="2" applyFont="1" applyFill="1" applyBorder="1" applyAlignment="1">
      <alignment wrapText="1"/>
    </xf>
    <xf numFmtId="0" fontId="1" fillId="16" borderId="7" xfId="2" applyFont="1" applyFill="1" applyBorder="1" applyAlignment="1">
      <alignment horizontal="left" vertical="center" wrapText="1"/>
    </xf>
    <xf numFmtId="0" fontId="9" fillId="15" borderId="6" xfId="2" applyFont="1" applyFill="1" applyBorder="1" applyAlignment="1">
      <alignment wrapText="1"/>
    </xf>
    <xf numFmtId="0" fontId="9" fillId="15" borderId="19" xfId="2" applyFont="1" applyFill="1" applyBorder="1" applyAlignment="1">
      <alignment horizontal="left" wrapText="1"/>
    </xf>
    <xf numFmtId="0" fontId="17" fillId="12" borderId="6" xfId="2" applyFont="1" applyFill="1" applyBorder="1" applyAlignment="1">
      <alignment horizontal="left" vertical="center"/>
    </xf>
    <xf numFmtId="0" fontId="17" fillId="16" borderId="0" xfId="2" applyFont="1" applyFill="1" applyAlignment="1">
      <alignment horizontal="left" vertical="center"/>
    </xf>
    <xf numFmtId="0" fontId="1" fillId="15" borderId="19" xfId="2" applyFont="1" applyFill="1" applyBorder="1" applyAlignment="1">
      <alignment horizontal="left" vertical="center" wrapText="1"/>
    </xf>
    <xf numFmtId="0" fontId="17" fillId="5" borderId="0" xfId="2" applyFont="1" applyFill="1" applyBorder="1" applyAlignment="1">
      <alignment horizontal="left" vertical="center" wrapText="1"/>
    </xf>
    <xf numFmtId="0" fontId="9" fillId="6" borderId="15" xfId="2" applyFont="1" applyFill="1" applyBorder="1" applyAlignment="1">
      <alignment horizontal="left" vertical="center" wrapText="1"/>
    </xf>
    <xf numFmtId="0" fontId="1" fillId="5" borderId="15" xfId="2" applyFont="1" applyFill="1" applyBorder="1" applyAlignment="1">
      <alignment horizontal="left" vertical="center"/>
    </xf>
    <xf numFmtId="0" fontId="17" fillId="5" borderId="0" xfId="2" applyFont="1" applyFill="1" applyAlignment="1">
      <alignment horizontal="left" vertical="center"/>
    </xf>
    <xf numFmtId="0" fontId="1" fillId="15" borderId="6" xfId="2" applyFont="1" applyFill="1" applyBorder="1" applyAlignment="1">
      <alignment horizontal="left" vertical="center" wrapText="1"/>
    </xf>
    <xf numFmtId="0" fontId="1" fillId="5" borderId="0" xfId="2" applyFont="1" applyFill="1" applyAlignment="1">
      <alignment horizontal="left" vertical="center"/>
    </xf>
    <xf numFmtId="0" fontId="25" fillId="12" borderId="6" xfId="4" applyFont="1" applyFill="1" applyBorder="1" applyAlignment="1">
      <alignment horizontal="left" vertical="center" wrapText="1"/>
    </xf>
    <xf numFmtId="0" fontId="1" fillId="16" borderId="6" xfId="2" applyFont="1" applyFill="1" applyBorder="1" applyAlignment="1">
      <alignment horizontal="left" wrapText="1"/>
    </xf>
    <xf numFmtId="0" fontId="25" fillId="12" borderId="7" xfId="4" applyFont="1" applyFill="1" applyBorder="1" applyAlignment="1">
      <alignment horizontal="left" vertical="center" wrapText="1"/>
    </xf>
    <xf numFmtId="0" fontId="1" fillId="16" borderId="9" xfId="2" applyFont="1" applyFill="1" applyBorder="1" applyAlignment="1">
      <alignment horizontal="left" vertical="center" wrapText="1"/>
    </xf>
    <xf numFmtId="0" fontId="1" fillId="16" borderId="9" xfId="2" applyFont="1" applyFill="1" applyBorder="1" applyAlignment="1">
      <alignment wrapText="1"/>
    </xf>
    <xf numFmtId="0" fontId="25" fillId="13" borderId="7" xfId="4" applyFont="1" applyFill="1" applyBorder="1" applyAlignment="1">
      <alignment horizontal="left" vertical="center" wrapText="1"/>
    </xf>
    <xf numFmtId="0" fontId="25" fillId="13" borderId="6" xfId="4" applyFont="1" applyFill="1" applyBorder="1" applyAlignment="1">
      <alignment horizontal="left" vertical="center" wrapText="1"/>
    </xf>
    <xf numFmtId="0" fontId="20" fillId="0" borderId="0" xfId="5" applyFont="1" applyFill="1" applyBorder="1" applyAlignment="1">
      <alignment horizontal="left" vertical="center"/>
    </xf>
    <xf numFmtId="0" fontId="1" fillId="16" borderId="7" xfId="2" applyFont="1" applyFill="1" applyBorder="1" applyAlignment="1">
      <alignment vertical="center" wrapText="1"/>
    </xf>
    <xf numFmtId="0" fontId="1" fillId="16" borderId="6" xfId="2" applyFont="1" applyFill="1" applyBorder="1" applyAlignment="1">
      <alignment vertical="center" wrapText="1"/>
    </xf>
    <xf numFmtId="0" fontId="1" fillId="16" borderId="9" xfId="2" applyFont="1" applyFill="1" applyBorder="1" applyAlignment="1">
      <alignment vertical="center" wrapText="1"/>
    </xf>
    <xf numFmtId="0" fontId="26" fillId="7" borderId="16" xfId="5" applyFont="1" applyFill="1" applyBorder="1" applyAlignment="1">
      <alignment horizontal="center" vertical="center" wrapText="1"/>
    </xf>
    <xf numFmtId="0" fontId="26" fillId="7" borderId="17" xfId="5" applyFont="1" applyFill="1" applyBorder="1" applyAlignment="1">
      <alignment horizontal="center" vertical="center" wrapText="1"/>
    </xf>
    <xf numFmtId="0" fontId="26" fillId="7" borderId="18" xfId="5" applyFont="1" applyFill="1" applyBorder="1" applyAlignment="1">
      <alignment horizontal="center" vertical="center" wrapText="1"/>
    </xf>
    <xf numFmtId="0" fontId="26" fillId="7" borderId="18" xfId="5" applyFont="1" applyFill="1" applyBorder="1" applyAlignment="1">
      <alignment horizontal="left" vertical="center" wrapText="1"/>
    </xf>
    <xf numFmtId="0" fontId="9" fillId="9" borderId="6" xfId="5" applyFont="1" applyFill="1" applyBorder="1" applyAlignment="1">
      <alignment horizontal="left" vertical="center"/>
    </xf>
    <xf numFmtId="0" fontId="1" fillId="9" borderId="6" xfId="5" applyFont="1" applyFill="1" applyBorder="1" applyAlignment="1">
      <alignment horizontal="left" vertical="center"/>
    </xf>
    <xf numFmtId="0" fontId="9" fillId="8" borderId="6" xfId="5" applyFont="1" applyFill="1" applyBorder="1" applyAlignment="1">
      <alignment horizontal="left" vertical="center"/>
    </xf>
    <xf numFmtId="0" fontId="1" fillId="8" borderId="6" xfId="5" applyFont="1" applyFill="1" applyBorder="1" applyAlignment="1">
      <alignment horizontal="left" vertical="center"/>
    </xf>
    <xf numFmtId="0" fontId="25" fillId="12" borderId="6" xfId="4" applyFont="1" applyFill="1" applyBorder="1" applyAlignment="1">
      <alignment vertical="top" wrapText="1"/>
    </xf>
    <xf numFmtId="0" fontId="1" fillId="14" borderId="6" xfId="5" applyFont="1" applyFill="1" applyBorder="1" applyAlignment="1">
      <alignment horizontal="left" vertical="center" wrapText="1"/>
    </xf>
    <xf numFmtId="0" fontId="1" fillId="14" borderId="6" xfId="5" applyFont="1" applyFill="1" applyBorder="1" applyAlignment="1">
      <alignment horizontal="left" vertical="center"/>
    </xf>
    <xf numFmtId="0" fontId="25" fillId="10" borderId="6" xfId="4" applyFont="1" applyFill="1" applyBorder="1" applyAlignment="1">
      <alignment vertical="top" wrapText="1"/>
    </xf>
    <xf numFmtId="0" fontId="25" fillId="10" borderId="6" xfId="4" applyFont="1" applyFill="1" applyBorder="1" applyAlignment="1">
      <alignment horizontal="left" vertical="center" wrapText="1"/>
    </xf>
    <xf numFmtId="0" fontId="25" fillId="13" borderId="6" xfId="4" applyFont="1" applyFill="1" applyBorder="1" applyAlignment="1">
      <alignment vertical="top" wrapText="1"/>
    </xf>
    <xf numFmtId="0" fontId="25" fillId="10" borderId="19" xfId="4" applyFont="1" applyFill="1" applyBorder="1" applyAlignment="1">
      <alignment vertical="top" wrapText="1"/>
    </xf>
    <xf numFmtId="0" fontId="25" fillId="10" borderId="19" xfId="4" applyFont="1" applyFill="1" applyBorder="1" applyAlignment="1">
      <alignment horizontal="left" vertical="center" wrapText="1"/>
    </xf>
    <xf numFmtId="0" fontId="25" fillId="10" borderId="1" xfId="4" applyFont="1" applyFill="1" applyBorder="1" applyAlignment="1">
      <alignment horizontal="left" vertical="center" wrapText="1"/>
    </xf>
    <xf numFmtId="0" fontId="25" fillId="10" borderId="20" xfId="4" applyFont="1" applyFill="1" applyBorder="1" applyAlignment="1">
      <alignment vertical="top" wrapText="1"/>
    </xf>
    <xf numFmtId="0" fontId="25" fillId="10" borderId="20" xfId="4" applyFont="1" applyFill="1" applyBorder="1" applyAlignment="1">
      <alignment horizontal="left" vertical="center" wrapText="1"/>
    </xf>
    <xf numFmtId="0" fontId="25" fillId="10" borderId="10" xfId="4" applyFont="1" applyFill="1" applyBorder="1" applyAlignment="1">
      <alignment horizontal="left" vertical="center" wrapText="1"/>
    </xf>
    <xf numFmtId="0" fontId="25" fillId="13" borderId="20" xfId="4" applyFont="1" applyFill="1" applyBorder="1" applyAlignment="1">
      <alignment vertical="top" wrapText="1"/>
    </xf>
    <xf numFmtId="0" fontId="25" fillId="13" borderId="20" xfId="4" applyFont="1" applyFill="1" applyBorder="1" applyAlignment="1">
      <alignment horizontal="left" vertical="center" wrapText="1"/>
    </xf>
    <xf numFmtId="0" fontId="25" fillId="13" borderId="10" xfId="4" applyFont="1" applyFill="1" applyBorder="1" applyAlignment="1">
      <alignment horizontal="left" vertical="center" wrapText="1"/>
    </xf>
    <xf numFmtId="0" fontId="1" fillId="11" borderId="6" xfId="5" applyFont="1" applyFill="1" applyBorder="1" applyAlignment="1">
      <alignment vertical="top" wrapText="1"/>
    </xf>
    <xf numFmtId="0" fontId="1" fillId="11" borderId="6" xfId="5" quotePrefix="1" applyFont="1" applyFill="1" applyBorder="1" applyAlignment="1">
      <alignment horizontal="left" vertical="center" wrapText="1"/>
    </xf>
    <xf numFmtId="0" fontId="1" fillId="11" borderId="6" xfId="5" applyFont="1" applyFill="1" applyBorder="1" applyAlignment="1">
      <alignment horizontal="left" vertical="center" wrapText="1"/>
    </xf>
    <xf numFmtId="0" fontId="17" fillId="16" borderId="6" xfId="2" applyFont="1" applyFill="1" applyBorder="1" applyAlignment="1">
      <alignment horizontal="left" vertical="center"/>
    </xf>
    <xf numFmtId="0" fontId="26" fillId="7" borderId="21" xfId="5" applyFont="1" applyFill="1" applyBorder="1" applyAlignment="1">
      <alignment horizontal="left" vertical="center" wrapText="1"/>
    </xf>
    <xf numFmtId="0" fontId="1" fillId="9" borderId="7" xfId="5" applyFont="1" applyFill="1" applyBorder="1" applyAlignment="1">
      <alignment horizontal="left" vertical="center"/>
    </xf>
    <xf numFmtId="0" fontId="1" fillId="8" borderId="7" xfId="5" applyFont="1" applyFill="1" applyBorder="1" applyAlignment="1">
      <alignment horizontal="left" vertical="center"/>
    </xf>
    <xf numFmtId="0" fontId="1" fillId="14" borderId="7" xfId="5" applyFont="1" applyFill="1" applyBorder="1" applyAlignment="1">
      <alignment horizontal="left" vertical="center"/>
    </xf>
    <xf numFmtId="0" fontId="1" fillId="15" borderId="7" xfId="2" applyFont="1" applyFill="1" applyBorder="1" applyAlignment="1">
      <alignment horizontal="left" vertical="center" wrapText="1"/>
    </xf>
    <xf numFmtId="0" fontId="1" fillId="15" borderId="1" xfId="2" applyFont="1" applyFill="1" applyBorder="1" applyAlignment="1">
      <alignment horizontal="left" vertical="center" wrapText="1"/>
    </xf>
    <xf numFmtId="0" fontId="25" fillId="10" borderId="7" xfId="4" applyFont="1" applyFill="1" applyBorder="1" applyAlignment="1">
      <alignment horizontal="left" vertical="center" wrapText="1"/>
    </xf>
    <xf numFmtId="0" fontId="1" fillId="11" borderId="7" xfId="5" applyFont="1" applyFill="1" applyBorder="1" applyAlignment="1">
      <alignment horizontal="left" vertical="center" wrapText="1"/>
    </xf>
    <xf numFmtId="0" fontId="26" fillId="7" borderId="6" xfId="5" applyFont="1" applyFill="1" applyBorder="1" applyAlignment="1">
      <alignment horizontal="center" vertical="center" wrapText="1"/>
    </xf>
    <xf numFmtId="0" fontId="9" fillId="17" borderId="6" xfId="5" applyFont="1" applyFill="1" applyBorder="1" applyAlignment="1">
      <alignment horizontal="left" vertical="center"/>
    </xf>
    <xf numFmtId="0" fontId="9" fillId="17" borderId="6" xfId="5" applyFont="1" applyFill="1" applyBorder="1" applyAlignment="1">
      <alignment horizontal="center" vertical="center"/>
    </xf>
    <xf numFmtId="0" fontId="9" fillId="18" borderId="6" xfId="5" applyFont="1" applyFill="1" applyBorder="1" applyAlignment="1">
      <alignment horizontal="left" vertical="center"/>
    </xf>
    <xf numFmtId="0" fontId="9" fillId="18" borderId="6" xfId="5" applyFont="1" applyFill="1" applyBorder="1" applyAlignment="1">
      <alignment horizontal="center" vertical="center"/>
    </xf>
    <xf numFmtId="0" fontId="25" fillId="18" borderId="6" xfId="4" applyFont="1" applyFill="1" applyBorder="1" applyAlignment="1">
      <alignment vertical="top" wrapText="1"/>
    </xf>
    <xf numFmtId="0" fontId="1" fillId="19" borderId="6" xfId="5" applyFont="1" applyFill="1" applyBorder="1" applyAlignment="1">
      <alignment vertical="top" wrapText="1"/>
    </xf>
    <xf numFmtId="0" fontId="1" fillId="18" borderId="6" xfId="5" applyFont="1" applyFill="1" applyBorder="1" applyAlignment="1">
      <alignment vertical="top" wrapText="1"/>
    </xf>
    <xf numFmtId="0" fontId="1" fillId="19" borderId="6" xfId="2" applyFont="1" applyFill="1" applyBorder="1"/>
    <xf numFmtId="0" fontId="1" fillId="19" borderId="6" xfId="2" applyFont="1" applyFill="1" applyBorder="1" applyAlignment="1"/>
    <xf numFmtId="0" fontId="24" fillId="18" borderId="6" xfId="4" applyFont="1" applyFill="1" applyBorder="1" applyAlignment="1">
      <alignment horizontal="center" vertical="center" wrapText="1"/>
    </xf>
    <xf numFmtId="0" fontId="9" fillId="19" borderId="6" xfId="5" applyFont="1" applyFill="1" applyBorder="1" applyAlignment="1">
      <alignment horizontal="center" vertical="center" wrapText="1"/>
    </xf>
    <xf numFmtId="0" fontId="9" fillId="19" borderId="6" xfId="2" applyFont="1" applyFill="1" applyBorder="1" applyAlignment="1">
      <alignment horizontal="center" vertical="center"/>
    </xf>
    <xf numFmtId="14" fontId="9" fillId="17" borderId="6" xfId="5" applyNumberFormat="1" applyFont="1" applyFill="1" applyBorder="1" applyAlignment="1">
      <alignment horizontal="left" vertical="center"/>
    </xf>
    <xf numFmtId="0" fontId="27" fillId="7" borderId="16" xfId="5" applyFont="1" applyFill="1" applyBorder="1" applyAlignment="1">
      <alignment horizontal="center" vertical="center" wrapText="1"/>
    </xf>
    <xf numFmtId="0" fontId="27" fillId="7" borderId="17" xfId="5" applyFont="1" applyFill="1" applyBorder="1" applyAlignment="1">
      <alignment horizontal="center" vertical="center" wrapText="1"/>
    </xf>
    <xf numFmtId="0" fontId="27" fillId="7" borderId="18" xfId="5" applyFont="1" applyFill="1" applyBorder="1" applyAlignment="1">
      <alignment horizontal="center" vertical="center" wrapText="1"/>
    </xf>
    <xf numFmtId="0" fontId="29" fillId="21" borderId="0" xfId="2" applyFont="1" applyFill="1" applyAlignment="1">
      <alignment horizontal="center" vertical="top"/>
    </xf>
    <xf numFmtId="0" fontId="29" fillId="5" borderId="6" xfId="2" applyFont="1" applyFill="1" applyBorder="1" applyAlignment="1">
      <alignment horizontal="center" vertical="top" wrapText="1"/>
    </xf>
    <xf numFmtId="0" fontId="29" fillId="22" borderId="6" xfId="2" applyFont="1" applyFill="1" applyBorder="1" applyAlignment="1">
      <alignment horizontal="left" vertical="top" wrapText="1"/>
    </xf>
    <xf numFmtId="0" fontId="29" fillId="5" borderId="6" xfId="2" applyFont="1" applyFill="1" applyBorder="1" applyAlignment="1">
      <alignment horizontal="left" vertical="top" wrapText="1"/>
    </xf>
    <xf numFmtId="0" fontId="28" fillId="23" borderId="22" xfId="2" applyFont="1" applyFill="1" applyBorder="1" applyAlignment="1">
      <alignment horizontal="center" vertical="top" wrapText="1"/>
    </xf>
    <xf numFmtId="0" fontId="29" fillId="24" borderId="20" xfId="2" applyFont="1" applyFill="1" applyBorder="1" applyAlignment="1">
      <alignment horizontal="center" vertical="top" wrapText="1"/>
    </xf>
    <xf numFmtId="0" fontId="29" fillId="24" borderId="6" xfId="2" applyFont="1" applyFill="1" applyBorder="1" applyAlignment="1">
      <alignment horizontal="left" vertical="top" wrapText="1"/>
    </xf>
    <xf numFmtId="0" fontId="29" fillId="21" borderId="6" xfId="2" applyFont="1" applyFill="1" applyBorder="1" applyAlignment="1">
      <alignment horizontal="center" vertical="top" wrapText="1"/>
    </xf>
    <xf numFmtId="0" fontId="29" fillId="24" borderId="20" xfId="2" applyFont="1" applyFill="1" applyBorder="1" applyAlignment="1">
      <alignment horizontal="left" vertical="top" wrapText="1"/>
    </xf>
    <xf numFmtId="0" fontId="20" fillId="5" borderId="0" xfId="2" applyFont="1" applyFill="1" applyBorder="1"/>
    <xf numFmtId="0" fontId="1" fillId="5" borderId="0" xfId="2" applyFont="1" applyFill="1" applyBorder="1"/>
    <xf numFmtId="0" fontId="28" fillId="13" borderId="22" xfId="2" applyFont="1" applyFill="1" applyBorder="1" applyAlignment="1">
      <alignment horizontal="center" vertical="top" wrapText="1"/>
    </xf>
    <xf numFmtId="0" fontId="29" fillId="15" borderId="20" xfId="2" applyFont="1" applyFill="1" applyBorder="1" applyAlignment="1">
      <alignment horizontal="center" vertical="top" wrapText="1"/>
    </xf>
    <xf numFmtId="0" fontId="29" fillId="15" borderId="6" xfId="2" applyFont="1" applyFill="1" applyBorder="1" applyAlignment="1">
      <alignment horizontal="left" vertical="top" wrapText="1"/>
    </xf>
    <xf numFmtId="0" fontId="29" fillId="5" borderId="6" xfId="2" applyFont="1" applyFill="1" applyBorder="1" applyAlignment="1">
      <alignment wrapText="1"/>
    </xf>
    <xf numFmtId="0" fontId="28" fillId="23" borderId="6" xfId="2" applyFont="1" applyFill="1" applyBorder="1" applyAlignment="1">
      <alignment horizontal="center" vertical="top" wrapText="1"/>
    </xf>
    <xf numFmtId="0" fontId="1" fillId="5" borderId="0" xfId="2" applyFont="1" applyFill="1" applyBorder="1" applyAlignment="1"/>
    <xf numFmtId="0" fontId="1" fillId="5" borderId="20" xfId="2" applyFont="1" applyFill="1" applyBorder="1" applyAlignment="1"/>
    <xf numFmtId="0" fontId="1" fillId="5" borderId="6" xfId="2" applyFont="1" applyFill="1" applyBorder="1"/>
    <xf numFmtId="0" fontId="1" fillId="5" borderId="6" xfId="2" applyFont="1" applyFill="1" applyBorder="1" applyAlignment="1"/>
    <xf numFmtId="0" fontId="27" fillId="7" borderId="14" xfId="5" applyFont="1" applyFill="1" applyBorder="1" applyAlignment="1">
      <alignment horizontal="center" vertical="center" wrapText="1"/>
    </xf>
    <xf numFmtId="0" fontId="31" fillId="9" borderId="14" xfId="5" applyFont="1" applyFill="1" applyBorder="1" applyAlignment="1">
      <alignment horizontal="center" vertical="center"/>
    </xf>
    <xf numFmtId="0" fontId="31" fillId="9" borderId="14" xfId="5" applyFont="1" applyFill="1" applyBorder="1" applyAlignment="1">
      <alignment horizontal="left" vertical="center"/>
    </xf>
    <xf numFmtId="0" fontId="31" fillId="9" borderId="18" xfId="5" applyFont="1" applyFill="1" applyBorder="1" applyAlignment="1">
      <alignment horizontal="left" vertical="center"/>
    </xf>
    <xf numFmtId="0" fontId="32" fillId="25" borderId="6" xfId="4" applyFont="1" applyFill="1" applyBorder="1" applyAlignment="1">
      <alignment horizontal="left" vertical="top" wrapText="1"/>
    </xf>
    <xf numFmtId="0" fontId="32" fillId="25" borderId="6" xfId="4" applyFont="1" applyFill="1" applyBorder="1" applyAlignment="1">
      <alignment vertical="top" wrapText="1"/>
    </xf>
    <xf numFmtId="0" fontId="32" fillId="25" borderId="25" xfId="4" applyFont="1" applyFill="1" applyBorder="1" applyAlignment="1">
      <alignment vertical="top" wrapText="1"/>
    </xf>
    <xf numFmtId="0" fontId="2" fillId="26" borderId="14" xfId="5" applyFont="1" applyFill="1" applyBorder="1" applyAlignment="1">
      <alignment vertical="top" wrapText="1"/>
    </xf>
    <xf numFmtId="0" fontId="2" fillId="26" borderId="26" xfId="5" applyFont="1" applyFill="1" applyBorder="1" applyAlignment="1">
      <alignment vertical="top" wrapText="1"/>
    </xf>
    <xf numFmtId="0" fontId="2" fillId="15" borderId="6" xfId="5" applyFont="1" applyFill="1" applyBorder="1" applyAlignment="1">
      <alignment vertical="top" wrapText="1"/>
    </xf>
    <xf numFmtId="0" fontId="2" fillId="15" borderId="6" xfId="5" quotePrefix="1" applyFont="1" applyFill="1" applyBorder="1" applyAlignment="1">
      <alignment vertical="top" wrapText="1"/>
    </xf>
    <xf numFmtId="0" fontId="2" fillId="5" borderId="19" xfId="5" applyFont="1" applyFill="1" applyBorder="1" applyAlignment="1">
      <alignment vertical="top" wrapText="1"/>
    </xf>
    <xf numFmtId="0" fontId="2" fillId="5" borderId="17" xfId="5" applyFont="1" applyFill="1" applyBorder="1" applyAlignment="1">
      <alignment vertical="top" wrapText="1"/>
    </xf>
    <xf numFmtId="0" fontId="2" fillId="5" borderId="18" xfId="5" applyFont="1" applyFill="1" applyBorder="1" applyAlignment="1">
      <alignment vertical="top" wrapText="1"/>
    </xf>
    <xf numFmtId="0" fontId="2" fillId="5" borderId="26" xfId="5" applyFont="1" applyFill="1" applyBorder="1" applyAlignment="1">
      <alignment vertical="top" wrapText="1"/>
    </xf>
    <xf numFmtId="0" fontId="1" fillId="26" borderId="20" xfId="2" applyFont="1" applyFill="1" applyBorder="1" applyAlignment="1">
      <alignment wrapText="1"/>
    </xf>
    <xf numFmtId="0" fontId="1" fillId="26" borderId="6" xfId="2" applyFont="1" applyFill="1" applyBorder="1"/>
    <xf numFmtId="0" fontId="1" fillId="26" borderId="6" xfId="2" applyFont="1" applyFill="1" applyBorder="1" applyAlignment="1"/>
    <xf numFmtId="0" fontId="1" fillId="26" borderId="0" xfId="2" applyFont="1" applyFill="1"/>
    <xf numFmtId="0" fontId="1" fillId="26" borderId="6" xfId="2" applyFont="1" applyFill="1" applyBorder="1" applyAlignment="1">
      <alignment wrapText="1"/>
    </xf>
    <xf numFmtId="0" fontId="1" fillId="15" borderId="6" xfId="2" applyFont="1" applyFill="1" applyBorder="1" applyAlignment="1">
      <alignment wrapText="1"/>
    </xf>
    <xf numFmtId="0" fontId="1" fillId="26" borderId="19" xfId="2" applyFont="1" applyFill="1" applyBorder="1" applyAlignment="1">
      <alignment vertical="top" wrapText="1"/>
    </xf>
    <xf numFmtId="0" fontId="1" fillId="26" borderId="22" xfId="2" applyFont="1" applyFill="1" applyBorder="1" applyAlignment="1">
      <alignment vertical="top" wrapText="1"/>
    </xf>
    <xf numFmtId="0" fontId="1" fillId="26" borderId="20" xfId="2" applyFont="1" applyFill="1" applyBorder="1" applyAlignment="1">
      <alignment vertical="top" wrapText="1"/>
    </xf>
    <xf numFmtId="0" fontId="1" fillId="15" borderId="6" xfId="2" applyFont="1" applyFill="1" applyBorder="1"/>
    <xf numFmtId="0" fontId="1" fillId="26" borderId="9" xfId="2" applyFont="1" applyFill="1" applyBorder="1" applyAlignment="1">
      <alignment wrapText="1"/>
    </xf>
    <xf numFmtId="0" fontId="1" fillId="26" borderId="6" xfId="2" applyFont="1" applyFill="1" applyBorder="1" applyAlignment="1">
      <alignment horizontal="left" wrapText="1"/>
    </xf>
    <xf numFmtId="0" fontId="1" fillId="26" borderId="6" xfId="2" applyFont="1" applyFill="1" applyBorder="1" applyAlignment="1">
      <alignment horizontal="center" vertical="center" wrapText="1"/>
    </xf>
    <xf numFmtId="0" fontId="1" fillId="26" borderId="6" xfId="2" applyFont="1" applyFill="1" applyBorder="1" applyAlignment="1">
      <alignment vertical="center" wrapText="1"/>
    </xf>
    <xf numFmtId="0" fontId="1" fillId="26" borderId="6" xfId="2" applyFont="1" applyFill="1" applyBorder="1" applyAlignment="1">
      <alignment horizontal="left" vertical="top" wrapText="1"/>
    </xf>
    <xf numFmtId="0" fontId="1" fillId="26" borderId="6" xfId="2" applyFont="1" applyFill="1" applyBorder="1" applyAlignment="1">
      <alignment vertical="top" wrapText="1"/>
    </xf>
    <xf numFmtId="0" fontId="1" fillId="11" borderId="6" xfId="2" applyFont="1" applyFill="1" applyBorder="1"/>
    <xf numFmtId="0" fontId="1" fillId="26" borderId="6" xfId="2" applyFont="1" applyFill="1" applyBorder="1" applyAlignment="1">
      <alignment horizontal="center" vertical="center"/>
    </xf>
    <xf numFmtId="0" fontId="1" fillId="26" borderId="6" xfId="2" applyFont="1" applyFill="1" applyBorder="1" applyAlignment="1">
      <alignment vertical="center"/>
    </xf>
    <xf numFmtId="0" fontId="1" fillId="26" borderId="6" xfId="2" applyFont="1" applyFill="1" applyBorder="1" applyAlignment="1">
      <alignment horizontal="left" vertical="top"/>
    </xf>
    <xf numFmtId="0" fontId="1" fillId="26" borderId="6" xfId="2" applyFont="1" applyFill="1" applyBorder="1" applyAlignment="1">
      <alignment vertical="top"/>
    </xf>
    <xf numFmtId="0" fontId="1" fillId="26" borderId="19" xfId="2" applyFont="1" applyFill="1" applyBorder="1" applyAlignment="1">
      <alignment wrapText="1"/>
    </xf>
    <xf numFmtId="0" fontId="1" fillId="26" borderId="19" xfId="2" applyFont="1" applyFill="1" applyBorder="1"/>
    <xf numFmtId="0" fontId="20" fillId="5" borderId="6" xfId="2" applyFont="1" applyFill="1" applyBorder="1"/>
    <xf numFmtId="0" fontId="20" fillId="26" borderId="6" xfId="2" applyFont="1" applyFill="1" applyBorder="1"/>
    <xf numFmtId="0" fontId="1" fillId="15" borderId="8" xfId="2" applyFont="1" applyFill="1" applyBorder="1" applyAlignment="1"/>
    <xf numFmtId="0" fontId="1" fillId="15" borderId="9" xfId="2" applyFont="1" applyFill="1" applyBorder="1" applyAlignment="1"/>
    <xf numFmtId="0" fontId="28" fillId="20" borderId="22" xfId="2" applyFont="1" applyFill="1" applyBorder="1" applyAlignment="1">
      <alignment horizontal="center" vertical="top" wrapText="1"/>
    </xf>
    <xf numFmtId="0" fontId="28" fillId="20" borderId="20" xfId="2" applyFont="1" applyFill="1" applyBorder="1" applyAlignment="1">
      <alignment horizontal="center" vertical="top" wrapText="1"/>
    </xf>
    <xf numFmtId="0" fontId="35" fillId="5" borderId="0" xfId="2" applyFont="1" applyFill="1" applyBorder="1" applyAlignment="1"/>
    <xf numFmtId="0" fontId="36" fillId="5" borderId="0" xfId="2" applyFont="1" applyFill="1" applyBorder="1" applyAlignment="1">
      <alignment wrapText="1"/>
    </xf>
    <xf numFmtId="0" fontId="37" fillId="5" borderId="0" xfId="2" applyFont="1" applyFill="1" applyBorder="1" applyAlignment="1">
      <alignment horizontal="center" vertical="center" wrapText="1"/>
    </xf>
    <xf numFmtId="0" fontId="37" fillId="5" borderId="0" xfId="2" applyFont="1" applyFill="1" applyAlignment="1" applyProtection="1">
      <alignment wrapText="1"/>
    </xf>
    <xf numFmtId="0" fontId="38" fillId="5" borderId="0" xfId="2" applyFont="1" applyFill="1" applyAlignment="1">
      <alignment wrapText="1"/>
    </xf>
    <xf numFmtId="0" fontId="39" fillId="5" borderId="0" xfId="2" applyFont="1" applyFill="1" applyAlignment="1">
      <alignment wrapText="1"/>
    </xf>
    <xf numFmtId="0" fontId="36" fillId="5" borderId="0" xfId="2" applyFont="1" applyFill="1" applyAlignment="1"/>
    <xf numFmtId="0" fontId="37" fillId="6" borderId="15" xfId="5" applyFont="1" applyFill="1" applyBorder="1" applyAlignment="1">
      <alignment horizontal="left" wrapText="1"/>
    </xf>
    <xf numFmtId="0" fontId="38" fillId="5" borderId="0" xfId="2" applyFont="1" applyFill="1" applyAlignment="1" applyProtection="1">
      <alignment wrapText="1"/>
    </xf>
    <xf numFmtId="0" fontId="37" fillId="6" borderId="15" xfId="2" applyFont="1" applyFill="1" applyBorder="1" applyAlignment="1">
      <alignment horizontal="center" vertical="center"/>
    </xf>
    <xf numFmtId="0" fontId="37" fillId="6" borderId="15" xfId="2" applyFont="1" applyFill="1" applyBorder="1" applyAlignment="1">
      <alignment horizontal="center" vertical="center" wrapText="1"/>
    </xf>
    <xf numFmtId="0" fontId="38" fillId="5" borderId="0" xfId="2" applyFont="1" applyFill="1" applyBorder="1" applyAlignment="1">
      <alignment horizontal="center" wrapText="1"/>
    </xf>
    <xf numFmtId="0" fontId="39" fillId="5" borderId="0" xfId="2" applyFont="1" applyFill="1" applyBorder="1" applyAlignment="1">
      <alignment horizontal="center" wrapText="1"/>
    </xf>
    <xf numFmtId="0" fontId="37" fillId="5" borderId="15" xfId="2" applyFont="1" applyFill="1" applyBorder="1" applyAlignment="1">
      <alignment horizontal="center" vertical="center"/>
    </xf>
    <xf numFmtId="0" fontId="38" fillId="5" borderId="15" xfId="2" applyFont="1" applyFill="1" applyBorder="1" applyAlignment="1">
      <alignment horizontal="center" vertical="center"/>
    </xf>
    <xf numFmtId="0" fontId="38" fillId="5" borderId="15" xfId="2" applyFont="1" applyFill="1" applyBorder="1" applyAlignment="1">
      <alignment horizontal="center" vertical="center" wrapText="1"/>
    </xf>
    <xf numFmtId="0" fontId="35" fillId="5" borderId="0" xfId="2" applyFont="1" applyFill="1" applyAlignment="1"/>
    <xf numFmtId="0" fontId="36" fillId="5" borderId="0" xfId="2" applyFont="1" applyFill="1" applyBorder="1" applyAlignment="1">
      <alignment horizontal="center" wrapText="1"/>
    </xf>
    <xf numFmtId="0" fontId="40" fillId="7" borderId="16" xfId="5" applyFont="1" applyFill="1" applyBorder="1" applyAlignment="1">
      <alignment horizontal="center" vertical="center" wrapText="1"/>
    </xf>
    <xf numFmtId="0" fontId="40" fillId="7" borderId="17" xfId="5" applyFont="1" applyFill="1" applyBorder="1" applyAlignment="1">
      <alignment horizontal="center" vertical="center" wrapText="1"/>
    </xf>
    <xf numFmtId="0" fontId="40" fillId="7" borderId="18" xfId="5" applyFont="1" applyFill="1" applyBorder="1" applyAlignment="1">
      <alignment horizontal="center" vertical="center" wrapText="1"/>
    </xf>
    <xf numFmtId="0" fontId="40" fillId="7" borderId="14" xfId="5" applyFont="1" applyFill="1" applyBorder="1" applyAlignment="1">
      <alignment horizontal="center" vertical="center" wrapText="1"/>
    </xf>
    <xf numFmtId="0" fontId="41" fillId="5" borderId="0" xfId="5" applyFont="1" applyFill="1" applyBorder="1" applyAlignment="1">
      <alignment horizontal="center" vertical="center" wrapText="1"/>
    </xf>
    <xf numFmtId="0" fontId="41" fillId="5" borderId="0" xfId="5" applyFont="1" applyFill="1" applyBorder="1" applyAlignment="1">
      <alignment horizontal="left" vertical="center"/>
    </xf>
    <xf numFmtId="0" fontId="37" fillId="9" borderId="6" xfId="2" applyFont="1" applyFill="1" applyBorder="1" applyAlignment="1">
      <alignment horizontal="center" vertical="center"/>
    </xf>
    <xf numFmtId="0" fontId="37" fillId="9" borderId="6" xfId="2" applyFont="1" applyFill="1" applyBorder="1" applyAlignment="1">
      <alignment horizontal="center" vertical="center" wrapText="1"/>
    </xf>
    <xf numFmtId="0" fontId="42" fillId="3" borderId="7" xfId="4" applyFont="1" applyFill="1" applyBorder="1" applyAlignment="1">
      <alignment horizontal="center" vertical="top" wrapText="1"/>
    </xf>
    <xf numFmtId="0" fontId="42" fillId="3" borderId="8" xfId="4" applyFont="1" applyFill="1" applyBorder="1" applyAlignment="1">
      <alignment horizontal="center" vertical="top" wrapText="1"/>
    </xf>
    <xf numFmtId="0" fontId="43" fillId="3" borderId="8" xfId="4" applyFont="1" applyFill="1" applyBorder="1" applyAlignment="1">
      <alignment horizontal="center" vertical="center" wrapText="1"/>
    </xf>
    <xf numFmtId="0" fontId="42" fillId="3" borderId="9" xfId="4" applyFont="1" applyFill="1" applyBorder="1" applyAlignment="1">
      <alignment horizontal="center" vertical="top" wrapText="1"/>
    </xf>
    <xf numFmtId="0" fontId="37" fillId="29" borderId="6" xfId="2" applyFont="1" applyFill="1" applyBorder="1" applyAlignment="1">
      <alignment horizontal="left" vertical="center"/>
    </xf>
    <xf numFmtId="0" fontId="38" fillId="30" borderId="6" xfId="2" applyFont="1" applyFill="1" applyBorder="1" applyAlignment="1">
      <alignment horizontal="left" vertical="center"/>
    </xf>
    <xf numFmtId="0" fontId="39" fillId="5" borderId="0" xfId="2" applyFont="1" applyFill="1"/>
    <xf numFmtId="0" fontId="38" fillId="5" borderId="0" xfId="2" applyFont="1" applyFill="1"/>
    <xf numFmtId="0" fontId="38" fillId="5" borderId="6" xfId="2" applyFont="1" applyFill="1" applyBorder="1"/>
    <xf numFmtId="0" fontId="38" fillId="5" borderId="6" xfId="2" applyFont="1" applyFill="1" applyBorder="1" applyAlignment="1"/>
    <xf numFmtId="0" fontId="38" fillId="31" borderId="6" xfId="2" applyFont="1" applyFill="1" applyBorder="1" applyAlignment="1">
      <alignment wrapText="1"/>
    </xf>
    <xf numFmtId="0" fontId="37" fillId="29" borderId="6" xfId="2" applyFont="1" applyFill="1" applyBorder="1" applyAlignment="1">
      <alignment vertical="center"/>
    </xf>
    <xf numFmtId="0" fontId="38" fillId="29" borderId="6" xfId="2" applyFont="1" applyFill="1" applyBorder="1" applyAlignment="1">
      <alignment vertical="center" wrapText="1"/>
    </xf>
    <xf numFmtId="0" fontId="38" fillId="5" borderId="6" xfId="2" applyFont="1" applyFill="1" applyBorder="1" applyAlignment="1">
      <alignment horizontal="center" vertical="center" wrapText="1"/>
    </xf>
    <xf numFmtId="0" fontId="38" fillId="5" borderId="6" xfId="2" applyFont="1" applyFill="1" applyBorder="1" applyAlignment="1">
      <alignment wrapText="1"/>
    </xf>
    <xf numFmtId="0" fontId="37" fillId="5" borderId="6" xfId="2" applyFont="1" applyFill="1" applyBorder="1" applyAlignment="1">
      <alignment horizontal="center" vertical="center"/>
    </xf>
    <xf numFmtId="0" fontId="38" fillId="22" borderId="6" xfId="2" applyFont="1" applyFill="1" applyBorder="1" applyAlignment="1">
      <alignment wrapText="1"/>
    </xf>
    <xf numFmtId="0" fontId="38" fillId="29" borderId="6" xfId="2" applyFont="1" applyFill="1" applyBorder="1" applyAlignment="1">
      <alignment horizontal="left" vertical="center"/>
    </xf>
    <xf numFmtId="0" fontId="38" fillId="31" borderId="6" xfId="2" applyFont="1" applyFill="1" applyBorder="1"/>
    <xf numFmtId="0" fontId="37" fillId="31" borderId="6" xfId="2" applyFont="1" applyFill="1" applyBorder="1" applyAlignment="1">
      <alignment horizontal="center" vertical="center"/>
    </xf>
    <xf numFmtId="0" fontId="38" fillId="31" borderId="6" xfId="2" applyFont="1" applyFill="1" applyBorder="1" applyAlignment="1"/>
    <xf numFmtId="0" fontId="38" fillId="22" borderId="6" xfId="2" applyFont="1" applyFill="1" applyBorder="1" applyAlignment="1">
      <alignment vertical="center" wrapText="1"/>
    </xf>
    <xf numFmtId="0" fontId="38" fillId="5" borderId="6" xfId="2" applyFont="1" applyFill="1" applyBorder="1" applyAlignment="1">
      <alignment horizontal="center" vertical="center"/>
    </xf>
    <xf numFmtId="0" fontId="38" fillId="5" borderId="6" xfId="2" applyFont="1" applyFill="1" applyBorder="1" applyAlignment="1">
      <alignment vertical="center" wrapText="1"/>
    </xf>
    <xf numFmtId="0" fontId="38" fillId="31" borderId="6" xfId="2" applyFont="1" applyFill="1" applyBorder="1" applyAlignment="1">
      <alignment vertical="center"/>
    </xf>
    <xf numFmtId="0" fontId="38" fillId="22" borderId="6" xfId="2" applyFont="1" applyFill="1" applyBorder="1" applyAlignment="1">
      <alignment horizontal="left" vertical="center"/>
    </xf>
    <xf numFmtId="0" fontId="38" fillId="5" borderId="6" xfId="2" applyFont="1" applyFill="1" applyBorder="1" applyAlignment="1">
      <alignment horizontal="left" vertical="center" wrapText="1"/>
    </xf>
    <xf numFmtId="0" fontId="38" fillId="22" borderId="6" xfId="2" applyFont="1" applyFill="1" applyBorder="1"/>
    <xf numFmtId="0" fontId="37" fillId="3" borderId="6" xfId="2" applyFont="1" applyFill="1" applyBorder="1" applyAlignment="1">
      <alignment horizontal="left" vertical="center"/>
    </xf>
    <xf numFmtId="0" fontId="37" fillId="3" borderId="6" xfId="2" applyFont="1" applyFill="1" applyBorder="1"/>
    <xf numFmtId="0" fontId="37" fillId="0" borderId="6" xfId="2" applyFont="1" applyFill="1" applyBorder="1"/>
    <xf numFmtId="0" fontId="37" fillId="0" borderId="6" xfId="2" applyFont="1" applyFill="1" applyBorder="1" applyAlignment="1">
      <alignment horizontal="left" vertical="center"/>
    </xf>
    <xf numFmtId="0" fontId="38" fillId="22" borderId="6" xfId="2" applyFont="1" applyFill="1" applyBorder="1" applyAlignment="1">
      <alignment vertical="center"/>
    </xf>
    <xf numFmtId="0" fontId="38" fillId="5" borderId="6" xfId="2" applyFont="1" applyFill="1" applyBorder="1" applyAlignment="1">
      <alignment horizontal="left" vertical="center"/>
    </xf>
    <xf numFmtId="0" fontId="38" fillId="22" borderId="6" xfId="2" applyFont="1" applyFill="1" applyBorder="1" applyAlignment="1">
      <alignment horizontal="left" vertical="center" wrapText="1"/>
    </xf>
    <xf numFmtId="0" fontId="37" fillId="10" borderId="6" xfId="2" applyFont="1" applyFill="1" applyBorder="1"/>
    <xf numFmtId="0" fontId="37" fillId="11" borderId="6" xfId="2" applyFont="1" applyFill="1" applyBorder="1" applyAlignment="1">
      <alignment horizontal="center" vertical="center"/>
    </xf>
    <xf numFmtId="0" fontId="38" fillId="31" borderId="6" xfId="2" applyFont="1" applyFill="1" applyBorder="1" applyAlignment="1">
      <alignment horizontal="left" vertical="center"/>
    </xf>
    <xf numFmtId="0" fontId="38" fillId="31" borderId="6" xfId="2" applyFont="1" applyFill="1" applyBorder="1" applyAlignment="1">
      <alignment horizontal="left" vertical="center" wrapText="1"/>
    </xf>
    <xf numFmtId="0" fontId="38" fillId="32" borderId="6" xfId="2" applyFont="1" applyFill="1" applyBorder="1"/>
    <xf numFmtId="0" fontId="37" fillId="32" borderId="6" xfId="2" applyFont="1" applyFill="1" applyBorder="1" applyAlignment="1">
      <alignment horizontal="center" vertical="center"/>
    </xf>
    <xf numFmtId="0" fontId="38" fillId="32" borderId="6" xfId="2" applyFont="1" applyFill="1" applyBorder="1" applyAlignment="1"/>
    <xf numFmtId="0" fontId="37" fillId="33" borderId="6" xfId="2" applyFont="1" applyFill="1" applyBorder="1" applyAlignment="1">
      <alignment horizontal="right" vertical="center"/>
    </xf>
    <xf numFmtId="0" fontId="38" fillId="22" borderId="7" xfId="2" applyFont="1" applyFill="1" applyBorder="1"/>
    <xf numFmtId="0" fontId="38" fillId="22" borderId="7" xfId="2" applyFont="1" applyFill="1" applyBorder="1" applyAlignment="1">
      <alignment horizontal="left" vertical="center"/>
    </xf>
    <xf numFmtId="0" fontId="37" fillId="5" borderId="6" xfId="2" applyFont="1" applyFill="1" applyBorder="1"/>
    <xf numFmtId="0" fontId="37" fillId="34" borderId="6" xfId="2" applyFont="1" applyFill="1" applyBorder="1" applyAlignment="1">
      <alignment horizontal="right" vertical="center"/>
    </xf>
    <xf numFmtId="0" fontId="37" fillId="11" borderId="6" xfId="2" applyFont="1" applyFill="1" applyBorder="1"/>
    <xf numFmtId="0" fontId="37" fillId="5" borderId="6" xfId="2" applyFont="1" applyFill="1" applyBorder="1" applyAlignment="1">
      <alignment horizontal="left" vertical="center"/>
    </xf>
    <xf numFmtId="0" fontId="38" fillId="22" borderId="9" xfId="2" applyFont="1" applyFill="1" applyBorder="1" applyAlignment="1">
      <alignment horizontal="left" vertical="center"/>
    </xf>
    <xf numFmtId="0" fontId="38" fillId="22" borderId="9" xfId="2" applyFont="1" applyFill="1" applyBorder="1"/>
    <xf numFmtId="0" fontId="38" fillId="31" borderId="9" xfId="2" applyFont="1" applyFill="1" applyBorder="1" applyAlignment="1">
      <alignment horizontal="left" vertical="center" wrapText="1"/>
    </xf>
    <xf numFmtId="0" fontId="38" fillId="22" borderId="9" xfId="2" applyFont="1" applyFill="1" applyBorder="1" applyAlignment="1">
      <alignment horizontal="left" vertical="center" wrapText="1"/>
    </xf>
    <xf numFmtId="0" fontId="38" fillId="31" borderId="9" xfId="2" applyFont="1" applyFill="1" applyBorder="1" applyAlignment="1">
      <alignment horizontal="left" vertical="center"/>
    </xf>
    <xf numFmtId="0" fontId="38" fillId="22" borderId="8" xfId="2" applyFont="1" applyFill="1" applyBorder="1"/>
    <xf numFmtId="0" fontId="38" fillId="22" borderId="8" xfId="2" applyFont="1" applyFill="1" applyBorder="1" applyAlignment="1">
      <alignment horizontal="left" vertical="center"/>
    </xf>
    <xf numFmtId="0" fontId="37" fillId="5" borderId="6" xfId="2" applyFont="1" applyFill="1" applyBorder="1" applyAlignment="1">
      <alignment vertical="center"/>
    </xf>
    <xf numFmtId="0" fontId="38" fillId="5" borderId="6" xfId="2" applyFont="1" applyFill="1" applyBorder="1" applyAlignment="1">
      <alignment horizontal="left" wrapText="1"/>
    </xf>
    <xf numFmtId="0" fontId="38" fillId="5" borderId="6" xfId="2" applyFont="1" applyFill="1" applyBorder="1" applyAlignment="1">
      <alignment vertical="center"/>
    </xf>
    <xf numFmtId="0" fontId="38" fillId="5" borderId="6" xfId="2" applyFont="1" applyFill="1" applyBorder="1" applyAlignment="1">
      <alignment horizontal="left" vertical="top" wrapText="1"/>
    </xf>
    <xf numFmtId="0" fontId="38" fillId="5" borderId="6" xfId="2" applyFont="1" applyFill="1" applyBorder="1" applyAlignment="1">
      <alignment vertical="top" wrapText="1"/>
    </xf>
    <xf numFmtId="0" fontId="37" fillId="5" borderId="0" xfId="2" applyFont="1" applyFill="1"/>
    <xf numFmtId="0" fontId="37" fillId="5" borderId="0" xfId="2" applyFont="1" applyFill="1" applyAlignment="1">
      <alignment horizontal="center" vertical="center"/>
    </xf>
    <xf numFmtId="0" fontId="38" fillId="5" borderId="0" xfId="2" applyFont="1" applyFill="1" applyAlignment="1"/>
    <xf numFmtId="0" fontId="31" fillId="9" borderId="27" xfId="2" applyFont="1" applyFill="1" applyBorder="1" applyAlignment="1">
      <alignment horizontal="left" vertical="center"/>
    </xf>
    <xf numFmtId="0" fontId="31" fillId="9" borderId="28" xfId="2" applyFont="1" applyFill="1" applyBorder="1" applyAlignment="1">
      <alignment horizontal="left" vertical="center"/>
    </xf>
    <xf numFmtId="0" fontId="31" fillId="9" borderId="29" xfId="5" applyFont="1" applyFill="1" applyBorder="1" applyAlignment="1">
      <alignment horizontal="left" vertical="center"/>
    </xf>
    <xf numFmtId="0" fontId="31" fillId="9" borderId="30" xfId="5" applyFont="1" applyFill="1" applyBorder="1" applyAlignment="1">
      <alignment horizontal="left" vertical="center"/>
    </xf>
    <xf numFmtId="0" fontId="21" fillId="11" borderId="0" xfId="5" applyFont="1" applyFill="1" applyBorder="1" applyAlignment="1">
      <alignment horizontal="left" vertical="center"/>
    </xf>
    <xf numFmtId="0" fontId="17" fillId="11" borderId="0" xfId="2" applyFont="1" applyFill="1" applyAlignment="1"/>
    <xf numFmtId="0" fontId="31" fillId="8" borderId="31" xfId="2" applyFont="1" applyFill="1" applyBorder="1" applyAlignment="1">
      <alignment horizontal="left" vertical="center"/>
    </xf>
    <xf numFmtId="0" fontId="31" fillId="8" borderId="13" xfId="2" applyFont="1" applyFill="1" applyBorder="1" applyAlignment="1">
      <alignment horizontal="left" vertical="center"/>
    </xf>
    <xf numFmtId="0" fontId="31" fillId="8" borderId="32" xfId="5" applyFont="1" applyFill="1" applyBorder="1" applyAlignment="1">
      <alignment horizontal="left" vertical="center"/>
    </xf>
    <xf numFmtId="0" fontId="31" fillId="8" borderId="13" xfId="5" applyFont="1" applyFill="1" applyBorder="1" applyAlignment="1">
      <alignment horizontal="left" vertical="center"/>
    </xf>
    <xf numFmtId="0" fontId="31" fillId="8" borderId="13" xfId="5" applyFont="1" applyFill="1" applyBorder="1" applyAlignment="1">
      <alignment horizontal="center" vertical="center"/>
    </xf>
    <xf numFmtId="0" fontId="31" fillId="8" borderId="14" xfId="5" applyFont="1" applyFill="1" applyBorder="1" applyAlignment="1">
      <alignment horizontal="left" vertical="center"/>
    </xf>
    <xf numFmtId="0" fontId="31" fillId="8" borderId="0" xfId="5" applyFont="1" applyFill="1" applyBorder="1" applyAlignment="1">
      <alignment horizontal="left" vertical="center"/>
    </xf>
    <xf numFmtId="0" fontId="21" fillId="15" borderId="0" xfId="5" applyFont="1" applyFill="1" applyBorder="1" applyAlignment="1">
      <alignment horizontal="left" vertical="center"/>
    </xf>
    <xf numFmtId="0" fontId="17" fillId="15" borderId="0" xfId="2" applyFont="1" applyFill="1" applyAlignment="1"/>
    <xf numFmtId="0" fontId="31" fillId="35" borderId="31" xfId="2" applyFont="1" applyFill="1" applyBorder="1" applyAlignment="1">
      <alignment horizontal="left" vertical="center"/>
    </xf>
    <xf numFmtId="0" fontId="31" fillId="35" borderId="13" xfId="2" applyFont="1" applyFill="1" applyBorder="1" applyAlignment="1">
      <alignment horizontal="left" vertical="center"/>
    </xf>
    <xf numFmtId="0" fontId="31" fillId="35" borderId="32" xfId="5" applyFont="1" applyFill="1" applyBorder="1" applyAlignment="1">
      <alignment horizontal="left" vertical="center"/>
    </xf>
    <xf numFmtId="0" fontId="31" fillId="35" borderId="13" xfId="5" applyFont="1" applyFill="1" applyBorder="1" applyAlignment="1">
      <alignment horizontal="left" vertical="center"/>
    </xf>
    <xf numFmtId="0" fontId="31" fillId="35" borderId="13" xfId="5" applyFont="1" applyFill="1" applyBorder="1" applyAlignment="1">
      <alignment horizontal="center" vertical="center"/>
    </xf>
    <xf numFmtId="0" fontId="31" fillId="35" borderId="14" xfId="5" applyFont="1" applyFill="1" applyBorder="1" applyAlignment="1">
      <alignment horizontal="left" vertical="center"/>
    </xf>
    <xf numFmtId="0" fontId="31" fillId="35" borderId="0" xfId="5" applyFont="1" applyFill="1" applyBorder="1" applyAlignment="1">
      <alignment horizontal="left" vertical="center"/>
    </xf>
    <xf numFmtId="0" fontId="21" fillId="36" borderId="0" xfId="5" applyFont="1" applyFill="1" applyBorder="1" applyAlignment="1">
      <alignment horizontal="left" vertical="center"/>
    </xf>
    <xf numFmtId="0" fontId="17" fillId="36" borderId="0" xfId="2" applyFont="1" applyFill="1" applyAlignment="1"/>
    <xf numFmtId="0" fontId="32" fillId="3" borderId="33" xfId="4" applyFont="1" applyFill="1" applyBorder="1" applyAlignment="1">
      <alignment vertical="top" wrapText="1"/>
    </xf>
    <xf numFmtId="0" fontId="2" fillId="5" borderId="14" xfId="5" applyFont="1" applyFill="1" applyBorder="1" applyAlignment="1">
      <alignment vertical="top" wrapText="1"/>
    </xf>
    <xf numFmtId="0" fontId="2" fillId="5" borderId="30" xfId="2" applyFont="1" applyFill="1" applyBorder="1" applyAlignment="1">
      <alignment vertical="top" wrapText="1"/>
    </xf>
    <xf numFmtId="0" fontId="2" fillId="5" borderId="30" xfId="5" quotePrefix="1" applyFont="1" applyFill="1" applyBorder="1" applyAlignment="1">
      <alignment vertical="top" wrapText="1"/>
    </xf>
    <xf numFmtId="0" fontId="32" fillId="3" borderId="13" xfId="4" applyFont="1" applyFill="1" applyBorder="1" applyAlignment="1">
      <alignment vertical="top" wrapText="1"/>
    </xf>
    <xf numFmtId="0" fontId="1" fillId="36" borderId="0" xfId="2" applyFont="1" applyFill="1"/>
    <xf numFmtId="0" fontId="1" fillId="36" borderId="0" xfId="2" applyFont="1" applyFill="1" applyAlignment="1"/>
    <xf numFmtId="0" fontId="20" fillId="36" borderId="0" xfId="2" applyFont="1" applyFill="1"/>
    <xf numFmtId="0" fontId="1" fillId="15" borderId="0" xfId="2" applyFont="1" applyFill="1"/>
    <xf numFmtId="0" fontId="1" fillId="15" borderId="0" xfId="2" applyFont="1" applyFill="1" applyAlignment="1"/>
    <xf numFmtId="0" fontId="20" fillId="15" borderId="0" xfId="2" applyFont="1" applyFill="1"/>
    <xf numFmtId="0" fontId="1" fillId="37" borderId="0" xfId="2" applyFont="1" applyFill="1"/>
    <xf numFmtId="0" fontId="1" fillId="37" borderId="0" xfId="2" applyFont="1" applyFill="1" applyAlignment="1"/>
    <xf numFmtId="0" fontId="20" fillId="37" borderId="0" xfId="2" applyFont="1" applyFill="1"/>
    <xf numFmtId="0" fontId="1" fillId="22" borderId="0" xfId="2" applyFont="1" applyFill="1"/>
    <xf numFmtId="0" fontId="1" fillId="22" borderId="0" xfId="2" applyFont="1" applyFill="1" applyAlignment="1"/>
    <xf numFmtId="0" fontId="20" fillId="22" borderId="0" xfId="2" applyFont="1" applyFill="1"/>
    <xf numFmtId="0" fontId="32" fillId="3" borderId="0" xfId="4" applyFont="1" applyFill="1" applyBorder="1" applyAlignment="1">
      <alignment vertical="top" wrapText="1"/>
    </xf>
    <xf numFmtId="0" fontId="2" fillId="22" borderId="0" xfId="2" applyFont="1" applyFill="1" applyBorder="1" applyAlignment="1">
      <alignment vertical="top" wrapText="1"/>
    </xf>
    <xf numFmtId="0" fontId="31" fillId="29" borderId="13" xfId="2" applyFont="1" applyFill="1" applyBorder="1" applyAlignment="1">
      <alignment horizontal="left" vertical="center"/>
    </xf>
    <xf numFmtId="0" fontId="31" fillId="29" borderId="32" xfId="5" applyFont="1" applyFill="1" applyBorder="1" applyAlignment="1">
      <alignment horizontal="left" vertical="center"/>
    </xf>
    <xf numFmtId="0" fontId="31" fillId="29" borderId="13" xfId="5" applyFont="1" applyFill="1" applyBorder="1" applyAlignment="1">
      <alignment horizontal="left" vertical="center"/>
    </xf>
    <xf numFmtId="0" fontId="31" fillId="29" borderId="13" xfId="5" quotePrefix="1" applyFont="1" applyFill="1" applyBorder="1" applyAlignment="1">
      <alignment horizontal="left" vertical="center"/>
    </xf>
    <xf numFmtId="0" fontId="31" fillId="29" borderId="13" xfId="5" applyFont="1" applyFill="1" applyBorder="1" applyAlignment="1">
      <alignment horizontal="center" vertical="center"/>
    </xf>
    <xf numFmtId="0" fontId="31" fillId="29" borderId="14" xfId="5" applyFont="1" applyFill="1" applyBorder="1" applyAlignment="1">
      <alignment horizontal="left" vertical="center"/>
    </xf>
    <xf numFmtId="0" fontId="31" fillId="29" borderId="0" xfId="5" applyFont="1" applyFill="1" applyBorder="1" applyAlignment="1">
      <alignment horizontal="left" vertical="center"/>
    </xf>
    <xf numFmtId="0" fontId="21" fillId="22" borderId="0" xfId="5" applyFont="1" applyFill="1" applyBorder="1" applyAlignment="1">
      <alignment horizontal="left" vertical="center"/>
    </xf>
    <xf numFmtId="0" fontId="17" fillId="22" borderId="0" xfId="2" applyFont="1" applyFill="1" applyAlignment="1"/>
    <xf numFmtId="0" fontId="44" fillId="3" borderId="13" xfId="9" applyFill="1" applyBorder="1" applyAlignment="1">
      <alignment vertical="top" wrapText="1"/>
    </xf>
    <xf numFmtId="0" fontId="2" fillId="15" borderId="0" xfId="2" applyFont="1" applyFill="1" applyBorder="1" applyAlignment="1">
      <alignment vertical="top" wrapText="1"/>
    </xf>
    <xf numFmtId="0" fontId="1" fillId="11" borderId="0" xfId="2" applyFont="1" applyFill="1"/>
    <xf numFmtId="0" fontId="1" fillId="11" borderId="0" xfId="2" applyFont="1" applyFill="1" applyAlignment="1"/>
    <xf numFmtId="0" fontId="1" fillId="16" borderId="0" xfId="2" applyFont="1" applyFill="1"/>
    <xf numFmtId="0" fontId="1" fillId="16" borderId="0" xfId="2" applyFont="1" applyFill="1" applyAlignment="1"/>
    <xf numFmtId="0" fontId="20" fillId="16" borderId="0" xfId="2" applyFont="1" applyFill="1"/>
    <xf numFmtId="0" fontId="1" fillId="32" borderId="0" xfId="2" applyFont="1" applyFill="1"/>
    <xf numFmtId="0" fontId="1" fillId="32" borderId="0" xfId="2" applyFont="1" applyFill="1" applyAlignment="1"/>
    <xf numFmtId="0" fontId="20" fillId="32" borderId="0" xfId="2" applyFont="1" applyFill="1"/>
    <xf numFmtId="0" fontId="9" fillId="2" borderId="0"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6" fillId="2" borderId="5" xfId="1" applyFont="1" applyFill="1" applyBorder="1" applyAlignment="1">
      <alignment horizontal="center"/>
    </xf>
    <xf numFmtId="0" fontId="8" fillId="2" borderId="6" xfId="1" applyFont="1" applyFill="1" applyBorder="1" applyAlignment="1">
      <alignment horizontal="left" vertical="top"/>
    </xf>
    <xf numFmtId="16" fontId="8" fillId="2" borderId="7" xfId="1" applyNumberFormat="1" applyFont="1" applyFill="1" applyBorder="1" applyAlignment="1">
      <alignment horizontal="left" vertical="top"/>
    </xf>
    <xf numFmtId="16" fontId="8" fillId="2" borderId="8" xfId="1" applyNumberFormat="1" applyFont="1" applyFill="1" applyBorder="1" applyAlignment="1">
      <alignment horizontal="left" vertical="top"/>
    </xf>
    <xf numFmtId="16" fontId="8" fillId="2" borderId="9" xfId="1" applyNumberFormat="1" applyFont="1" applyFill="1" applyBorder="1" applyAlignment="1">
      <alignment horizontal="left" vertical="top"/>
    </xf>
    <xf numFmtId="0" fontId="11" fillId="3" borderId="13" xfId="2" applyFont="1" applyFill="1" applyBorder="1" applyAlignment="1">
      <alignment horizontal="left"/>
    </xf>
    <xf numFmtId="0" fontId="9" fillId="15" borderId="7" xfId="2" applyFont="1" applyFill="1" applyBorder="1" applyAlignment="1">
      <alignment horizontal="left" wrapText="1"/>
    </xf>
    <xf numFmtId="0" fontId="9" fillId="15" borderId="9" xfId="2" applyFont="1" applyFill="1" applyBorder="1" applyAlignment="1">
      <alignment horizontal="left" wrapText="1"/>
    </xf>
    <xf numFmtId="0" fontId="24" fillId="13" borderId="7" xfId="4" applyFont="1" applyFill="1" applyBorder="1" applyAlignment="1">
      <alignment horizontal="left" vertical="center" wrapText="1"/>
    </xf>
    <xf numFmtId="0" fontId="24" fillId="13" borderId="9" xfId="4" applyFont="1" applyFill="1" applyBorder="1" applyAlignment="1">
      <alignment horizontal="left" vertical="center" wrapText="1"/>
    </xf>
    <xf numFmtId="0" fontId="9" fillId="15" borderId="7" xfId="2" applyFont="1" applyFill="1" applyBorder="1" applyAlignment="1">
      <alignment horizontal="left" vertical="center" wrapText="1"/>
    </xf>
    <xf numFmtId="0" fontId="9" fillId="15" borderId="9" xfId="2" applyFont="1" applyFill="1" applyBorder="1" applyAlignment="1">
      <alignment horizontal="left" vertical="center" wrapText="1"/>
    </xf>
    <xf numFmtId="0" fontId="9" fillId="15" borderId="6" xfId="2" applyFont="1" applyFill="1" applyBorder="1" applyAlignment="1">
      <alignment horizontal="left" wrapText="1"/>
    </xf>
    <xf numFmtId="0" fontId="1" fillId="5" borderId="15" xfId="5" applyFont="1" applyFill="1" applyBorder="1" applyAlignment="1">
      <alignment horizontal="left" wrapText="1"/>
    </xf>
    <xf numFmtId="0" fontId="9" fillId="9" borderId="6" xfId="2" applyFont="1" applyFill="1" applyBorder="1" applyAlignment="1">
      <alignment horizontal="left" vertical="center"/>
    </xf>
    <xf numFmtId="0" fontId="24" fillId="13" borderId="6" xfId="4" applyFont="1" applyFill="1" applyBorder="1" applyAlignment="1">
      <alignment horizontal="left" vertical="center" wrapText="1"/>
    </xf>
    <xf numFmtId="0" fontId="9" fillId="15" borderId="6" xfId="2" applyFont="1" applyFill="1" applyBorder="1" applyAlignment="1">
      <alignment horizontal="left" vertical="center" wrapText="1"/>
    </xf>
    <xf numFmtId="0" fontId="23" fillId="11" borderId="7" xfId="2" applyFont="1" applyFill="1" applyBorder="1" applyAlignment="1">
      <alignment horizontal="left" vertical="center"/>
    </xf>
    <xf numFmtId="0" fontId="23" fillId="11" borderId="9" xfId="2" applyFont="1" applyFill="1" applyBorder="1" applyAlignment="1">
      <alignment horizontal="left" vertical="center"/>
    </xf>
    <xf numFmtId="0" fontId="23" fillId="13" borderId="2" xfId="2" applyFont="1" applyFill="1" applyBorder="1" applyAlignment="1">
      <alignment horizontal="left" vertical="center"/>
    </xf>
    <xf numFmtId="0" fontId="24" fillId="10" borderId="7" xfId="4" applyFont="1" applyFill="1" applyBorder="1" applyAlignment="1">
      <alignment horizontal="left" vertical="center" wrapText="1"/>
    </xf>
    <xf numFmtId="0" fontId="24" fillId="10" borderId="9" xfId="4" applyFont="1" applyFill="1" applyBorder="1" applyAlignment="1">
      <alignment horizontal="left" vertical="center" wrapText="1"/>
    </xf>
    <xf numFmtId="0" fontId="24" fillId="10" borderId="6" xfId="4" applyFont="1" applyFill="1" applyBorder="1" applyAlignment="1">
      <alignment horizontal="left" vertical="center" wrapText="1"/>
    </xf>
    <xf numFmtId="0" fontId="23" fillId="11" borderId="7" xfId="2" applyFont="1" applyFill="1" applyBorder="1" applyAlignment="1">
      <alignment horizontal="left"/>
    </xf>
    <xf numFmtId="0" fontId="23" fillId="11" borderId="9" xfId="2" applyFont="1" applyFill="1" applyBorder="1" applyAlignment="1">
      <alignment horizontal="left"/>
    </xf>
    <xf numFmtId="0" fontId="9" fillId="15" borderId="8" xfId="2" applyFont="1" applyFill="1" applyBorder="1" applyAlignment="1">
      <alignment horizontal="left" vertical="center" wrapText="1"/>
    </xf>
    <xf numFmtId="0" fontId="9" fillId="15" borderId="7" xfId="2" applyFont="1" applyFill="1" applyBorder="1" applyAlignment="1">
      <alignment horizontal="left"/>
    </xf>
    <xf numFmtId="0" fontId="9" fillId="15" borderId="8" xfId="2" applyFont="1" applyFill="1" applyBorder="1" applyAlignment="1">
      <alignment horizontal="left"/>
    </xf>
    <xf numFmtId="0" fontId="9" fillId="15" borderId="9" xfId="2" applyFont="1" applyFill="1" applyBorder="1" applyAlignment="1">
      <alignment horizontal="left"/>
    </xf>
    <xf numFmtId="0" fontId="34" fillId="11" borderId="7" xfId="2" applyFont="1" applyFill="1" applyBorder="1" applyAlignment="1">
      <alignment horizontal="left"/>
    </xf>
    <xf numFmtId="0" fontId="34" fillId="11" borderId="8" xfId="2" applyFont="1" applyFill="1" applyBorder="1" applyAlignment="1">
      <alignment horizontal="left"/>
    </xf>
    <xf numFmtId="0" fontId="34" fillId="11" borderId="9" xfId="2" applyFont="1" applyFill="1" applyBorder="1" applyAlignment="1">
      <alignment horizontal="left"/>
    </xf>
    <xf numFmtId="0" fontId="9" fillId="15" borderId="8" xfId="2" applyFont="1" applyFill="1" applyBorder="1" applyAlignment="1">
      <alignment horizontal="left" wrapText="1"/>
    </xf>
    <xf numFmtId="0" fontId="9" fillId="11" borderId="7" xfId="2" applyFont="1" applyFill="1" applyBorder="1" applyAlignment="1">
      <alignment horizontal="left" wrapText="1"/>
    </xf>
    <xf numFmtId="0" fontId="9" fillId="11" borderId="8" xfId="2" applyFont="1" applyFill="1" applyBorder="1" applyAlignment="1">
      <alignment horizontal="left" wrapText="1"/>
    </xf>
    <xf numFmtId="0" fontId="9" fillId="11" borderId="9" xfId="2" applyFont="1" applyFill="1" applyBorder="1" applyAlignment="1">
      <alignment horizontal="left" wrapText="1"/>
    </xf>
    <xf numFmtId="0" fontId="1" fillId="26" borderId="19" xfId="2" applyFont="1" applyFill="1" applyBorder="1" applyAlignment="1">
      <alignment horizontal="center"/>
    </xf>
    <xf numFmtId="0" fontId="1" fillId="26" borderId="22" xfId="2" applyFont="1" applyFill="1" applyBorder="1" applyAlignment="1">
      <alignment horizontal="center"/>
    </xf>
    <xf numFmtId="0" fontId="1" fillId="26" borderId="20" xfId="2" applyFont="1" applyFill="1" applyBorder="1" applyAlignment="1">
      <alignment horizontal="center"/>
    </xf>
    <xf numFmtId="0" fontId="1" fillId="26" borderId="19" xfId="2" applyFont="1" applyFill="1" applyBorder="1" applyAlignment="1"/>
    <xf numFmtId="0" fontId="1" fillId="26" borderId="22" xfId="2" applyFont="1" applyFill="1" applyBorder="1" applyAlignment="1"/>
    <xf numFmtId="0" fontId="1" fillId="26" borderId="20" xfId="2" applyFont="1" applyFill="1" applyBorder="1" applyAlignment="1"/>
    <xf numFmtId="0" fontId="9" fillId="15" borderId="7" xfId="2" applyFont="1" applyFill="1" applyBorder="1" applyAlignment="1">
      <alignment horizontal="left" vertical="top" wrapText="1"/>
    </xf>
    <xf numFmtId="0" fontId="9" fillId="15" borderId="8" xfId="2" applyFont="1" applyFill="1" applyBorder="1" applyAlignment="1">
      <alignment horizontal="left" vertical="top" wrapText="1"/>
    </xf>
    <xf numFmtId="0" fontId="9" fillId="15" borderId="9" xfId="2" applyFont="1" applyFill="1" applyBorder="1" applyAlignment="1">
      <alignment horizontal="left" vertical="top" wrapText="1"/>
    </xf>
    <xf numFmtId="0" fontId="34" fillId="11" borderId="7" xfId="2" applyFont="1" applyFill="1" applyBorder="1" applyAlignment="1">
      <alignment horizontal="left" wrapText="1"/>
    </xf>
    <xf numFmtId="0" fontId="34" fillId="11" borderId="8" xfId="2" applyFont="1" applyFill="1" applyBorder="1" applyAlignment="1">
      <alignment horizontal="left" wrapText="1"/>
    </xf>
    <xf numFmtId="0" fontId="34" fillId="11" borderId="9" xfId="2" applyFont="1" applyFill="1" applyBorder="1" applyAlignment="1">
      <alignment horizontal="left" wrapText="1"/>
    </xf>
    <xf numFmtId="0" fontId="1" fillId="26" borderId="19" xfId="2" applyFont="1" applyFill="1" applyBorder="1" applyAlignment="1">
      <alignment horizontal="center" wrapText="1"/>
    </xf>
    <xf numFmtId="0" fontId="1" fillId="26" borderId="22" xfId="2" applyFont="1" applyFill="1" applyBorder="1" applyAlignment="1">
      <alignment horizontal="center" wrapText="1"/>
    </xf>
    <xf numFmtId="0" fontId="1" fillId="26" borderId="20" xfId="2" applyFont="1" applyFill="1" applyBorder="1" applyAlignment="1">
      <alignment horizontal="center" wrapText="1"/>
    </xf>
    <xf numFmtId="0" fontId="1" fillId="26" borderId="19" xfId="2" applyFont="1" applyFill="1" applyBorder="1" applyAlignment="1">
      <alignment horizontal="left" wrapText="1"/>
    </xf>
    <xf numFmtId="0" fontId="1" fillId="26" borderId="22" xfId="2" applyFont="1" applyFill="1" applyBorder="1" applyAlignment="1">
      <alignment horizontal="left" wrapText="1"/>
    </xf>
    <xf numFmtId="0" fontId="1" fillId="26" borderId="20" xfId="2" applyFont="1" applyFill="1" applyBorder="1" applyAlignment="1">
      <alignment horizontal="left" wrapText="1"/>
    </xf>
    <xf numFmtId="0" fontId="1" fillId="26" borderId="19" xfId="2" applyFont="1" applyFill="1" applyBorder="1" applyAlignment="1">
      <alignment horizontal="left" vertical="top" wrapText="1"/>
    </xf>
    <xf numFmtId="0" fontId="1" fillId="26" borderId="22" xfId="2" applyFont="1" applyFill="1" applyBorder="1" applyAlignment="1">
      <alignment horizontal="left" vertical="top" wrapText="1"/>
    </xf>
    <xf numFmtId="0" fontId="1" fillId="26" borderId="20" xfId="2" applyFont="1" applyFill="1" applyBorder="1" applyAlignment="1">
      <alignment horizontal="left" vertical="top" wrapText="1"/>
    </xf>
    <xf numFmtId="0" fontId="34" fillId="11" borderId="7" xfId="2" applyFont="1" applyFill="1" applyBorder="1" applyAlignment="1">
      <alignment horizontal="left" vertical="top" wrapText="1"/>
    </xf>
    <xf numFmtId="0" fontId="34" fillId="11" borderId="8" xfId="2" applyFont="1" applyFill="1" applyBorder="1" applyAlignment="1">
      <alignment horizontal="left" vertical="top" wrapText="1"/>
    </xf>
    <xf numFmtId="0" fontId="34" fillId="11" borderId="9" xfId="2" applyFont="1" applyFill="1" applyBorder="1" applyAlignment="1">
      <alignment horizontal="left" vertical="top" wrapText="1"/>
    </xf>
    <xf numFmtId="0" fontId="1" fillId="26" borderId="1" xfId="2" applyFont="1" applyFill="1" applyBorder="1" applyAlignment="1">
      <alignment horizontal="center" vertical="center" wrapText="1"/>
    </xf>
    <xf numFmtId="0" fontId="1" fillId="26" borderId="4" xfId="2" applyFont="1" applyFill="1" applyBorder="1" applyAlignment="1">
      <alignment horizontal="center" vertical="center" wrapText="1"/>
    </xf>
    <xf numFmtId="0" fontId="1" fillId="26" borderId="10" xfId="2" applyFont="1" applyFill="1" applyBorder="1" applyAlignment="1">
      <alignment horizontal="center" vertical="center" wrapText="1"/>
    </xf>
    <xf numFmtId="0" fontId="1" fillId="26" borderId="3" xfId="2" applyFont="1" applyFill="1" applyBorder="1" applyAlignment="1">
      <alignment horizontal="center" vertical="center" wrapText="1"/>
    </xf>
    <xf numFmtId="0" fontId="1" fillId="26" borderId="5" xfId="2" applyFont="1" applyFill="1" applyBorder="1" applyAlignment="1">
      <alignment horizontal="center" vertical="center" wrapText="1"/>
    </xf>
    <xf numFmtId="0" fontId="1" fillId="26" borderId="12" xfId="2" applyFont="1" applyFill="1" applyBorder="1" applyAlignment="1">
      <alignment horizontal="center" vertical="center" wrapText="1"/>
    </xf>
    <xf numFmtId="0" fontId="1" fillId="26" borderId="19" xfId="2" applyFont="1" applyFill="1" applyBorder="1" applyAlignment="1">
      <alignment horizontal="left" vertical="center" wrapText="1"/>
    </xf>
    <xf numFmtId="0" fontId="1" fillId="26" borderId="22" xfId="2" applyFont="1" applyFill="1" applyBorder="1" applyAlignment="1">
      <alignment horizontal="left" vertical="center" wrapText="1"/>
    </xf>
    <xf numFmtId="0" fontId="1" fillId="26" borderId="20" xfId="2" applyFont="1" applyFill="1" applyBorder="1" applyAlignment="1">
      <alignment horizontal="left" vertical="center" wrapText="1"/>
    </xf>
    <xf numFmtId="0" fontId="33" fillId="13" borderId="6" xfId="4" applyFont="1" applyFill="1" applyBorder="1" applyAlignment="1">
      <alignment horizontal="left" vertical="top" wrapText="1"/>
    </xf>
    <xf numFmtId="0" fontId="30" fillId="9" borderId="23" xfId="2" applyFont="1" applyFill="1" applyBorder="1" applyAlignment="1">
      <alignment horizontal="left" vertical="top"/>
    </xf>
    <xf numFmtId="0" fontId="30" fillId="9" borderId="11" xfId="2" applyFont="1" applyFill="1" applyBorder="1" applyAlignment="1">
      <alignment horizontal="left" vertical="top"/>
    </xf>
    <xf numFmtId="0" fontId="30" fillId="9" borderId="24" xfId="2" applyFont="1" applyFill="1" applyBorder="1" applyAlignment="1">
      <alignment horizontal="left" vertical="top"/>
    </xf>
    <xf numFmtId="0" fontId="28" fillId="20" borderId="19" xfId="2" applyFont="1" applyFill="1" applyBorder="1" applyAlignment="1">
      <alignment horizontal="center" vertical="top" wrapText="1"/>
    </xf>
    <xf numFmtId="0" fontId="28" fillId="20" borderId="22" xfId="2" applyFont="1" applyFill="1" applyBorder="1" applyAlignment="1">
      <alignment horizontal="center" vertical="top" wrapText="1"/>
    </xf>
    <xf numFmtId="0" fontId="28" fillId="20" borderId="20" xfId="2" applyFont="1" applyFill="1" applyBorder="1" applyAlignment="1">
      <alignment horizontal="center" vertical="top" wrapText="1"/>
    </xf>
    <xf numFmtId="0" fontId="29" fillId="21" borderId="19" xfId="2" applyFont="1" applyFill="1" applyBorder="1" applyAlignment="1">
      <alignment horizontal="center" vertical="top" wrapText="1"/>
    </xf>
    <xf numFmtId="0" fontId="29" fillId="21" borderId="22" xfId="2" applyFont="1" applyFill="1" applyBorder="1" applyAlignment="1">
      <alignment horizontal="center" vertical="top" wrapText="1"/>
    </xf>
    <xf numFmtId="0" fontId="29" fillId="21" borderId="20" xfId="2" applyFont="1" applyFill="1" applyBorder="1" applyAlignment="1">
      <alignment horizontal="center" vertical="top" wrapText="1"/>
    </xf>
    <xf numFmtId="0" fontId="29" fillId="5" borderId="19" xfId="2" applyFont="1" applyFill="1" applyBorder="1" applyAlignment="1">
      <alignment horizontal="center" vertical="top" wrapText="1"/>
    </xf>
    <xf numFmtId="0" fontId="29" fillId="5" borderId="22" xfId="2" applyFont="1" applyFill="1" applyBorder="1" applyAlignment="1">
      <alignment horizontal="center" vertical="top" wrapText="1"/>
    </xf>
    <xf numFmtId="0" fontId="29" fillId="5" borderId="20" xfId="2" applyFont="1" applyFill="1" applyBorder="1" applyAlignment="1">
      <alignment horizontal="center" vertical="top" wrapText="1"/>
    </xf>
    <xf numFmtId="0" fontId="29" fillId="5" borderId="19" xfId="2" applyFont="1" applyFill="1" applyBorder="1" applyAlignment="1">
      <alignment horizontal="left" vertical="top" wrapText="1"/>
    </xf>
    <xf numFmtId="0" fontId="29" fillId="5" borderId="20" xfId="2" applyFont="1" applyFill="1" applyBorder="1" applyAlignment="1">
      <alignment horizontal="left" vertical="top" wrapText="1"/>
    </xf>
    <xf numFmtId="0" fontId="29" fillId="5" borderId="19" xfId="2" applyFont="1" applyFill="1" applyBorder="1" applyAlignment="1">
      <alignment horizontal="center" vertical="top"/>
    </xf>
    <xf numFmtId="0" fontId="29" fillId="5" borderId="22" xfId="2" applyFont="1" applyFill="1" applyBorder="1" applyAlignment="1">
      <alignment horizontal="center" vertical="top"/>
    </xf>
    <xf numFmtId="0" fontId="29" fillId="5" borderId="20" xfId="2" applyFont="1" applyFill="1" applyBorder="1" applyAlignment="1">
      <alignment horizontal="center" vertical="top"/>
    </xf>
    <xf numFmtId="0" fontId="37" fillId="27" borderId="7" xfId="2" applyFont="1" applyFill="1" applyBorder="1" applyAlignment="1">
      <alignment horizontal="center" vertical="center"/>
    </xf>
    <xf numFmtId="0" fontId="37" fillId="27" borderId="9" xfId="2" applyFont="1" applyFill="1" applyBorder="1" applyAlignment="1">
      <alignment horizontal="center" vertical="center"/>
    </xf>
    <xf numFmtId="0" fontId="42" fillId="28" borderId="7" xfId="4" applyFont="1" applyFill="1" applyBorder="1" applyAlignment="1">
      <alignment horizontal="center" vertical="top" wrapText="1"/>
    </xf>
    <xf numFmtId="0" fontId="42" fillId="28" borderId="8" xfId="4" applyFont="1" applyFill="1" applyBorder="1" applyAlignment="1">
      <alignment horizontal="center" vertical="top" wrapText="1"/>
    </xf>
    <xf numFmtId="0" fontId="42" fillId="28" borderId="9" xfId="4" applyFont="1" applyFill="1" applyBorder="1" applyAlignment="1">
      <alignment horizontal="center" vertical="top" wrapText="1"/>
    </xf>
    <xf numFmtId="0" fontId="38" fillId="5" borderId="15" xfId="5" applyFont="1" applyFill="1" applyBorder="1" applyAlignment="1">
      <alignment horizontal="left" wrapText="1"/>
    </xf>
    <xf numFmtId="0" fontId="37" fillId="8" borderId="10" xfId="5" applyFont="1" applyFill="1" applyBorder="1" applyAlignment="1">
      <alignment horizontal="center" vertical="center"/>
    </xf>
    <xf numFmtId="0" fontId="37" fillId="8" borderId="11" xfId="5" applyFont="1" applyFill="1" applyBorder="1" applyAlignment="1">
      <alignment horizontal="center" vertical="center"/>
    </xf>
    <xf numFmtId="0" fontId="37" fillId="8" borderId="24" xfId="5" applyFont="1" applyFill="1" applyBorder="1" applyAlignment="1">
      <alignment horizontal="center" vertical="center"/>
    </xf>
    <xf numFmtId="0" fontId="38" fillId="31" borderId="7" xfId="5" applyFont="1" applyFill="1" applyBorder="1" applyAlignment="1">
      <alignment horizontal="center" vertical="top" wrapText="1"/>
    </xf>
    <xf numFmtId="0" fontId="38" fillId="31" borderId="8" xfId="5" applyFont="1" applyFill="1" applyBorder="1" applyAlignment="1">
      <alignment horizontal="center" vertical="top" wrapText="1"/>
    </xf>
    <xf numFmtId="0" fontId="38" fillId="31" borderId="9" xfId="5" applyFont="1" applyFill="1" applyBorder="1" applyAlignment="1">
      <alignment horizontal="center" vertical="top" wrapText="1"/>
    </xf>
    <xf numFmtId="0" fontId="37" fillId="29" borderId="19" xfId="2" applyFont="1" applyFill="1" applyBorder="1" applyAlignment="1">
      <alignment horizontal="center" vertical="center"/>
    </xf>
    <xf numFmtId="0" fontId="37" fillId="29" borderId="22" xfId="2" applyFont="1" applyFill="1" applyBorder="1" applyAlignment="1">
      <alignment horizontal="center" vertical="center"/>
    </xf>
    <xf numFmtId="0" fontId="37" fillId="29" borderId="20" xfId="2" applyFont="1" applyFill="1" applyBorder="1" applyAlignment="1">
      <alignment horizontal="center" vertical="center"/>
    </xf>
    <xf numFmtId="0" fontId="38" fillId="29" borderId="19" xfId="2" applyFont="1" applyFill="1" applyBorder="1" applyAlignment="1">
      <alignment horizontal="left" vertical="center" wrapText="1"/>
    </xf>
    <xf numFmtId="0" fontId="38" fillId="29" borderId="22" xfId="2" applyFont="1" applyFill="1" applyBorder="1" applyAlignment="1">
      <alignment horizontal="left" vertical="center" wrapText="1"/>
    </xf>
    <xf numFmtId="0" fontId="38" fillId="29" borderId="20" xfId="2" applyFont="1" applyFill="1" applyBorder="1" applyAlignment="1">
      <alignment horizontal="left" vertical="center" wrapText="1"/>
    </xf>
    <xf numFmtId="0" fontId="38" fillId="5" borderId="19" xfId="2" applyFont="1" applyFill="1" applyBorder="1" applyAlignment="1">
      <alignment horizontal="center" vertical="center"/>
    </xf>
    <xf numFmtId="0" fontId="38" fillId="5" borderId="22" xfId="2" applyFont="1" applyFill="1" applyBorder="1" applyAlignment="1">
      <alignment horizontal="center" vertical="center"/>
    </xf>
    <xf numFmtId="0" fontId="38" fillId="5" borderId="20" xfId="2" applyFont="1" applyFill="1" applyBorder="1" applyAlignment="1">
      <alignment horizontal="center" vertical="center"/>
    </xf>
    <xf numFmtId="0" fontId="38" fillId="5" borderId="19" xfId="2" applyFont="1" applyFill="1" applyBorder="1" applyAlignment="1">
      <alignment horizontal="left" vertical="center" wrapText="1"/>
    </xf>
    <xf numFmtId="0" fontId="38" fillId="5" borderId="22" xfId="2" applyFont="1" applyFill="1" applyBorder="1" applyAlignment="1">
      <alignment horizontal="left" vertical="center" wrapText="1"/>
    </xf>
    <xf numFmtId="0" fontId="38" fillId="5" borderId="20" xfId="2" applyFont="1" applyFill="1" applyBorder="1" applyAlignment="1">
      <alignment horizontal="left" vertical="center" wrapText="1"/>
    </xf>
    <xf numFmtId="0" fontId="37" fillId="5" borderId="19" xfId="2" applyFont="1" applyFill="1" applyBorder="1" applyAlignment="1">
      <alignment horizontal="center" vertical="center"/>
    </xf>
    <xf numFmtId="0" fontId="37" fillId="5" borderId="22" xfId="2" applyFont="1" applyFill="1" applyBorder="1" applyAlignment="1">
      <alignment horizontal="center" vertical="center"/>
    </xf>
    <xf numFmtId="0" fontId="37" fillId="5" borderId="20" xfId="2" applyFont="1" applyFill="1" applyBorder="1" applyAlignment="1">
      <alignment horizontal="center" vertical="center"/>
    </xf>
    <xf numFmtId="0" fontId="38" fillId="31" borderId="7" xfId="2" applyFont="1" applyFill="1" applyBorder="1" applyAlignment="1">
      <alignment horizontal="center"/>
    </xf>
    <xf numFmtId="0" fontId="38" fillId="31" borderId="8" xfId="2" applyFont="1" applyFill="1" applyBorder="1" applyAlignment="1">
      <alignment horizontal="center"/>
    </xf>
    <xf numFmtId="0" fontId="38" fillId="31" borderId="9" xfId="2" applyFont="1" applyFill="1" applyBorder="1" applyAlignment="1">
      <alignment horizontal="center"/>
    </xf>
    <xf numFmtId="0" fontId="38" fillId="22" borderId="19" xfId="2" applyFont="1" applyFill="1" applyBorder="1" applyAlignment="1">
      <alignment horizontal="left" vertical="center" wrapText="1"/>
    </xf>
    <xf numFmtId="0" fontId="38" fillId="22" borderId="22" xfId="2" applyFont="1" applyFill="1" applyBorder="1" applyAlignment="1">
      <alignment horizontal="left" vertical="center" wrapText="1"/>
    </xf>
    <xf numFmtId="0" fontId="38" fillId="22" borderId="20" xfId="2" applyFont="1" applyFill="1" applyBorder="1" applyAlignment="1">
      <alignment horizontal="left" vertical="center" wrapText="1"/>
    </xf>
    <xf numFmtId="0" fontId="38" fillId="5" borderId="19" xfId="2" applyFont="1" applyFill="1" applyBorder="1" applyAlignment="1">
      <alignment horizontal="center" vertical="center" wrapText="1"/>
    </xf>
    <xf numFmtId="0" fontId="38" fillId="5" borderId="22" xfId="2" applyFont="1" applyFill="1" applyBorder="1" applyAlignment="1">
      <alignment horizontal="center" vertical="center" wrapText="1"/>
    </xf>
    <xf numFmtId="0" fontId="38" fillId="5" borderId="20" xfId="2" applyFont="1" applyFill="1" applyBorder="1" applyAlignment="1">
      <alignment horizontal="center" vertical="center" wrapText="1"/>
    </xf>
    <xf numFmtId="0" fontId="38" fillId="5" borderId="19" xfId="2" applyFont="1" applyFill="1" applyBorder="1" applyAlignment="1">
      <alignment horizontal="left" vertical="center"/>
    </xf>
    <xf numFmtId="0" fontId="38" fillId="5" borderId="22" xfId="2" applyFont="1" applyFill="1" applyBorder="1" applyAlignment="1">
      <alignment horizontal="left" vertical="center"/>
    </xf>
    <xf numFmtId="0" fontId="38" fillId="5" borderId="20" xfId="2" applyFont="1" applyFill="1" applyBorder="1" applyAlignment="1">
      <alignment horizontal="left" vertical="center"/>
    </xf>
    <xf numFmtId="0" fontId="37" fillId="28" borderId="7" xfId="2" applyFont="1" applyFill="1" applyBorder="1" applyAlignment="1">
      <alignment horizontal="center"/>
    </xf>
    <xf numFmtId="0" fontId="37" fillId="28" borderId="9" xfId="2" applyFont="1" applyFill="1" applyBorder="1" applyAlignment="1">
      <alignment horizontal="center"/>
    </xf>
    <xf numFmtId="0" fontId="38" fillId="32" borderId="7" xfId="2" applyFont="1" applyFill="1" applyBorder="1" applyAlignment="1">
      <alignment horizontal="center"/>
    </xf>
    <xf numFmtId="0" fontId="38" fillId="32" borderId="8" xfId="2" applyFont="1" applyFill="1" applyBorder="1" applyAlignment="1">
      <alignment horizontal="center"/>
    </xf>
    <xf numFmtId="0" fontId="38" fillId="32" borderId="9" xfId="2" applyFont="1" applyFill="1" applyBorder="1" applyAlignment="1">
      <alignment horizontal="center"/>
    </xf>
    <xf numFmtId="0" fontId="38" fillId="5" borderId="7" xfId="2" applyFont="1" applyFill="1" applyBorder="1" applyAlignment="1">
      <alignment horizontal="center"/>
    </xf>
    <xf numFmtId="0" fontId="38" fillId="5" borderId="8" xfId="2" applyFont="1" applyFill="1" applyBorder="1" applyAlignment="1">
      <alignment horizontal="center"/>
    </xf>
    <xf numFmtId="0" fontId="38" fillId="5" borderId="9" xfId="2" applyFont="1" applyFill="1" applyBorder="1" applyAlignment="1">
      <alignment horizontal="center"/>
    </xf>
    <xf numFmtId="0" fontId="37" fillId="15" borderId="7" xfId="2" applyFont="1" applyFill="1" applyBorder="1" applyAlignment="1">
      <alignment horizontal="center"/>
    </xf>
    <xf numFmtId="0" fontId="37" fillId="15" borderId="8" xfId="2" applyFont="1" applyFill="1" applyBorder="1" applyAlignment="1">
      <alignment horizontal="center"/>
    </xf>
    <xf numFmtId="0" fontId="37" fillId="15" borderId="9" xfId="2" applyFont="1" applyFill="1" applyBorder="1" applyAlignment="1">
      <alignment horizontal="center"/>
    </xf>
    <xf numFmtId="0" fontId="37" fillId="32" borderId="7" xfId="2" applyFont="1" applyFill="1" applyBorder="1" applyAlignment="1">
      <alignment horizontal="center"/>
    </xf>
    <xf numFmtId="0" fontId="37" fillId="32" borderId="9" xfId="2" applyFont="1" applyFill="1" applyBorder="1" applyAlignment="1">
      <alignment horizontal="center"/>
    </xf>
  </cellXfs>
  <cellStyles count="10">
    <cellStyle name="Hyperlink" xfId="9" builtinId="8"/>
    <cellStyle name="Hyperlink 2" xfId="7"/>
    <cellStyle name="Normal" xfId="0" builtinId="0"/>
    <cellStyle name="Normal 2" xfId="2"/>
    <cellStyle name="Normal 2 2" xfId="4"/>
    <cellStyle name="Normal 2 3" xfId="6"/>
    <cellStyle name="Normal 4" xfId="1"/>
    <cellStyle name="Normal_Sheet1" xfId="5"/>
    <cellStyle name="Normal_Template_IP Database" xfId="3"/>
    <cellStyle name="標準_打刻ﾃﾞｰﾀ収集"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28575</xdr:colOff>
      <xdr:row>2</xdr:row>
      <xdr:rowOff>76200</xdr:rowOff>
    </xdr:from>
    <xdr:to>
      <xdr:col>9</xdr:col>
      <xdr:colOff>533400</xdr:colOff>
      <xdr:row>5</xdr:row>
      <xdr:rowOff>133350</xdr:rowOff>
    </xdr:to>
    <xdr:pic>
      <xdr:nvPicPr>
        <xdr:cNvPr id="2" name="Picture 2" descr="FSOFT-new-horizontal.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14700" y="400050"/>
          <a:ext cx="23907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inhnl4\Documents\My%20Received%20Files\PFMLucky_Test%20Case_Contract_Management_update_v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cord of change"/>
      <sheetName val="Test Report"/>
      <sheetName val="Test case List"/>
      <sheetName val="TestDesign"/>
      <sheetName val="GUI"/>
      <sheetName val="View Contract List_UC_CON_01"/>
      <sheetName val="View detail_UC_CON_02"/>
      <sheetName val="Resgistration_UC_CON_03"/>
      <sheetName val="Edit Contract_UC_CON_04"/>
      <sheetName val="Delete Contract_UC_CON_05"/>
      <sheetName val="DetailDesign"/>
    </sheetNames>
    <sheetDataSet>
      <sheetData sheetId="0"/>
      <sheetData sheetId="1"/>
      <sheetData sheetId="2"/>
      <sheetData sheetId="3"/>
      <sheetData sheetId="4"/>
      <sheetData sheetId="5"/>
      <sheetData sheetId="6">
        <row r="2">
          <cell r="B2" t="str">
            <v>UC_CON_01</v>
          </cell>
        </row>
      </sheetData>
      <sheetData sheetId="7">
        <row r="2">
          <cell r="B2" t="str">
            <v>UC_CON_02</v>
          </cell>
        </row>
      </sheetData>
      <sheetData sheetId="8">
        <row r="2">
          <cell r="B2" t="str">
            <v>UC_CON_03</v>
          </cell>
        </row>
      </sheetData>
      <sheetData sheetId="9">
        <row r="2">
          <cell r="B2" t="str">
            <v>UC_CON_04</v>
          </cell>
        </row>
      </sheetData>
      <sheetData sheetId="10">
        <row r="2">
          <cell r="B2" t="str">
            <v>UC_CON_05</v>
          </cell>
        </row>
      </sheetData>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hyperlink" Target="mailto:daibao19021997@gmail.com" TargetMode="External"/><Relationship Id="rId1" Type="http://schemas.openxmlformats.org/officeDocument/2006/relationships/hyperlink" Target="mailto:ten_emai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O36"/>
  <sheetViews>
    <sheetView topLeftCell="A13" workbookViewId="0">
      <selection activeCell="H17" sqref="H17"/>
    </sheetView>
  </sheetViews>
  <sheetFormatPr defaultRowHeight="12.75"/>
  <cols>
    <col min="1" max="1" width="2.28515625" style="5" customWidth="1"/>
    <col min="2" max="13" width="9.42578125" style="5" customWidth="1"/>
    <col min="14" max="14" width="9.7109375" style="5" customWidth="1"/>
    <col min="15" max="15" width="8.28515625" style="5" customWidth="1"/>
    <col min="16" max="16" width="5" style="5" customWidth="1"/>
    <col min="17" max="256" width="9.28515625" style="5"/>
    <col min="257" max="257" width="2.28515625" style="5" customWidth="1"/>
    <col min="258" max="269" width="9.42578125" style="5" customWidth="1"/>
    <col min="270" max="270" width="9.7109375" style="5" customWidth="1"/>
    <col min="271" max="271" width="8.28515625" style="5" customWidth="1"/>
    <col min="272" max="272" width="5" style="5" customWidth="1"/>
    <col min="273" max="512" width="9.28515625" style="5"/>
    <col min="513" max="513" width="2.28515625" style="5" customWidth="1"/>
    <col min="514" max="525" width="9.42578125" style="5" customWidth="1"/>
    <col min="526" max="526" width="9.7109375" style="5" customWidth="1"/>
    <col min="527" max="527" width="8.28515625" style="5" customWidth="1"/>
    <col min="528" max="528" width="5" style="5" customWidth="1"/>
    <col min="529" max="768" width="9.28515625" style="5"/>
    <col min="769" max="769" width="2.28515625" style="5" customWidth="1"/>
    <col min="770" max="781" width="9.42578125" style="5" customWidth="1"/>
    <col min="782" max="782" width="9.7109375" style="5" customWidth="1"/>
    <col min="783" max="783" width="8.28515625" style="5" customWidth="1"/>
    <col min="784" max="784" width="5" style="5" customWidth="1"/>
    <col min="785" max="1024" width="9.28515625" style="5"/>
    <col min="1025" max="1025" width="2.28515625" style="5" customWidth="1"/>
    <col min="1026" max="1037" width="9.42578125" style="5" customWidth="1"/>
    <col min="1038" max="1038" width="9.7109375" style="5" customWidth="1"/>
    <col min="1039" max="1039" width="8.28515625" style="5" customWidth="1"/>
    <col min="1040" max="1040" width="5" style="5" customWidth="1"/>
    <col min="1041" max="1280" width="9.28515625" style="5"/>
    <col min="1281" max="1281" width="2.28515625" style="5" customWidth="1"/>
    <col min="1282" max="1293" width="9.42578125" style="5" customWidth="1"/>
    <col min="1294" max="1294" width="9.7109375" style="5" customWidth="1"/>
    <col min="1295" max="1295" width="8.28515625" style="5" customWidth="1"/>
    <col min="1296" max="1296" width="5" style="5" customWidth="1"/>
    <col min="1297" max="1536" width="9.28515625" style="5"/>
    <col min="1537" max="1537" width="2.28515625" style="5" customWidth="1"/>
    <col min="1538" max="1549" width="9.42578125" style="5" customWidth="1"/>
    <col min="1550" max="1550" width="9.7109375" style="5" customWidth="1"/>
    <col min="1551" max="1551" width="8.28515625" style="5" customWidth="1"/>
    <col min="1552" max="1552" width="5" style="5" customWidth="1"/>
    <col min="1553" max="1792" width="9.28515625" style="5"/>
    <col min="1793" max="1793" width="2.28515625" style="5" customWidth="1"/>
    <col min="1794" max="1805" width="9.42578125" style="5" customWidth="1"/>
    <col min="1806" max="1806" width="9.7109375" style="5" customWidth="1"/>
    <col min="1807" max="1807" width="8.28515625" style="5" customWidth="1"/>
    <col min="1808" max="1808" width="5" style="5" customWidth="1"/>
    <col min="1809" max="2048" width="9.28515625" style="5"/>
    <col min="2049" max="2049" width="2.28515625" style="5" customWidth="1"/>
    <col min="2050" max="2061" width="9.42578125" style="5" customWidth="1"/>
    <col min="2062" max="2062" width="9.7109375" style="5" customWidth="1"/>
    <col min="2063" max="2063" width="8.28515625" style="5" customWidth="1"/>
    <col min="2064" max="2064" width="5" style="5" customWidth="1"/>
    <col min="2065" max="2304" width="9.28515625" style="5"/>
    <col min="2305" max="2305" width="2.28515625" style="5" customWidth="1"/>
    <col min="2306" max="2317" width="9.42578125" style="5" customWidth="1"/>
    <col min="2318" max="2318" width="9.7109375" style="5" customWidth="1"/>
    <col min="2319" max="2319" width="8.28515625" style="5" customWidth="1"/>
    <col min="2320" max="2320" width="5" style="5" customWidth="1"/>
    <col min="2321" max="2560" width="9.28515625" style="5"/>
    <col min="2561" max="2561" width="2.28515625" style="5" customWidth="1"/>
    <col min="2562" max="2573" width="9.42578125" style="5" customWidth="1"/>
    <col min="2574" max="2574" width="9.7109375" style="5" customWidth="1"/>
    <col min="2575" max="2575" width="8.28515625" style="5" customWidth="1"/>
    <col min="2576" max="2576" width="5" style="5" customWidth="1"/>
    <col min="2577" max="2816" width="9.28515625" style="5"/>
    <col min="2817" max="2817" width="2.28515625" style="5" customWidth="1"/>
    <col min="2818" max="2829" width="9.42578125" style="5" customWidth="1"/>
    <col min="2830" max="2830" width="9.7109375" style="5" customWidth="1"/>
    <col min="2831" max="2831" width="8.28515625" style="5" customWidth="1"/>
    <col min="2832" max="2832" width="5" style="5" customWidth="1"/>
    <col min="2833" max="3072" width="9.28515625" style="5"/>
    <col min="3073" max="3073" width="2.28515625" style="5" customWidth="1"/>
    <col min="3074" max="3085" width="9.42578125" style="5" customWidth="1"/>
    <col min="3086" max="3086" width="9.7109375" style="5" customWidth="1"/>
    <col min="3087" max="3087" width="8.28515625" style="5" customWidth="1"/>
    <col min="3088" max="3088" width="5" style="5" customWidth="1"/>
    <col min="3089" max="3328" width="9.28515625" style="5"/>
    <col min="3329" max="3329" width="2.28515625" style="5" customWidth="1"/>
    <col min="3330" max="3341" width="9.42578125" style="5" customWidth="1"/>
    <col min="3342" max="3342" width="9.7109375" style="5" customWidth="1"/>
    <col min="3343" max="3343" width="8.28515625" style="5" customWidth="1"/>
    <col min="3344" max="3344" width="5" style="5" customWidth="1"/>
    <col min="3345" max="3584" width="9.28515625" style="5"/>
    <col min="3585" max="3585" width="2.28515625" style="5" customWidth="1"/>
    <col min="3586" max="3597" width="9.42578125" style="5" customWidth="1"/>
    <col min="3598" max="3598" width="9.7109375" style="5" customWidth="1"/>
    <col min="3599" max="3599" width="8.28515625" style="5" customWidth="1"/>
    <col min="3600" max="3600" width="5" style="5" customWidth="1"/>
    <col min="3601" max="3840" width="9.28515625" style="5"/>
    <col min="3841" max="3841" width="2.28515625" style="5" customWidth="1"/>
    <col min="3842" max="3853" width="9.42578125" style="5" customWidth="1"/>
    <col min="3854" max="3854" width="9.7109375" style="5" customWidth="1"/>
    <col min="3855" max="3855" width="8.28515625" style="5" customWidth="1"/>
    <col min="3856" max="3856" width="5" style="5" customWidth="1"/>
    <col min="3857" max="4096" width="9.28515625" style="5"/>
    <col min="4097" max="4097" width="2.28515625" style="5" customWidth="1"/>
    <col min="4098" max="4109" width="9.42578125" style="5" customWidth="1"/>
    <col min="4110" max="4110" width="9.7109375" style="5" customWidth="1"/>
    <col min="4111" max="4111" width="8.28515625" style="5" customWidth="1"/>
    <col min="4112" max="4112" width="5" style="5" customWidth="1"/>
    <col min="4113" max="4352" width="9.28515625" style="5"/>
    <col min="4353" max="4353" width="2.28515625" style="5" customWidth="1"/>
    <col min="4354" max="4365" width="9.42578125" style="5" customWidth="1"/>
    <col min="4366" max="4366" width="9.7109375" style="5" customWidth="1"/>
    <col min="4367" max="4367" width="8.28515625" style="5" customWidth="1"/>
    <col min="4368" max="4368" width="5" style="5" customWidth="1"/>
    <col min="4369" max="4608" width="9.28515625" style="5"/>
    <col min="4609" max="4609" width="2.28515625" style="5" customWidth="1"/>
    <col min="4610" max="4621" width="9.42578125" style="5" customWidth="1"/>
    <col min="4622" max="4622" width="9.7109375" style="5" customWidth="1"/>
    <col min="4623" max="4623" width="8.28515625" style="5" customWidth="1"/>
    <col min="4624" max="4624" width="5" style="5" customWidth="1"/>
    <col min="4625" max="4864" width="9.28515625" style="5"/>
    <col min="4865" max="4865" width="2.28515625" style="5" customWidth="1"/>
    <col min="4866" max="4877" width="9.42578125" style="5" customWidth="1"/>
    <col min="4878" max="4878" width="9.7109375" style="5" customWidth="1"/>
    <col min="4879" max="4879" width="8.28515625" style="5" customWidth="1"/>
    <col min="4880" max="4880" width="5" style="5" customWidth="1"/>
    <col min="4881" max="5120" width="9.28515625" style="5"/>
    <col min="5121" max="5121" width="2.28515625" style="5" customWidth="1"/>
    <col min="5122" max="5133" width="9.42578125" style="5" customWidth="1"/>
    <col min="5134" max="5134" width="9.7109375" style="5" customWidth="1"/>
    <col min="5135" max="5135" width="8.28515625" style="5" customWidth="1"/>
    <col min="5136" max="5136" width="5" style="5" customWidth="1"/>
    <col min="5137" max="5376" width="9.28515625" style="5"/>
    <col min="5377" max="5377" width="2.28515625" style="5" customWidth="1"/>
    <col min="5378" max="5389" width="9.42578125" style="5" customWidth="1"/>
    <col min="5390" max="5390" width="9.7109375" style="5" customWidth="1"/>
    <col min="5391" max="5391" width="8.28515625" style="5" customWidth="1"/>
    <col min="5392" max="5392" width="5" style="5" customWidth="1"/>
    <col min="5393" max="5632" width="9.28515625" style="5"/>
    <col min="5633" max="5633" width="2.28515625" style="5" customWidth="1"/>
    <col min="5634" max="5645" width="9.42578125" style="5" customWidth="1"/>
    <col min="5646" max="5646" width="9.7109375" style="5" customWidth="1"/>
    <col min="5647" max="5647" width="8.28515625" style="5" customWidth="1"/>
    <col min="5648" max="5648" width="5" style="5" customWidth="1"/>
    <col min="5649" max="5888" width="9.28515625" style="5"/>
    <col min="5889" max="5889" width="2.28515625" style="5" customWidth="1"/>
    <col min="5890" max="5901" width="9.42578125" style="5" customWidth="1"/>
    <col min="5902" max="5902" width="9.7109375" style="5" customWidth="1"/>
    <col min="5903" max="5903" width="8.28515625" style="5" customWidth="1"/>
    <col min="5904" max="5904" width="5" style="5" customWidth="1"/>
    <col min="5905" max="6144" width="9.28515625" style="5"/>
    <col min="6145" max="6145" width="2.28515625" style="5" customWidth="1"/>
    <col min="6146" max="6157" width="9.42578125" style="5" customWidth="1"/>
    <col min="6158" max="6158" width="9.7109375" style="5" customWidth="1"/>
    <col min="6159" max="6159" width="8.28515625" style="5" customWidth="1"/>
    <col min="6160" max="6160" width="5" style="5" customWidth="1"/>
    <col min="6161" max="6400" width="9.28515625" style="5"/>
    <col min="6401" max="6401" width="2.28515625" style="5" customWidth="1"/>
    <col min="6402" max="6413" width="9.42578125" style="5" customWidth="1"/>
    <col min="6414" max="6414" width="9.7109375" style="5" customWidth="1"/>
    <col min="6415" max="6415" width="8.28515625" style="5" customWidth="1"/>
    <col min="6416" max="6416" width="5" style="5" customWidth="1"/>
    <col min="6417" max="6656" width="9.28515625" style="5"/>
    <col min="6657" max="6657" width="2.28515625" style="5" customWidth="1"/>
    <col min="6658" max="6669" width="9.42578125" style="5" customWidth="1"/>
    <col min="6670" max="6670" width="9.7109375" style="5" customWidth="1"/>
    <col min="6671" max="6671" width="8.28515625" style="5" customWidth="1"/>
    <col min="6672" max="6672" width="5" style="5" customWidth="1"/>
    <col min="6673" max="6912" width="9.28515625" style="5"/>
    <col min="6913" max="6913" width="2.28515625" style="5" customWidth="1"/>
    <col min="6914" max="6925" width="9.42578125" style="5" customWidth="1"/>
    <col min="6926" max="6926" width="9.7109375" style="5" customWidth="1"/>
    <col min="6927" max="6927" width="8.28515625" style="5" customWidth="1"/>
    <col min="6928" max="6928" width="5" style="5" customWidth="1"/>
    <col min="6929" max="7168" width="9.28515625" style="5"/>
    <col min="7169" max="7169" width="2.28515625" style="5" customWidth="1"/>
    <col min="7170" max="7181" width="9.42578125" style="5" customWidth="1"/>
    <col min="7182" max="7182" width="9.7109375" style="5" customWidth="1"/>
    <col min="7183" max="7183" width="8.28515625" style="5" customWidth="1"/>
    <col min="7184" max="7184" width="5" style="5" customWidth="1"/>
    <col min="7185" max="7424" width="9.28515625" style="5"/>
    <col min="7425" max="7425" width="2.28515625" style="5" customWidth="1"/>
    <col min="7426" max="7437" width="9.42578125" style="5" customWidth="1"/>
    <col min="7438" max="7438" width="9.7109375" style="5" customWidth="1"/>
    <col min="7439" max="7439" width="8.28515625" style="5" customWidth="1"/>
    <col min="7440" max="7440" width="5" style="5" customWidth="1"/>
    <col min="7441" max="7680" width="9.28515625" style="5"/>
    <col min="7681" max="7681" width="2.28515625" style="5" customWidth="1"/>
    <col min="7682" max="7693" width="9.42578125" style="5" customWidth="1"/>
    <col min="7694" max="7694" width="9.7109375" style="5" customWidth="1"/>
    <col min="7695" max="7695" width="8.28515625" style="5" customWidth="1"/>
    <col min="7696" max="7696" width="5" style="5" customWidth="1"/>
    <col min="7697" max="7936" width="9.28515625" style="5"/>
    <col min="7937" max="7937" width="2.28515625" style="5" customWidth="1"/>
    <col min="7938" max="7949" width="9.42578125" style="5" customWidth="1"/>
    <col min="7950" max="7950" width="9.7109375" style="5" customWidth="1"/>
    <col min="7951" max="7951" width="8.28515625" style="5" customWidth="1"/>
    <col min="7952" max="7952" width="5" style="5" customWidth="1"/>
    <col min="7953" max="8192" width="9.28515625" style="5"/>
    <col min="8193" max="8193" width="2.28515625" style="5" customWidth="1"/>
    <col min="8194" max="8205" width="9.42578125" style="5" customWidth="1"/>
    <col min="8206" max="8206" width="9.7109375" style="5" customWidth="1"/>
    <col min="8207" max="8207" width="8.28515625" style="5" customWidth="1"/>
    <col min="8208" max="8208" width="5" style="5" customWidth="1"/>
    <col min="8209" max="8448" width="9.28515625" style="5"/>
    <col min="8449" max="8449" width="2.28515625" style="5" customWidth="1"/>
    <col min="8450" max="8461" width="9.42578125" style="5" customWidth="1"/>
    <col min="8462" max="8462" width="9.7109375" style="5" customWidth="1"/>
    <col min="8463" max="8463" width="8.28515625" style="5" customWidth="1"/>
    <col min="8464" max="8464" width="5" style="5" customWidth="1"/>
    <col min="8465" max="8704" width="9.28515625" style="5"/>
    <col min="8705" max="8705" width="2.28515625" style="5" customWidth="1"/>
    <col min="8706" max="8717" width="9.42578125" style="5" customWidth="1"/>
    <col min="8718" max="8718" width="9.7109375" style="5" customWidth="1"/>
    <col min="8719" max="8719" width="8.28515625" style="5" customWidth="1"/>
    <col min="8720" max="8720" width="5" style="5" customWidth="1"/>
    <col min="8721" max="8960" width="9.28515625" style="5"/>
    <col min="8961" max="8961" width="2.28515625" style="5" customWidth="1"/>
    <col min="8962" max="8973" width="9.42578125" style="5" customWidth="1"/>
    <col min="8974" max="8974" width="9.7109375" style="5" customWidth="1"/>
    <col min="8975" max="8975" width="8.28515625" style="5" customWidth="1"/>
    <col min="8976" max="8976" width="5" style="5" customWidth="1"/>
    <col min="8977" max="9216" width="9.28515625" style="5"/>
    <col min="9217" max="9217" width="2.28515625" style="5" customWidth="1"/>
    <col min="9218" max="9229" width="9.42578125" style="5" customWidth="1"/>
    <col min="9230" max="9230" width="9.7109375" style="5" customWidth="1"/>
    <col min="9231" max="9231" width="8.28515625" style="5" customWidth="1"/>
    <col min="9232" max="9232" width="5" style="5" customWidth="1"/>
    <col min="9233" max="9472" width="9.28515625" style="5"/>
    <col min="9473" max="9473" width="2.28515625" style="5" customWidth="1"/>
    <col min="9474" max="9485" width="9.42578125" style="5" customWidth="1"/>
    <col min="9486" max="9486" width="9.7109375" style="5" customWidth="1"/>
    <col min="9487" max="9487" width="8.28515625" style="5" customWidth="1"/>
    <col min="9488" max="9488" width="5" style="5" customWidth="1"/>
    <col min="9489" max="9728" width="9.28515625" style="5"/>
    <col min="9729" max="9729" width="2.28515625" style="5" customWidth="1"/>
    <col min="9730" max="9741" width="9.42578125" style="5" customWidth="1"/>
    <col min="9742" max="9742" width="9.7109375" style="5" customWidth="1"/>
    <col min="9743" max="9743" width="8.28515625" style="5" customWidth="1"/>
    <col min="9744" max="9744" width="5" style="5" customWidth="1"/>
    <col min="9745" max="9984" width="9.28515625" style="5"/>
    <col min="9985" max="9985" width="2.28515625" style="5" customWidth="1"/>
    <col min="9986" max="9997" width="9.42578125" style="5" customWidth="1"/>
    <col min="9998" max="9998" width="9.7109375" style="5" customWidth="1"/>
    <col min="9999" max="9999" width="8.28515625" style="5" customWidth="1"/>
    <col min="10000" max="10000" width="5" style="5" customWidth="1"/>
    <col min="10001" max="10240" width="9.28515625" style="5"/>
    <col min="10241" max="10241" width="2.28515625" style="5" customWidth="1"/>
    <col min="10242" max="10253" width="9.42578125" style="5" customWidth="1"/>
    <col min="10254" max="10254" width="9.7109375" style="5" customWidth="1"/>
    <col min="10255" max="10255" width="8.28515625" style="5" customWidth="1"/>
    <col min="10256" max="10256" width="5" style="5" customWidth="1"/>
    <col min="10257" max="10496" width="9.28515625" style="5"/>
    <col min="10497" max="10497" width="2.28515625" style="5" customWidth="1"/>
    <col min="10498" max="10509" width="9.42578125" style="5" customWidth="1"/>
    <col min="10510" max="10510" width="9.7109375" style="5" customWidth="1"/>
    <col min="10511" max="10511" width="8.28515625" style="5" customWidth="1"/>
    <col min="10512" max="10512" width="5" style="5" customWidth="1"/>
    <col min="10513" max="10752" width="9.28515625" style="5"/>
    <col min="10753" max="10753" width="2.28515625" style="5" customWidth="1"/>
    <col min="10754" max="10765" width="9.42578125" style="5" customWidth="1"/>
    <col min="10766" max="10766" width="9.7109375" style="5" customWidth="1"/>
    <col min="10767" max="10767" width="8.28515625" style="5" customWidth="1"/>
    <col min="10768" max="10768" width="5" style="5" customWidth="1"/>
    <col min="10769" max="11008" width="9.28515625" style="5"/>
    <col min="11009" max="11009" width="2.28515625" style="5" customWidth="1"/>
    <col min="11010" max="11021" width="9.42578125" style="5" customWidth="1"/>
    <col min="11022" max="11022" width="9.7109375" style="5" customWidth="1"/>
    <col min="11023" max="11023" width="8.28515625" style="5" customWidth="1"/>
    <col min="11024" max="11024" width="5" style="5" customWidth="1"/>
    <col min="11025" max="11264" width="9.28515625" style="5"/>
    <col min="11265" max="11265" width="2.28515625" style="5" customWidth="1"/>
    <col min="11266" max="11277" width="9.42578125" style="5" customWidth="1"/>
    <col min="11278" max="11278" width="9.7109375" style="5" customWidth="1"/>
    <col min="11279" max="11279" width="8.28515625" style="5" customWidth="1"/>
    <col min="11280" max="11280" width="5" style="5" customWidth="1"/>
    <col min="11281" max="11520" width="9.28515625" style="5"/>
    <col min="11521" max="11521" width="2.28515625" style="5" customWidth="1"/>
    <col min="11522" max="11533" width="9.42578125" style="5" customWidth="1"/>
    <col min="11534" max="11534" width="9.7109375" style="5" customWidth="1"/>
    <col min="11535" max="11535" width="8.28515625" style="5" customWidth="1"/>
    <col min="11536" max="11536" width="5" style="5" customWidth="1"/>
    <col min="11537" max="11776" width="9.28515625" style="5"/>
    <col min="11777" max="11777" width="2.28515625" style="5" customWidth="1"/>
    <col min="11778" max="11789" width="9.42578125" style="5" customWidth="1"/>
    <col min="11790" max="11790" width="9.7109375" style="5" customWidth="1"/>
    <col min="11791" max="11791" width="8.28515625" style="5" customWidth="1"/>
    <col min="11792" max="11792" width="5" style="5" customWidth="1"/>
    <col min="11793" max="12032" width="9.28515625" style="5"/>
    <col min="12033" max="12033" width="2.28515625" style="5" customWidth="1"/>
    <col min="12034" max="12045" width="9.42578125" style="5" customWidth="1"/>
    <col min="12046" max="12046" width="9.7109375" style="5" customWidth="1"/>
    <col min="12047" max="12047" width="8.28515625" style="5" customWidth="1"/>
    <col min="12048" max="12048" width="5" style="5" customWidth="1"/>
    <col min="12049" max="12288" width="9.28515625" style="5"/>
    <col min="12289" max="12289" width="2.28515625" style="5" customWidth="1"/>
    <col min="12290" max="12301" width="9.42578125" style="5" customWidth="1"/>
    <col min="12302" max="12302" width="9.7109375" style="5" customWidth="1"/>
    <col min="12303" max="12303" width="8.28515625" style="5" customWidth="1"/>
    <col min="12304" max="12304" width="5" style="5" customWidth="1"/>
    <col min="12305" max="12544" width="9.28515625" style="5"/>
    <col min="12545" max="12545" width="2.28515625" style="5" customWidth="1"/>
    <col min="12546" max="12557" width="9.42578125" style="5" customWidth="1"/>
    <col min="12558" max="12558" width="9.7109375" style="5" customWidth="1"/>
    <col min="12559" max="12559" width="8.28515625" style="5" customWidth="1"/>
    <col min="12560" max="12560" width="5" style="5" customWidth="1"/>
    <col min="12561" max="12800" width="9.28515625" style="5"/>
    <col min="12801" max="12801" width="2.28515625" style="5" customWidth="1"/>
    <col min="12802" max="12813" width="9.42578125" style="5" customWidth="1"/>
    <col min="12814" max="12814" width="9.7109375" style="5" customWidth="1"/>
    <col min="12815" max="12815" width="8.28515625" style="5" customWidth="1"/>
    <col min="12816" max="12816" width="5" style="5" customWidth="1"/>
    <col min="12817" max="13056" width="9.28515625" style="5"/>
    <col min="13057" max="13057" width="2.28515625" style="5" customWidth="1"/>
    <col min="13058" max="13069" width="9.42578125" style="5" customWidth="1"/>
    <col min="13070" max="13070" width="9.7109375" style="5" customWidth="1"/>
    <col min="13071" max="13071" width="8.28515625" style="5" customWidth="1"/>
    <col min="13072" max="13072" width="5" style="5" customWidth="1"/>
    <col min="13073" max="13312" width="9.28515625" style="5"/>
    <col min="13313" max="13313" width="2.28515625" style="5" customWidth="1"/>
    <col min="13314" max="13325" width="9.42578125" style="5" customWidth="1"/>
    <col min="13326" max="13326" width="9.7109375" style="5" customWidth="1"/>
    <col min="13327" max="13327" width="8.28515625" style="5" customWidth="1"/>
    <col min="13328" max="13328" width="5" style="5" customWidth="1"/>
    <col min="13329" max="13568" width="9.28515625" style="5"/>
    <col min="13569" max="13569" width="2.28515625" style="5" customWidth="1"/>
    <col min="13570" max="13581" width="9.42578125" style="5" customWidth="1"/>
    <col min="13582" max="13582" width="9.7109375" style="5" customWidth="1"/>
    <col min="13583" max="13583" width="8.28515625" style="5" customWidth="1"/>
    <col min="13584" max="13584" width="5" style="5" customWidth="1"/>
    <col min="13585" max="13824" width="9.28515625" style="5"/>
    <col min="13825" max="13825" width="2.28515625" style="5" customWidth="1"/>
    <col min="13826" max="13837" width="9.42578125" style="5" customWidth="1"/>
    <col min="13838" max="13838" width="9.7109375" style="5" customWidth="1"/>
    <col min="13839" max="13839" width="8.28515625" style="5" customWidth="1"/>
    <col min="13840" max="13840" width="5" style="5" customWidth="1"/>
    <col min="13841" max="14080" width="9.28515625" style="5"/>
    <col min="14081" max="14081" width="2.28515625" style="5" customWidth="1"/>
    <col min="14082" max="14093" width="9.42578125" style="5" customWidth="1"/>
    <col min="14094" max="14094" width="9.7109375" style="5" customWidth="1"/>
    <col min="14095" max="14095" width="8.28515625" style="5" customWidth="1"/>
    <col min="14096" max="14096" width="5" style="5" customWidth="1"/>
    <col min="14097" max="14336" width="9.28515625" style="5"/>
    <col min="14337" max="14337" width="2.28515625" style="5" customWidth="1"/>
    <col min="14338" max="14349" width="9.42578125" style="5" customWidth="1"/>
    <col min="14350" max="14350" width="9.7109375" style="5" customWidth="1"/>
    <col min="14351" max="14351" width="8.28515625" style="5" customWidth="1"/>
    <col min="14352" max="14352" width="5" style="5" customWidth="1"/>
    <col min="14353" max="14592" width="9.28515625" style="5"/>
    <col min="14593" max="14593" width="2.28515625" style="5" customWidth="1"/>
    <col min="14594" max="14605" width="9.42578125" style="5" customWidth="1"/>
    <col min="14606" max="14606" width="9.7109375" style="5" customWidth="1"/>
    <col min="14607" max="14607" width="8.28515625" style="5" customWidth="1"/>
    <col min="14608" max="14608" width="5" style="5" customWidth="1"/>
    <col min="14609" max="14848" width="9.28515625" style="5"/>
    <col min="14849" max="14849" width="2.28515625" style="5" customWidth="1"/>
    <col min="14850" max="14861" width="9.42578125" style="5" customWidth="1"/>
    <col min="14862" max="14862" width="9.7109375" style="5" customWidth="1"/>
    <col min="14863" max="14863" width="8.28515625" style="5" customWidth="1"/>
    <col min="14864" max="14864" width="5" style="5" customWidth="1"/>
    <col min="14865" max="15104" width="9.28515625" style="5"/>
    <col min="15105" max="15105" width="2.28515625" style="5" customWidth="1"/>
    <col min="15106" max="15117" width="9.42578125" style="5" customWidth="1"/>
    <col min="15118" max="15118" width="9.7109375" style="5" customWidth="1"/>
    <col min="15119" max="15119" width="8.28515625" style="5" customWidth="1"/>
    <col min="15120" max="15120" width="5" style="5" customWidth="1"/>
    <col min="15121" max="15360" width="9.28515625" style="5"/>
    <col min="15361" max="15361" width="2.28515625" style="5" customWidth="1"/>
    <col min="15362" max="15373" width="9.42578125" style="5" customWidth="1"/>
    <col min="15374" max="15374" width="9.7109375" style="5" customWidth="1"/>
    <col min="15375" max="15375" width="8.28515625" style="5" customWidth="1"/>
    <col min="15376" max="15376" width="5" style="5" customWidth="1"/>
    <col min="15377" max="15616" width="9.28515625" style="5"/>
    <col min="15617" max="15617" width="2.28515625" style="5" customWidth="1"/>
    <col min="15618" max="15629" width="9.42578125" style="5" customWidth="1"/>
    <col min="15630" max="15630" width="9.7109375" style="5" customWidth="1"/>
    <col min="15631" max="15631" width="8.28515625" style="5" customWidth="1"/>
    <col min="15632" max="15632" width="5" style="5" customWidth="1"/>
    <col min="15633" max="15872" width="9.28515625" style="5"/>
    <col min="15873" max="15873" width="2.28515625" style="5" customWidth="1"/>
    <col min="15874" max="15885" width="9.42578125" style="5" customWidth="1"/>
    <col min="15886" max="15886" width="9.7109375" style="5" customWidth="1"/>
    <col min="15887" max="15887" width="8.28515625" style="5" customWidth="1"/>
    <col min="15888" max="15888" width="5" style="5" customWidth="1"/>
    <col min="15889" max="16128" width="9.28515625" style="5"/>
    <col min="16129" max="16129" width="2.28515625" style="5" customWidth="1"/>
    <col min="16130" max="16141" width="9.42578125" style="5" customWidth="1"/>
    <col min="16142" max="16142" width="9.7109375" style="5" customWidth="1"/>
    <col min="16143" max="16143" width="8.28515625" style="5" customWidth="1"/>
    <col min="16144" max="16144" width="5" style="5" customWidth="1"/>
    <col min="16145" max="16384" width="9.28515625" style="5"/>
  </cols>
  <sheetData>
    <row r="2" spans="2:15">
      <c r="B2" s="1"/>
      <c r="C2" s="2"/>
      <c r="D2" s="3"/>
      <c r="E2" s="2"/>
      <c r="F2" s="2"/>
      <c r="G2" s="2"/>
      <c r="H2" s="2"/>
      <c r="I2" s="2"/>
      <c r="J2" s="2"/>
      <c r="K2" s="2"/>
      <c r="L2" s="2"/>
      <c r="M2" s="2"/>
      <c r="N2" s="2"/>
      <c r="O2" s="4"/>
    </row>
    <row r="3" spans="2:15">
      <c r="B3" s="6"/>
      <c r="C3" s="7"/>
      <c r="D3" s="8"/>
      <c r="E3" s="7"/>
      <c r="F3" s="7"/>
      <c r="G3" s="7"/>
      <c r="H3" s="7"/>
      <c r="I3" s="7"/>
      <c r="J3" s="7"/>
      <c r="K3" s="7"/>
      <c r="L3" s="7"/>
      <c r="M3" s="7"/>
      <c r="N3" s="7"/>
      <c r="O3" s="9"/>
    </row>
    <row r="4" spans="2:15" ht="18.75">
      <c r="B4" s="6"/>
      <c r="C4" s="7"/>
      <c r="D4" s="10"/>
      <c r="E4" s="7"/>
      <c r="F4" s="7"/>
      <c r="G4" s="7"/>
      <c r="H4" s="7"/>
      <c r="I4" s="7"/>
      <c r="J4" s="7"/>
      <c r="K4" s="7"/>
      <c r="L4" s="7"/>
      <c r="M4" s="7"/>
      <c r="N4" s="7"/>
      <c r="O4" s="9"/>
    </row>
    <row r="5" spans="2:15" ht="18.75">
      <c r="B5" s="6"/>
      <c r="C5" s="7"/>
      <c r="D5" s="10"/>
      <c r="E5" s="7"/>
      <c r="F5" s="7"/>
      <c r="G5" s="7"/>
      <c r="H5" s="7"/>
      <c r="I5" s="7"/>
      <c r="J5" s="7"/>
      <c r="K5" s="7"/>
      <c r="L5" s="7"/>
      <c r="M5" s="7"/>
      <c r="N5" s="7"/>
      <c r="O5" s="9"/>
    </row>
    <row r="6" spans="2:15">
      <c r="B6" s="6"/>
      <c r="C6" s="7"/>
      <c r="D6" s="7"/>
      <c r="E6" s="7"/>
      <c r="F6" s="7"/>
      <c r="G6" s="7"/>
      <c r="H6" s="7"/>
      <c r="I6" s="7"/>
      <c r="J6" s="7"/>
      <c r="K6" s="7"/>
      <c r="L6" s="7"/>
      <c r="M6" s="7"/>
      <c r="N6" s="7"/>
      <c r="O6" s="9"/>
    </row>
    <row r="7" spans="2:15">
      <c r="B7" s="6"/>
      <c r="C7" s="7"/>
      <c r="D7" s="7"/>
      <c r="E7" s="7"/>
      <c r="F7" s="7"/>
      <c r="G7" s="7"/>
      <c r="H7" s="7"/>
      <c r="I7" s="7"/>
      <c r="J7" s="7"/>
      <c r="K7" s="7"/>
      <c r="L7" s="7"/>
      <c r="M7" s="7"/>
      <c r="N7" s="7"/>
      <c r="O7" s="9"/>
    </row>
    <row r="8" spans="2:15" ht="25.5">
      <c r="B8" s="6"/>
      <c r="C8" s="7"/>
      <c r="D8" s="11"/>
      <c r="E8" s="7"/>
      <c r="F8" s="7"/>
      <c r="G8" s="7"/>
      <c r="H8" s="7"/>
      <c r="I8" s="7"/>
      <c r="J8" s="7"/>
      <c r="K8" s="7"/>
      <c r="L8" s="7"/>
      <c r="M8" s="7"/>
      <c r="N8" s="7"/>
      <c r="O8" s="9"/>
    </row>
    <row r="9" spans="2:15">
      <c r="B9" s="6"/>
      <c r="C9" s="7"/>
      <c r="D9" s="12"/>
      <c r="E9" s="7"/>
      <c r="F9" s="7"/>
      <c r="G9" s="7"/>
      <c r="H9" s="7"/>
      <c r="I9" s="7"/>
      <c r="J9" s="7"/>
      <c r="K9" s="7"/>
      <c r="L9" s="7"/>
      <c r="M9" s="7"/>
      <c r="N9" s="7"/>
      <c r="O9" s="9"/>
    </row>
    <row r="10" spans="2:15">
      <c r="B10" s="6"/>
      <c r="C10" s="7"/>
      <c r="D10" s="12"/>
      <c r="E10" s="7"/>
      <c r="F10" s="7"/>
      <c r="G10" s="7"/>
      <c r="H10" s="7"/>
      <c r="I10" s="7"/>
      <c r="J10" s="7"/>
      <c r="K10" s="7"/>
      <c r="L10" s="7"/>
      <c r="M10" s="7"/>
      <c r="N10" s="7"/>
      <c r="O10" s="9"/>
    </row>
    <row r="11" spans="2:15">
      <c r="B11" s="6"/>
      <c r="C11" s="7"/>
      <c r="D11" s="12"/>
      <c r="E11" s="7"/>
      <c r="F11" s="7"/>
      <c r="G11" s="7"/>
      <c r="H11" s="7"/>
      <c r="I11" s="7"/>
      <c r="J11" s="7"/>
      <c r="K11" s="7"/>
      <c r="L11" s="7"/>
      <c r="M11" s="7"/>
      <c r="N11" s="7"/>
      <c r="O11" s="9"/>
    </row>
    <row r="12" spans="2:15" ht="23.25">
      <c r="B12" s="6"/>
      <c r="C12" s="7"/>
      <c r="D12" s="7"/>
      <c r="E12" s="13"/>
      <c r="F12" s="7"/>
      <c r="G12" s="7"/>
      <c r="H12" s="7"/>
      <c r="I12" s="7"/>
      <c r="J12" s="7"/>
      <c r="K12" s="7"/>
      <c r="L12" s="7"/>
      <c r="M12" s="7"/>
      <c r="N12" s="7"/>
      <c r="O12" s="9"/>
    </row>
    <row r="13" spans="2:15">
      <c r="B13" s="6"/>
      <c r="C13" s="7"/>
      <c r="D13" s="7"/>
      <c r="E13" s="7"/>
      <c r="F13" s="7"/>
      <c r="G13" s="7"/>
      <c r="H13" s="7"/>
      <c r="I13" s="7"/>
      <c r="J13" s="7"/>
      <c r="K13" s="7"/>
      <c r="L13" s="7"/>
      <c r="M13" s="7"/>
      <c r="N13" s="7"/>
      <c r="O13" s="9"/>
    </row>
    <row r="14" spans="2:15" ht="30">
      <c r="B14" s="352" t="s">
        <v>0</v>
      </c>
      <c r="C14" s="353"/>
      <c r="D14" s="353"/>
      <c r="E14" s="353"/>
      <c r="F14" s="353"/>
      <c r="G14" s="353"/>
      <c r="H14" s="353"/>
      <c r="I14" s="353"/>
      <c r="J14" s="353"/>
      <c r="K14" s="353"/>
      <c r="L14" s="353"/>
      <c r="M14" s="353"/>
      <c r="N14" s="353"/>
      <c r="O14" s="354"/>
    </row>
    <row r="15" spans="2:15" ht="30">
      <c r="B15" s="352"/>
      <c r="C15" s="353"/>
      <c r="D15" s="353"/>
      <c r="E15" s="353"/>
      <c r="F15" s="353"/>
      <c r="G15" s="353"/>
      <c r="H15" s="353"/>
      <c r="I15" s="353"/>
      <c r="J15" s="353"/>
      <c r="K15" s="353"/>
      <c r="L15" s="353"/>
      <c r="M15" s="353"/>
      <c r="N15" s="353"/>
      <c r="O15" s="354"/>
    </row>
    <row r="16" spans="2:15">
      <c r="B16" s="6"/>
      <c r="C16" s="7"/>
      <c r="D16" s="7"/>
      <c r="E16" s="7"/>
      <c r="F16" s="7"/>
      <c r="G16" s="7"/>
      <c r="H16" s="7"/>
      <c r="I16" s="7"/>
      <c r="J16" s="7"/>
      <c r="K16" s="7"/>
      <c r="L16" s="7"/>
      <c r="M16" s="7"/>
      <c r="N16" s="7"/>
      <c r="O16" s="9"/>
    </row>
    <row r="17" spans="2:15">
      <c r="B17" s="6"/>
      <c r="C17" s="7"/>
      <c r="D17" s="7"/>
      <c r="E17" s="7"/>
      <c r="F17" s="7"/>
      <c r="G17" s="7"/>
      <c r="H17" s="7"/>
      <c r="I17" s="7"/>
      <c r="J17" s="7"/>
      <c r="K17" s="7"/>
      <c r="L17" s="7"/>
      <c r="M17" s="7"/>
      <c r="N17" s="7"/>
      <c r="O17" s="9"/>
    </row>
    <row r="18" spans="2:15">
      <c r="B18" s="6"/>
      <c r="C18" s="7"/>
      <c r="D18" s="7"/>
      <c r="E18" s="14"/>
      <c r="F18" s="355" t="s">
        <v>1</v>
      </c>
      <c r="G18" s="355"/>
      <c r="H18" s="355"/>
      <c r="I18" s="356" t="s">
        <v>35</v>
      </c>
      <c r="J18" s="357"/>
      <c r="K18" s="357"/>
      <c r="L18" s="358"/>
      <c r="M18" s="7"/>
      <c r="N18" s="7"/>
      <c r="O18" s="9"/>
    </row>
    <row r="19" spans="2:15">
      <c r="B19" s="6"/>
      <c r="C19" s="7"/>
      <c r="D19" s="7"/>
      <c r="E19" s="14"/>
      <c r="F19" s="355" t="s">
        <v>2</v>
      </c>
      <c r="G19" s="355"/>
      <c r="H19" s="355"/>
      <c r="I19" s="356"/>
      <c r="J19" s="357"/>
      <c r="K19" s="357"/>
      <c r="L19" s="358"/>
      <c r="M19" s="7"/>
      <c r="N19" s="7"/>
      <c r="O19" s="9"/>
    </row>
    <row r="20" spans="2:15">
      <c r="B20" s="6"/>
      <c r="C20" s="7"/>
      <c r="D20" s="7"/>
      <c r="E20" s="7"/>
      <c r="F20" s="7"/>
      <c r="G20" s="7"/>
      <c r="H20" s="7"/>
      <c r="I20" s="7"/>
      <c r="J20" s="7"/>
      <c r="K20" s="7"/>
      <c r="L20" s="7"/>
      <c r="M20" s="7"/>
      <c r="N20" s="7"/>
      <c r="O20" s="9"/>
    </row>
    <row r="21" spans="2:15">
      <c r="B21" s="6"/>
      <c r="C21" s="7"/>
      <c r="D21" s="14"/>
      <c r="E21" s="14"/>
      <c r="F21" s="15"/>
      <c r="G21" s="15"/>
      <c r="H21" s="7"/>
      <c r="I21" s="7"/>
      <c r="J21" s="7"/>
      <c r="K21" s="7"/>
      <c r="L21" s="7"/>
      <c r="M21" s="7"/>
      <c r="N21" s="7"/>
      <c r="O21" s="9"/>
    </row>
    <row r="22" spans="2:15">
      <c r="B22" s="6"/>
      <c r="C22" s="7"/>
      <c r="D22" s="7"/>
      <c r="E22" s="7"/>
      <c r="F22" s="7"/>
      <c r="G22" s="7"/>
      <c r="H22" s="7"/>
      <c r="I22" s="7"/>
      <c r="J22" s="7"/>
      <c r="K22" s="7"/>
      <c r="L22" s="7"/>
      <c r="M22" s="7"/>
      <c r="N22" s="7"/>
      <c r="O22" s="9"/>
    </row>
    <row r="23" spans="2:15">
      <c r="B23" s="6"/>
      <c r="C23" s="7"/>
      <c r="D23" s="7"/>
      <c r="E23" s="7"/>
      <c r="F23" s="7"/>
      <c r="G23" s="7"/>
      <c r="H23" s="7"/>
      <c r="I23" s="7"/>
      <c r="J23" s="7"/>
      <c r="K23" s="7"/>
      <c r="L23" s="7"/>
      <c r="M23" s="7"/>
      <c r="N23" s="7"/>
      <c r="O23" s="9"/>
    </row>
    <row r="24" spans="2:15">
      <c r="B24" s="6"/>
      <c r="C24" s="7"/>
      <c r="D24" s="7"/>
      <c r="E24" s="7"/>
      <c r="F24" s="7"/>
      <c r="G24" s="7"/>
      <c r="H24" s="7"/>
      <c r="I24" s="7"/>
      <c r="J24" s="7"/>
      <c r="K24" s="7"/>
      <c r="L24" s="7"/>
      <c r="M24" s="7"/>
      <c r="N24" s="7"/>
      <c r="O24" s="9"/>
    </row>
    <row r="25" spans="2:15">
      <c r="B25" s="6"/>
      <c r="C25" s="16"/>
      <c r="D25" s="16"/>
      <c r="E25" s="16"/>
      <c r="F25" s="16"/>
      <c r="G25" s="16"/>
      <c r="H25" s="16"/>
      <c r="I25" s="16"/>
      <c r="J25" s="16"/>
      <c r="K25" s="16"/>
      <c r="L25" s="7"/>
      <c r="M25" s="7"/>
      <c r="N25" s="7"/>
      <c r="O25" s="9"/>
    </row>
    <row r="26" spans="2:15">
      <c r="B26" s="6"/>
      <c r="C26" s="7"/>
      <c r="D26" s="7"/>
      <c r="E26" s="7"/>
      <c r="F26" s="7"/>
      <c r="G26" s="7"/>
      <c r="H26" s="7"/>
      <c r="I26" s="7"/>
      <c r="J26" s="7"/>
      <c r="K26" s="7"/>
      <c r="L26" s="7"/>
      <c r="M26" s="7"/>
      <c r="N26" s="7"/>
      <c r="O26" s="9"/>
    </row>
    <row r="27" spans="2:15">
      <c r="B27" s="6"/>
      <c r="C27" s="7"/>
      <c r="D27" s="7"/>
      <c r="E27" s="7"/>
      <c r="F27" s="7"/>
      <c r="G27" s="7"/>
      <c r="H27" s="7"/>
      <c r="I27" s="7"/>
      <c r="J27" s="7"/>
      <c r="K27" s="7"/>
      <c r="L27" s="7"/>
      <c r="M27" s="7"/>
      <c r="N27" s="7"/>
      <c r="O27" s="9"/>
    </row>
    <row r="28" spans="2:15">
      <c r="B28" s="6"/>
      <c r="C28" s="7"/>
      <c r="D28" s="7"/>
      <c r="E28" s="7"/>
      <c r="F28" s="7"/>
      <c r="G28" s="351"/>
      <c r="H28" s="351"/>
      <c r="I28" s="351"/>
      <c r="J28" s="7"/>
      <c r="K28" s="7"/>
      <c r="L28" s="7"/>
      <c r="M28" s="7"/>
      <c r="N28" s="7"/>
      <c r="O28" s="9"/>
    </row>
    <row r="29" spans="2:15">
      <c r="B29" s="17"/>
      <c r="C29" s="18"/>
      <c r="D29" s="18"/>
      <c r="E29" s="18"/>
      <c r="F29" s="18"/>
      <c r="G29" s="18"/>
      <c r="H29" s="18"/>
      <c r="I29" s="18"/>
      <c r="J29" s="18"/>
      <c r="K29" s="18"/>
      <c r="L29" s="18"/>
      <c r="M29" s="18"/>
      <c r="N29" s="18"/>
      <c r="O29" s="19"/>
    </row>
    <row r="30" spans="2:15">
      <c r="B30" s="7"/>
      <c r="C30" s="7"/>
      <c r="D30" s="7"/>
      <c r="E30" s="7"/>
      <c r="F30" s="7"/>
      <c r="G30" s="7"/>
      <c r="H30" s="7"/>
      <c r="I30" s="7"/>
      <c r="J30" s="7"/>
    </row>
    <row r="31" spans="2:15">
      <c r="B31" s="7"/>
      <c r="C31" s="7"/>
      <c r="D31" s="7"/>
      <c r="E31" s="7"/>
      <c r="F31" s="7"/>
      <c r="G31" s="7"/>
      <c r="H31" s="7"/>
      <c r="I31" s="7"/>
      <c r="J31" s="7"/>
    </row>
    <row r="32" spans="2:15">
      <c r="B32" s="7"/>
      <c r="C32" s="7"/>
      <c r="D32" s="7"/>
      <c r="E32" s="7"/>
      <c r="F32" s="7"/>
      <c r="G32" s="7"/>
      <c r="H32" s="7"/>
      <c r="I32" s="7"/>
      <c r="J32" s="7"/>
    </row>
    <row r="33" spans="2:10">
      <c r="B33" s="7"/>
      <c r="C33" s="7"/>
      <c r="D33" s="7"/>
      <c r="E33" s="7"/>
      <c r="F33" s="7"/>
      <c r="G33" s="7"/>
      <c r="H33" s="7"/>
      <c r="I33" s="7"/>
      <c r="J33" s="7"/>
    </row>
    <row r="34" spans="2:10">
      <c r="B34" s="7"/>
      <c r="C34" s="7"/>
      <c r="D34" s="7"/>
      <c r="E34" s="7"/>
      <c r="F34" s="7"/>
      <c r="G34" s="7"/>
      <c r="H34" s="7"/>
      <c r="I34" s="7"/>
      <c r="J34" s="7"/>
    </row>
    <row r="35" spans="2:10">
      <c r="B35" s="7"/>
      <c r="C35" s="7"/>
      <c r="D35" s="7"/>
      <c r="E35" s="351"/>
      <c r="F35" s="351"/>
      <c r="G35" s="351"/>
      <c r="H35" s="7"/>
      <c r="I35" s="7"/>
      <c r="J35" s="7"/>
    </row>
    <row r="36" spans="2:10">
      <c r="B36" s="7"/>
      <c r="C36" s="7"/>
      <c r="D36" s="7"/>
      <c r="E36" s="20"/>
      <c r="F36" s="7"/>
      <c r="G36" s="7"/>
      <c r="H36" s="7"/>
      <c r="I36" s="7"/>
      <c r="J36" s="7"/>
    </row>
  </sheetData>
  <customSheetViews>
    <customSheetView guid="{EA8284AD-AEAB-4107-BCBA-81C5B30F89E2}">
      <selection activeCell="H17" sqref="H17"/>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customSheetView>
  </customSheetViews>
  <mergeCells count="8">
    <mergeCell ref="G28:I28"/>
    <mergeCell ref="E35:G35"/>
    <mergeCell ref="B14:O14"/>
    <mergeCell ref="B15:O15"/>
    <mergeCell ref="F18:H18"/>
    <mergeCell ref="I18:L18"/>
    <mergeCell ref="F19:H19"/>
    <mergeCell ref="I19:L19"/>
  </mergeCells>
  <pageMargins left="0.47013888888888888" right="0.47013888888888888" top="0.5" bottom="0.35138888888888886" header="0.51180555555555562" footer="0.1701388888888889"/>
  <pageSetup paperSize="9" firstPageNumber="0" orientation="landscape" horizontalDpi="300" verticalDpi="300" r:id="rId2"/>
  <headerFooter alignWithMargins="0">
    <oddFooter>&amp;L&amp;"Tahoma,Regular"&amp;8 02ae-BM/PM/HDCV/FSOFT v2/0&amp;C&amp;"Tahoma,Regular"&amp;8Internal use&amp;R&amp;"tahomaTahoma,Regular"&amp;8&amp;P/&amp;N</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H3"/>
  <sheetViews>
    <sheetView zoomScale="85" zoomScaleNormal="85" workbookViewId="0">
      <selection activeCell="E15" sqref="E15"/>
    </sheetView>
  </sheetViews>
  <sheetFormatPr defaultRowHeight="13.5"/>
  <cols>
    <col min="1" max="1" width="6.28515625" style="28" customWidth="1"/>
    <col min="2" max="2" width="20.42578125" style="28" bestFit="1" customWidth="1"/>
    <col min="3" max="3" width="9.7109375" style="28" customWidth="1"/>
    <col min="4" max="4" width="51.28515625" style="28" customWidth="1"/>
    <col min="5" max="5" width="42.28515625" style="28" customWidth="1"/>
    <col min="6" max="7" width="17.5703125" style="28" customWidth="1"/>
    <col min="8" max="256" width="9.28515625" style="28"/>
    <col min="257" max="257" width="6.28515625" style="28" customWidth="1"/>
    <col min="258" max="258" width="20.42578125" style="28" bestFit="1" customWidth="1"/>
    <col min="259" max="259" width="9.7109375" style="28" customWidth="1"/>
    <col min="260" max="260" width="51.28515625" style="28" customWidth="1"/>
    <col min="261" max="261" width="42.28515625" style="28" customWidth="1"/>
    <col min="262" max="263" width="17.5703125" style="28" customWidth="1"/>
    <col min="264" max="512" width="9.28515625" style="28"/>
    <col min="513" max="513" width="6.28515625" style="28" customWidth="1"/>
    <col min="514" max="514" width="20.42578125" style="28" bestFit="1" customWidth="1"/>
    <col min="515" max="515" width="9.7109375" style="28" customWidth="1"/>
    <col min="516" max="516" width="51.28515625" style="28" customWidth="1"/>
    <col min="517" max="517" width="42.28515625" style="28" customWidth="1"/>
    <col min="518" max="519" width="17.5703125" style="28" customWidth="1"/>
    <col min="520" max="768" width="9.28515625" style="28"/>
    <col min="769" max="769" width="6.28515625" style="28" customWidth="1"/>
    <col min="770" max="770" width="20.42578125" style="28" bestFit="1" customWidth="1"/>
    <col min="771" max="771" width="9.7109375" style="28" customWidth="1"/>
    <col min="772" max="772" width="51.28515625" style="28" customWidth="1"/>
    <col min="773" max="773" width="42.28515625" style="28" customWidth="1"/>
    <col min="774" max="775" width="17.5703125" style="28" customWidth="1"/>
    <col min="776" max="1024" width="9.28515625" style="28"/>
    <col min="1025" max="1025" width="6.28515625" style="28" customWidth="1"/>
    <col min="1026" max="1026" width="20.42578125" style="28" bestFit="1" customWidth="1"/>
    <col min="1027" max="1027" width="9.7109375" style="28" customWidth="1"/>
    <col min="1028" max="1028" width="51.28515625" style="28" customWidth="1"/>
    <col min="1029" max="1029" width="42.28515625" style="28" customWidth="1"/>
    <col min="1030" max="1031" width="17.5703125" style="28" customWidth="1"/>
    <col min="1032" max="1280" width="9.28515625" style="28"/>
    <col min="1281" max="1281" width="6.28515625" style="28" customWidth="1"/>
    <col min="1282" max="1282" width="20.42578125" style="28" bestFit="1" customWidth="1"/>
    <col min="1283" max="1283" width="9.7109375" style="28" customWidth="1"/>
    <col min="1284" max="1284" width="51.28515625" style="28" customWidth="1"/>
    <col min="1285" max="1285" width="42.28515625" style="28" customWidth="1"/>
    <col min="1286" max="1287" width="17.5703125" style="28" customWidth="1"/>
    <col min="1288" max="1536" width="9.28515625" style="28"/>
    <col min="1537" max="1537" width="6.28515625" style="28" customWidth="1"/>
    <col min="1538" max="1538" width="20.42578125" style="28" bestFit="1" customWidth="1"/>
    <col min="1539" max="1539" width="9.7109375" style="28" customWidth="1"/>
    <col min="1540" max="1540" width="51.28515625" style="28" customWidth="1"/>
    <col min="1541" max="1541" width="42.28515625" style="28" customWidth="1"/>
    <col min="1542" max="1543" width="17.5703125" style="28" customWidth="1"/>
    <col min="1544" max="1792" width="9.28515625" style="28"/>
    <col min="1793" max="1793" width="6.28515625" style="28" customWidth="1"/>
    <col min="1794" max="1794" width="20.42578125" style="28" bestFit="1" customWidth="1"/>
    <col min="1795" max="1795" width="9.7109375" style="28" customWidth="1"/>
    <col min="1796" max="1796" width="51.28515625" style="28" customWidth="1"/>
    <col min="1797" max="1797" width="42.28515625" style="28" customWidth="1"/>
    <col min="1798" max="1799" width="17.5703125" style="28" customWidth="1"/>
    <col min="1800" max="2048" width="9.28515625" style="28"/>
    <col min="2049" max="2049" width="6.28515625" style="28" customWidth="1"/>
    <col min="2050" max="2050" width="20.42578125" style="28" bestFit="1" customWidth="1"/>
    <col min="2051" max="2051" width="9.7109375" style="28" customWidth="1"/>
    <col min="2052" max="2052" width="51.28515625" style="28" customWidth="1"/>
    <col min="2053" max="2053" width="42.28515625" style="28" customWidth="1"/>
    <col min="2054" max="2055" width="17.5703125" style="28" customWidth="1"/>
    <col min="2056" max="2304" width="9.28515625" style="28"/>
    <col min="2305" max="2305" width="6.28515625" style="28" customWidth="1"/>
    <col min="2306" max="2306" width="20.42578125" style="28" bestFit="1" customWidth="1"/>
    <col min="2307" max="2307" width="9.7109375" style="28" customWidth="1"/>
    <col min="2308" max="2308" width="51.28515625" style="28" customWidth="1"/>
    <col min="2309" max="2309" width="42.28515625" style="28" customWidth="1"/>
    <col min="2310" max="2311" width="17.5703125" style="28" customWidth="1"/>
    <col min="2312" max="2560" width="9.28515625" style="28"/>
    <col min="2561" max="2561" width="6.28515625" style="28" customWidth="1"/>
    <col min="2562" max="2562" width="20.42578125" style="28" bestFit="1" customWidth="1"/>
    <col min="2563" max="2563" width="9.7109375" style="28" customWidth="1"/>
    <col min="2564" max="2564" width="51.28515625" style="28" customWidth="1"/>
    <col min="2565" max="2565" width="42.28515625" style="28" customWidth="1"/>
    <col min="2566" max="2567" width="17.5703125" style="28" customWidth="1"/>
    <col min="2568" max="2816" width="9.28515625" style="28"/>
    <col min="2817" max="2817" width="6.28515625" style="28" customWidth="1"/>
    <col min="2818" max="2818" width="20.42578125" style="28" bestFit="1" customWidth="1"/>
    <col min="2819" max="2819" width="9.7109375" style="28" customWidth="1"/>
    <col min="2820" max="2820" width="51.28515625" style="28" customWidth="1"/>
    <col min="2821" max="2821" width="42.28515625" style="28" customWidth="1"/>
    <col min="2822" max="2823" width="17.5703125" style="28" customWidth="1"/>
    <col min="2824" max="3072" width="9.28515625" style="28"/>
    <col min="3073" max="3073" width="6.28515625" style="28" customWidth="1"/>
    <col min="3074" max="3074" width="20.42578125" style="28" bestFit="1" customWidth="1"/>
    <col min="3075" max="3075" width="9.7109375" style="28" customWidth="1"/>
    <col min="3076" max="3076" width="51.28515625" style="28" customWidth="1"/>
    <col min="3077" max="3077" width="42.28515625" style="28" customWidth="1"/>
    <col min="3078" max="3079" width="17.5703125" style="28" customWidth="1"/>
    <col min="3080" max="3328" width="9.28515625" style="28"/>
    <col min="3329" max="3329" width="6.28515625" style="28" customWidth="1"/>
    <col min="3330" max="3330" width="20.42578125" style="28" bestFit="1" customWidth="1"/>
    <col min="3331" max="3331" width="9.7109375" style="28" customWidth="1"/>
    <col min="3332" max="3332" width="51.28515625" style="28" customWidth="1"/>
    <col min="3333" max="3333" width="42.28515625" style="28" customWidth="1"/>
    <col min="3334" max="3335" width="17.5703125" style="28" customWidth="1"/>
    <col min="3336" max="3584" width="9.28515625" style="28"/>
    <col min="3585" max="3585" width="6.28515625" style="28" customWidth="1"/>
    <col min="3586" max="3586" width="20.42578125" style="28" bestFit="1" customWidth="1"/>
    <col min="3587" max="3587" width="9.7109375" style="28" customWidth="1"/>
    <col min="3588" max="3588" width="51.28515625" style="28" customWidth="1"/>
    <col min="3589" max="3589" width="42.28515625" style="28" customWidth="1"/>
    <col min="3590" max="3591" width="17.5703125" style="28" customWidth="1"/>
    <col min="3592" max="3840" width="9.28515625" style="28"/>
    <col min="3841" max="3841" width="6.28515625" style="28" customWidth="1"/>
    <col min="3842" max="3842" width="20.42578125" style="28" bestFit="1" customWidth="1"/>
    <col min="3843" max="3843" width="9.7109375" style="28" customWidth="1"/>
    <col min="3844" max="3844" width="51.28515625" style="28" customWidth="1"/>
    <col min="3845" max="3845" width="42.28515625" style="28" customWidth="1"/>
    <col min="3846" max="3847" width="17.5703125" style="28" customWidth="1"/>
    <col min="3848" max="4096" width="9.28515625" style="28"/>
    <col min="4097" max="4097" width="6.28515625" style="28" customWidth="1"/>
    <col min="4098" max="4098" width="20.42578125" style="28" bestFit="1" customWidth="1"/>
    <col min="4099" max="4099" width="9.7109375" style="28" customWidth="1"/>
    <col min="4100" max="4100" width="51.28515625" style="28" customWidth="1"/>
    <col min="4101" max="4101" width="42.28515625" style="28" customWidth="1"/>
    <col min="4102" max="4103" width="17.5703125" style="28" customWidth="1"/>
    <col min="4104" max="4352" width="9.28515625" style="28"/>
    <col min="4353" max="4353" width="6.28515625" style="28" customWidth="1"/>
    <col min="4354" max="4354" width="20.42578125" style="28" bestFit="1" customWidth="1"/>
    <col min="4355" max="4355" width="9.7109375" style="28" customWidth="1"/>
    <col min="4356" max="4356" width="51.28515625" style="28" customWidth="1"/>
    <col min="4357" max="4357" width="42.28515625" style="28" customWidth="1"/>
    <col min="4358" max="4359" width="17.5703125" style="28" customWidth="1"/>
    <col min="4360" max="4608" width="9.28515625" style="28"/>
    <col min="4609" max="4609" width="6.28515625" style="28" customWidth="1"/>
    <col min="4610" max="4610" width="20.42578125" style="28" bestFit="1" customWidth="1"/>
    <col min="4611" max="4611" width="9.7109375" style="28" customWidth="1"/>
    <col min="4612" max="4612" width="51.28515625" style="28" customWidth="1"/>
    <col min="4613" max="4613" width="42.28515625" style="28" customWidth="1"/>
    <col min="4614" max="4615" width="17.5703125" style="28" customWidth="1"/>
    <col min="4616" max="4864" width="9.28515625" style="28"/>
    <col min="4865" max="4865" width="6.28515625" style="28" customWidth="1"/>
    <col min="4866" max="4866" width="20.42578125" style="28" bestFit="1" customWidth="1"/>
    <col min="4867" max="4867" width="9.7109375" style="28" customWidth="1"/>
    <col min="4868" max="4868" width="51.28515625" style="28" customWidth="1"/>
    <col min="4869" max="4869" width="42.28515625" style="28" customWidth="1"/>
    <col min="4870" max="4871" width="17.5703125" style="28" customWidth="1"/>
    <col min="4872" max="5120" width="9.28515625" style="28"/>
    <col min="5121" max="5121" width="6.28515625" style="28" customWidth="1"/>
    <col min="5122" max="5122" width="20.42578125" style="28" bestFit="1" customWidth="1"/>
    <col min="5123" max="5123" width="9.7109375" style="28" customWidth="1"/>
    <col min="5124" max="5124" width="51.28515625" style="28" customWidth="1"/>
    <col min="5125" max="5125" width="42.28515625" style="28" customWidth="1"/>
    <col min="5126" max="5127" width="17.5703125" style="28" customWidth="1"/>
    <col min="5128" max="5376" width="9.28515625" style="28"/>
    <col min="5377" max="5377" width="6.28515625" style="28" customWidth="1"/>
    <col min="5378" max="5378" width="20.42578125" style="28" bestFit="1" customWidth="1"/>
    <col min="5379" max="5379" width="9.7109375" style="28" customWidth="1"/>
    <col min="5380" max="5380" width="51.28515625" style="28" customWidth="1"/>
    <col min="5381" max="5381" width="42.28515625" style="28" customWidth="1"/>
    <col min="5382" max="5383" width="17.5703125" style="28" customWidth="1"/>
    <col min="5384" max="5632" width="9.28515625" style="28"/>
    <col min="5633" max="5633" width="6.28515625" style="28" customWidth="1"/>
    <col min="5634" max="5634" width="20.42578125" style="28" bestFit="1" customWidth="1"/>
    <col min="5635" max="5635" width="9.7109375" style="28" customWidth="1"/>
    <col min="5636" max="5636" width="51.28515625" style="28" customWidth="1"/>
    <col min="5637" max="5637" width="42.28515625" style="28" customWidth="1"/>
    <col min="5638" max="5639" width="17.5703125" style="28" customWidth="1"/>
    <col min="5640" max="5888" width="9.28515625" style="28"/>
    <col min="5889" max="5889" width="6.28515625" style="28" customWidth="1"/>
    <col min="5890" max="5890" width="20.42578125" style="28" bestFit="1" customWidth="1"/>
    <col min="5891" max="5891" width="9.7109375" style="28" customWidth="1"/>
    <col min="5892" max="5892" width="51.28515625" style="28" customWidth="1"/>
    <col min="5893" max="5893" width="42.28515625" style="28" customWidth="1"/>
    <col min="5894" max="5895" width="17.5703125" style="28" customWidth="1"/>
    <col min="5896" max="6144" width="9.28515625" style="28"/>
    <col min="6145" max="6145" width="6.28515625" style="28" customWidth="1"/>
    <col min="6146" max="6146" width="20.42578125" style="28" bestFit="1" customWidth="1"/>
    <col min="6147" max="6147" width="9.7109375" style="28" customWidth="1"/>
    <col min="6148" max="6148" width="51.28515625" style="28" customWidth="1"/>
    <col min="6149" max="6149" width="42.28515625" style="28" customWidth="1"/>
    <col min="6150" max="6151" width="17.5703125" style="28" customWidth="1"/>
    <col min="6152" max="6400" width="9.28515625" style="28"/>
    <col min="6401" max="6401" width="6.28515625" style="28" customWidth="1"/>
    <col min="6402" max="6402" width="20.42578125" style="28" bestFit="1" customWidth="1"/>
    <col min="6403" max="6403" width="9.7109375" style="28" customWidth="1"/>
    <col min="6404" max="6404" width="51.28515625" style="28" customWidth="1"/>
    <col min="6405" max="6405" width="42.28515625" style="28" customWidth="1"/>
    <col min="6406" max="6407" width="17.5703125" style="28" customWidth="1"/>
    <col min="6408" max="6656" width="9.28515625" style="28"/>
    <col min="6657" max="6657" width="6.28515625" style="28" customWidth="1"/>
    <col min="6658" max="6658" width="20.42578125" style="28" bestFit="1" customWidth="1"/>
    <col min="6659" max="6659" width="9.7109375" style="28" customWidth="1"/>
    <col min="6660" max="6660" width="51.28515625" style="28" customWidth="1"/>
    <col min="6661" max="6661" width="42.28515625" style="28" customWidth="1"/>
    <col min="6662" max="6663" width="17.5703125" style="28" customWidth="1"/>
    <col min="6664" max="6912" width="9.28515625" style="28"/>
    <col min="6913" max="6913" width="6.28515625" style="28" customWidth="1"/>
    <col min="6914" max="6914" width="20.42578125" style="28" bestFit="1" customWidth="1"/>
    <col min="6915" max="6915" width="9.7109375" style="28" customWidth="1"/>
    <col min="6916" max="6916" width="51.28515625" style="28" customWidth="1"/>
    <col min="6917" max="6917" width="42.28515625" style="28" customWidth="1"/>
    <col min="6918" max="6919" width="17.5703125" style="28" customWidth="1"/>
    <col min="6920" max="7168" width="9.28515625" style="28"/>
    <col min="7169" max="7169" width="6.28515625" style="28" customWidth="1"/>
    <col min="7170" max="7170" width="20.42578125" style="28" bestFit="1" customWidth="1"/>
    <col min="7171" max="7171" width="9.7109375" style="28" customWidth="1"/>
    <col min="7172" max="7172" width="51.28515625" style="28" customWidth="1"/>
    <col min="7173" max="7173" width="42.28515625" style="28" customWidth="1"/>
    <col min="7174" max="7175" width="17.5703125" style="28" customWidth="1"/>
    <col min="7176" max="7424" width="9.28515625" style="28"/>
    <col min="7425" max="7425" width="6.28515625" style="28" customWidth="1"/>
    <col min="7426" max="7426" width="20.42578125" style="28" bestFit="1" customWidth="1"/>
    <col min="7427" max="7427" width="9.7109375" style="28" customWidth="1"/>
    <col min="7428" max="7428" width="51.28515625" style="28" customWidth="1"/>
    <col min="7429" max="7429" width="42.28515625" style="28" customWidth="1"/>
    <col min="7430" max="7431" width="17.5703125" style="28" customWidth="1"/>
    <col min="7432" max="7680" width="9.28515625" style="28"/>
    <col min="7681" max="7681" width="6.28515625" style="28" customWidth="1"/>
    <col min="7682" max="7682" width="20.42578125" style="28" bestFit="1" customWidth="1"/>
    <col min="7683" max="7683" width="9.7109375" style="28" customWidth="1"/>
    <col min="7684" max="7684" width="51.28515625" style="28" customWidth="1"/>
    <col min="7685" max="7685" width="42.28515625" style="28" customWidth="1"/>
    <col min="7686" max="7687" width="17.5703125" style="28" customWidth="1"/>
    <col min="7688" max="7936" width="9.28515625" style="28"/>
    <col min="7937" max="7937" width="6.28515625" style="28" customWidth="1"/>
    <col min="7938" max="7938" width="20.42578125" style="28" bestFit="1" customWidth="1"/>
    <col min="7939" max="7939" width="9.7109375" style="28" customWidth="1"/>
    <col min="7940" max="7940" width="51.28515625" style="28" customWidth="1"/>
    <col min="7941" max="7941" width="42.28515625" style="28" customWidth="1"/>
    <col min="7942" max="7943" width="17.5703125" style="28" customWidth="1"/>
    <col min="7944" max="8192" width="9.28515625" style="28"/>
    <col min="8193" max="8193" width="6.28515625" style="28" customWidth="1"/>
    <col min="8194" max="8194" width="20.42578125" style="28" bestFit="1" customWidth="1"/>
    <col min="8195" max="8195" width="9.7109375" style="28" customWidth="1"/>
    <col min="8196" max="8196" width="51.28515625" style="28" customWidth="1"/>
    <col min="8197" max="8197" width="42.28515625" style="28" customWidth="1"/>
    <col min="8198" max="8199" width="17.5703125" style="28" customWidth="1"/>
    <col min="8200" max="8448" width="9.28515625" style="28"/>
    <col min="8449" max="8449" width="6.28515625" style="28" customWidth="1"/>
    <col min="8450" max="8450" width="20.42578125" style="28" bestFit="1" customWidth="1"/>
    <col min="8451" max="8451" width="9.7109375" style="28" customWidth="1"/>
    <col min="8452" max="8452" width="51.28515625" style="28" customWidth="1"/>
    <col min="8453" max="8453" width="42.28515625" style="28" customWidth="1"/>
    <col min="8454" max="8455" width="17.5703125" style="28" customWidth="1"/>
    <col min="8456" max="8704" width="9.28515625" style="28"/>
    <col min="8705" max="8705" width="6.28515625" style="28" customWidth="1"/>
    <col min="8706" max="8706" width="20.42578125" style="28" bestFit="1" customWidth="1"/>
    <col min="8707" max="8707" width="9.7109375" style="28" customWidth="1"/>
    <col min="8708" max="8708" width="51.28515625" style="28" customWidth="1"/>
    <col min="8709" max="8709" width="42.28515625" style="28" customWidth="1"/>
    <col min="8710" max="8711" width="17.5703125" style="28" customWidth="1"/>
    <col min="8712" max="8960" width="9.28515625" style="28"/>
    <col min="8961" max="8961" width="6.28515625" style="28" customWidth="1"/>
    <col min="8962" max="8962" width="20.42578125" style="28" bestFit="1" customWidth="1"/>
    <col min="8963" max="8963" width="9.7109375" style="28" customWidth="1"/>
    <col min="8964" max="8964" width="51.28515625" style="28" customWidth="1"/>
    <col min="8965" max="8965" width="42.28515625" style="28" customWidth="1"/>
    <col min="8966" max="8967" width="17.5703125" style="28" customWidth="1"/>
    <col min="8968" max="9216" width="9.28515625" style="28"/>
    <col min="9217" max="9217" width="6.28515625" style="28" customWidth="1"/>
    <col min="9218" max="9218" width="20.42578125" style="28" bestFit="1" customWidth="1"/>
    <col min="9219" max="9219" width="9.7109375" style="28" customWidth="1"/>
    <col min="9220" max="9220" width="51.28515625" style="28" customWidth="1"/>
    <col min="9221" max="9221" width="42.28515625" style="28" customWidth="1"/>
    <col min="9222" max="9223" width="17.5703125" style="28" customWidth="1"/>
    <col min="9224" max="9472" width="9.28515625" style="28"/>
    <col min="9473" max="9473" width="6.28515625" style="28" customWidth="1"/>
    <col min="9474" max="9474" width="20.42578125" style="28" bestFit="1" customWidth="1"/>
    <col min="9475" max="9475" width="9.7109375" style="28" customWidth="1"/>
    <col min="9476" max="9476" width="51.28515625" style="28" customWidth="1"/>
    <col min="9477" max="9477" width="42.28515625" style="28" customWidth="1"/>
    <col min="9478" max="9479" width="17.5703125" style="28" customWidth="1"/>
    <col min="9480" max="9728" width="9.28515625" style="28"/>
    <col min="9729" max="9729" width="6.28515625" style="28" customWidth="1"/>
    <col min="9730" max="9730" width="20.42578125" style="28" bestFit="1" customWidth="1"/>
    <col min="9731" max="9731" width="9.7109375" style="28" customWidth="1"/>
    <col min="9732" max="9732" width="51.28515625" style="28" customWidth="1"/>
    <col min="9733" max="9733" width="42.28515625" style="28" customWidth="1"/>
    <col min="9734" max="9735" width="17.5703125" style="28" customWidth="1"/>
    <col min="9736" max="9984" width="9.28515625" style="28"/>
    <col min="9985" max="9985" width="6.28515625" style="28" customWidth="1"/>
    <col min="9986" max="9986" width="20.42578125" style="28" bestFit="1" customWidth="1"/>
    <col min="9987" max="9987" width="9.7109375" style="28" customWidth="1"/>
    <col min="9988" max="9988" width="51.28515625" style="28" customWidth="1"/>
    <col min="9989" max="9989" width="42.28515625" style="28" customWidth="1"/>
    <col min="9990" max="9991" width="17.5703125" style="28" customWidth="1"/>
    <col min="9992" max="10240" width="9.28515625" style="28"/>
    <col min="10241" max="10241" width="6.28515625" style="28" customWidth="1"/>
    <col min="10242" max="10242" width="20.42578125" style="28" bestFit="1" customWidth="1"/>
    <col min="10243" max="10243" width="9.7109375" style="28" customWidth="1"/>
    <col min="10244" max="10244" width="51.28515625" style="28" customWidth="1"/>
    <col min="10245" max="10245" width="42.28515625" style="28" customWidth="1"/>
    <col min="10246" max="10247" width="17.5703125" style="28" customWidth="1"/>
    <col min="10248" max="10496" width="9.28515625" style="28"/>
    <col min="10497" max="10497" width="6.28515625" style="28" customWidth="1"/>
    <col min="10498" max="10498" width="20.42578125" style="28" bestFit="1" customWidth="1"/>
    <col min="10499" max="10499" width="9.7109375" style="28" customWidth="1"/>
    <col min="10500" max="10500" width="51.28515625" style="28" customWidth="1"/>
    <col min="10501" max="10501" width="42.28515625" style="28" customWidth="1"/>
    <col min="10502" max="10503" width="17.5703125" style="28" customWidth="1"/>
    <col min="10504" max="10752" width="9.28515625" style="28"/>
    <col min="10753" max="10753" width="6.28515625" style="28" customWidth="1"/>
    <col min="10754" max="10754" width="20.42578125" style="28" bestFit="1" customWidth="1"/>
    <col min="10755" max="10755" width="9.7109375" style="28" customWidth="1"/>
    <col min="10756" max="10756" width="51.28515625" style="28" customWidth="1"/>
    <col min="10757" max="10757" width="42.28515625" style="28" customWidth="1"/>
    <col min="10758" max="10759" width="17.5703125" style="28" customWidth="1"/>
    <col min="10760" max="11008" width="9.28515625" style="28"/>
    <col min="11009" max="11009" width="6.28515625" style="28" customWidth="1"/>
    <col min="11010" max="11010" width="20.42578125" style="28" bestFit="1" customWidth="1"/>
    <col min="11011" max="11011" width="9.7109375" style="28" customWidth="1"/>
    <col min="11012" max="11012" width="51.28515625" style="28" customWidth="1"/>
    <col min="11013" max="11013" width="42.28515625" style="28" customWidth="1"/>
    <col min="11014" max="11015" width="17.5703125" style="28" customWidth="1"/>
    <col min="11016" max="11264" width="9.28515625" style="28"/>
    <col min="11265" max="11265" width="6.28515625" style="28" customWidth="1"/>
    <col min="11266" max="11266" width="20.42578125" style="28" bestFit="1" customWidth="1"/>
    <col min="11267" max="11267" width="9.7109375" style="28" customWidth="1"/>
    <col min="11268" max="11268" width="51.28515625" style="28" customWidth="1"/>
    <col min="11269" max="11269" width="42.28515625" style="28" customWidth="1"/>
    <col min="11270" max="11271" width="17.5703125" style="28" customWidth="1"/>
    <col min="11272" max="11520" width="9.28515625" style="28"/>
    <col min="11521" max="11521" width="6.28515625" style="28" customWidth="1"/>
    <col min="11522" max="11522" width="20.42578125" style="28" bestFit="1" customWidth="1"/>
    <col min="11523" max="11523" width="9.7109375" style="28" customWidth="1"/>
    <col min="11524" max="11524" width="51.28515625" style="28" customWidth="1"/>
    <col min="11525" max="11525" width="42.28515625" style="28" customWidth="1"/>
    <col min="11526" max="11527" width="17.5703125" style="28" customWidth="1"/>
    <col min="11528" max="11776" width="9.28515625" style="28"/>
    <col min="11777" max="11777" width="6.28515625" style="28" customWidth="1"/>
    <col min="11778" max="11778" width="20.42578125" style="28" bestFit="1" customWidth="1"/>
    <col min="11779" max="11779" width="9.7109375" style="28" customWidth="1"/>
    <col min="11780" max="11780" width="51.28515625" style="28" customWidth="1"/>
    <col min="11781" max="11781" width="42.28515625" style="28" customWidth="1"/>
    <col min="11782" max="11783" width="17.5703125" style="28" customWidth="1"/>
    <col min="11784" max="12032" width="9.28515625" style="28"/>
    <col min="12033" max="12033" width="6.28515625" style="28" customWidth="1"/>
    <col min="12034" max="12034" width="20.42578125" style="28" bestFit="1" customWidth="1"/>
    <col min="12035" max="12035" width="9.7109375" style="28" customWidth="1"/>
    <col min="12036" max="12036" width="51.28515625" style="28" customWidth="1"/>
    <col min="12037" max="12037" width="42.28515625" style="28" customWidth="1"/>
    <col min="12038" max="12039" width="17.5703125" style="28" customWidth="1"/>
    <col min="12040" max="12288" width="9.28515625" style="28"/>
    <col min="12289" max="12289" width="6.28515625" style="28" customWidth="1"/>
    <col min="12290" max="12290" width="20.42578125" style="28" bestFit="1" customWidth="1"/>
    <col min="12291" max="12291" width="9.7109375" style="28" customWidth="1"/>
    <col min="12292" max="12292" width="51.28515625" style="28" customWidth="1"/>
    <col min="12293" max="12293" width="42.28515625" style="28" customWidth="1"/>
    <col min="12294" max="12295" width="17.5703125" style="28" customWidth="1"/>
    <col min="12296" max="12544" width="9.28515625" style="28"/>
    <col min="12545" max="12545" width="6.28515625" style="28" customWidth="1"/>
    <col min="12546" max="12546" width="20.42578125" style="28" bestFit="1" customWidth="1"/>
    <col min="12547" max="12547" width="9.7109375" style="28" customWidth="1"/>
    <col min="12548" max="12548" width="51.28515625" style="28" customWidth="1"/>
    <col min="12549" max="12549" width="42.28515625" style="28" customWidth="1"/>
    <col min="12550" max="12551" width="17.5703125" style="28" customWidth="1"/>
    <col min="12552" max="12800" width="9.28515625" style="28"/>
    <col min="12801" max="12801" width="6.28515625" style="28" customWidth="1"/>
    <col min="12802" max="12802" width="20.42578125" style="28" bestFit="1" customWidth="1"/>
    <col min="12803" max="12803" width="9.7109375" style="28" customWidth="1"/>
    <col min="12804" max="12804" width="51.28515625" style="28" customWidth="1"/>
    <col min="12805" max="12805" width="42.28515625" style="28" customWidth="1"/>
    <col min="12806" max="12807" width="17.5703125" style="28" customWidth="1"/>
    <col min="12808" max="13056" width="9.28515625" style="28"/>
    <col min="13057" max="13057" width="6.28515625" style="28" customWidth="1"/>
    <col min="13058" max="13058" width="20.42578125" style="28" bestFit="1" customWidth="1"/>
    <col min="13059" max="13059" width="9.7109375" style="28" customWidth="1"/>
    <col min="13060" max="13060" width="51.28515625" style="28" customWidth="1"/>
    <col min="13061" max="13061" width="42.28515625" style="28" customWidth="1"/>
    <col min="13062" max="13063" width="17.5703125" style="28" customWidth="1"/>
    <col min="13064" max="13312" width="9.28515625" style="28"/>
    <col min="13313" max="13313" width="6.28515625" style="28" customWidth="1"/>
    <col min="13314" max="13314" width="20.42578125" style="28" bestFit="1" customWidth="1"/>
    <col min="13315" max="13315" width="9.7109375" style="28" customWidth="1"/>
    <col min="13316" max="13316" width="51.28515625" style="28" customWidth="1"/>
    <col min="13317" max="13317" width="42.28515625" style="28" customWidth="1"/>
    <col min="13318" max="13319" width="17.5703125" style="28" customWidth="1"/>
    <col min="13320" max="13568" width="9.28515625" style="28"/>
    <col min="13569" max="13569" width="6.28515625" style="28" customWidth="1"/>
    <col min="13570" max="13570" width="20.42578125" style="28" bestFit="1" customWidth="1"/>
    <col min="13571" max="13571" width="9.7109375" style="28" customWidth="1"/>
    <col min="13572" max="13572" width="51.28515625" style="28" customWidth="1"/>
    <col min="13573" max="13573" width="42.28515625" style="28" customWidth="1"/>
    <col min="13574" max="13575" width="17.5703125" style="28" customWidth="1"/>
    <col min="13576" max="13824" width="9.28515625" style="28"/>
    <col min="13825" max="13825" width="6.28515625" style="28" customWidth="1"/>
    <col min="13826" max="13826" width="20.42578125" style="28" bestFit="1" customWidth="1"/>
    <col min="13827" max="13827" width="9.7109375" style="28" customWidth="1"/>
    <col min="13828" max="13828" width="51.28515625" style="28" customWidth="1"/>
    <col min="13829" max="13829" width="42.28515625" style="28" customWidth="1"/>
    <col min="13830" max="13831" width="17.5703125" style="28" customWidth="1"/>
    <col min="13832" max="14080" width="9.28515625" style="28"/>
    <col min="14081" max="14081" width="6.28515625" style="28" customWidth="1"/>
    <col min="14082" max="14082" width="20.42578125" style="28" bestFit="1" customWidth="1"/>
    <col min="14083" max="14083" width="9.7109375" style="28" customWidth="1"/>
    <col min="14084" max="14084" width="51.28515625" style="28" customWidth="1"/>
    <col min="14085" max="14085" width="42.28515625" style="28" customWidth="1"/>
    <col min="14086" max="14087" width="17.5703125" style="28" customWidth="1"/>
    <col min="14088" max="14336" width="9.28515625" style="28"/>
    <col min="14337" max="14337" width="6.28515625" style="28" customWidth="1"/>
    <col min="14338" max="14338" width="20.42578125" style="28" bestFit="1" customWidth="1"/>
    <col min="14339" max="14339" width="9.7109375" style="28" customWidth="1"/>
    <col min="14340" max="14340" width="51.28515625" style="28" customWidth="1"/>
    <col min="14341" max="14341" width="42.28515625" style="28" customWidth="1"/>
    <col min="14342" max="14343" width="17.5703125" style="28" customWidth="1"/>
    <col min="14344" max="14592" width="9.28515625" style="28"/>
    <col min="14593" max="14593" width="6.28515625" style="28" customWidth="1"/>
    <col min="14594" max="14594" width="20.42578125" style="28" bestFit="1" customWidth="1"/>
    <col min="14595" max="14595" width="9.7109375" style="28" customWidth="1"/>
    <col min="14596" max="14596" width="51.28515625" style="28" customWidth="1"/>
    <col min="14597" max="14597" width="42.28515625" style="28" customWidth="1"/>
    <col min="14598" max="14599" width="17.5703125" style="28" customWidth="1"/>
    <col min="14600" max="14848" width="9.28515625" style="28"/>
    <col min="14849" max="14849" width="6.28515625" style="28" customWidth="1"/>
    <col min="14850" max="14850" width="20.42578125" style="28" bestFit="1" customWidth="1"/>
    <col min="14851" max="14851" width="9.7109375" style="28" customWidth="1"/>
    <col min="14852" max="14852" width="51.28515625" style="28" customWidth="1"/>
    <col min="14853" max="14853" width="42.28515625" style="28" customWidth="1"/>
    <col min="14854" max="14855" width="17.5703125" style="28" customWidth="1"/>
    <col min="14856" max="15104" width="9.28515625" style="28"/>
    <col min="15105" max="15105" width="6.28515625" style="28" customWidth="1"/>
    <col min="15106" max="15106" width="20.42578125" style="28" bestFit="1" customWidth="1"/>
    <col min="15107" max="15107" width="9.7109375" style="28" customWidth="1"/>
    <col min="15108" max="15108" width="51.28515625" style="28" customWidth="1"/>
    <col min="15109" max="15109" width="42.28515625" style="28" customWidth="1"/>
    <col min="15110" max="15111" width="17.5703125" style="28" customWidth="1"/>
    <col min="15112" max="15360" width="9.28515625" style="28"/>
    <col min="15361" max="15361" width="6.28515625" style="28" customWidth="1"/>
    <col min="15362" max="15362" width="20.42578125" style="28" bestFit="1" customWidth="1"/>
    <col min="15363" max="15363" width="9.7109375" style="28" customWidth="1"/>
    <col min="15364" max="15364" width="51.28515625" style="28" customWidth="1"/>
    <col min="15365" max="15365" width="42.28515625" style="28" customWidth="1"/>
    <col min="15366" max="15367" width="17.5703125" style="28" customWidth="1"/>
    <col min="15368" max="15616" width="9.28515625" style="28"/>
    <col min="15617" max="15617" width="6.28515625" style="28" customWidth="1"/>
    <col min="15618" max="15618" width="20.42578125" style="28" bestFit="1" customWidth="1"/>
    <col min="15619" max="15619" width="9.7109375" style="28" customWidth="1"/>
    <col min="15620" max="15620" width="51.28515625" style="28" customWidth="1"/>
    <col min="15621" max="15621" width="42.28515625" style="28" customWidth="1"/>
    <col min="15622" max="15623" width="17.5703125" style="28" customWidth="1"/>
    <col min="15624" max="15872" width="9.28515625" style="28"/>
    <col min="15873" max="15873" width="6.28515625" style="28" customWidth="1"/>
    <col min="15874" max="15874" width="20.42578125" style="28" bestFit="1" customWidth="1"/>
    <col min="15875" max="15875" width="9.7109375" style="28" customWidth="1"/>
    <col min="15876" max="15876" width="51.28515625" style="28" customWidth="1"/>
    <col min="15877" max="15877" width="42.28515625" style="28" customWidth="1"/>
    <col min="15878" max="15879" width="17.5703125" style="28" customWidth="1"/>
    <col min="15880" max="16128" width="9.28515625" style="28"/>
    <col min="16129" max="16129" width="6.28515625" style="28" customWidth="1"/>
    <col min="16130" max="16130" width="20.42578125" style="28" bestFit="1" customWidth="1"/>
    <col min="16131" max="16131" width="9.7109375" style="28" customWidth="1"/>
    <col min="16132" max="16132" width="51.28515625" style="28" customWidth="1"/>
    <col min="16133" max="16133" width="42.28515625" style="28" customWidth="1"/>
    <col min="16134" max="16135" width="17.5703125" style="28" customWidth="1"/>
    <col min="16136" max="16384" width="9.28515625" style="28"/>
  </cols>
  <sheetData>
    <row r="1" spans="1:8" s="21" customFormat="1" ht="36.75" customHeight="1">
      <c r="A1" s="359" t="s">
        <v>3</v>
      </c>
      <c r="B1" s="359"/>
      <c r="C1" s="359"/>
    </row>
    <row r="2" spans="1:8" s="24" customFormat="1" ht="35.25" customHeight="1">
      <c r="A2" s="22" t="s">
        <v>4</v>
      </c>
      <c r="B2" s="22" t="s">
        <v>5</v>
      </c>
      <c r="C2" s="23" t="s">
        <v>6</v>
      </c>
      <c r="D2" s="23" t="s">
        <v>7</v>
      </c>
      <c r="E2" s="23" t="s">
        <v>8</v>
      </c>
      <c r="F2" s="23" t="s">
        <v>9</v>
      </c>
      <c r="G2" s="23" t="s">
        <v>10</v>
      </c>
    </row>
    <row r="3" spans="1:8" s="27" customFormat="1" ht="12.75">
      <c r="A3" s="25" t="s">
        <v>32</v>
      </c>
      <c r="B3" s="48">
        <v>43292</v>
      </c>
      <c r="C3" s="49" t="s">
        <v>33</v>
      </c>
      <c r="D3" s="50" t="s">
        <v>31</v>
      </c>
      <c r="E3" s="50" t="s">
        <v>30</v>
      </c>
      <c r="F3" s="52"/>
      <c r="G3" s="52"/>
      <c r="H3" s="26"/>
    </row>
  </sheetData>
  <customSheetViews>
    <customSheetView guid="{EA8284AD-AEAB-4107-BCBA-81C5B30F89E2}" scale="85">
      <selection activeCell="E15" sqref="E15"/>
      <pageMargins left="0.7" right="0.7" top="0.75" bottom="0.75" header="0.3" footer="0.3"/>
      <pageSetup orientation="portrait" verticalDpi="0" r:id="rId1"/>
    </customSheetView>
  </customSheetViews>
  <mergeCells count="1">
    <mergeCell ref="A1:C1"/>
  </mergeCells>
  <pageMargins left="0.7" right="0.7" top="0.75" bottom="0.75" header="0.3" footer="0.3"/>
  <pageSetup orientation="portrait"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14"/>
  <sheetViews>
    <sheetView zoomScaleNormal="100" workbookViewId="0">
      <pane xSplit="2" ySplit="10" topLeftCell="E64" activePane="bottomRight" state="frozen"/>
      <selection pane="topRight" activeCell="C1" sqref="C1"/>
      <selection pane="bottomLeft" activeCell="A11" sqref="A11"/>
      <selection pane="bottomRight" activeCell="F64" sqref="F64"/>
    </sheetView>
  </sheetViews>
  <sheetFormatPr defaultRowHeight="12.75" outlineLevelRow="1"/>
  <cols>
    <col min="1" max="1" width="14.5703125" style="29" customWidth="1"/>
    <col min="2" max="2" width="67.5703125" style="29" customWidth="1"/>
    <col min="3" max="3" width="30" style="29" bestFit="1" customWidth="1"/>
    <col min="4" max="4" width="63.42578125" style="71" bestFit="1" customWidth="1"/>
    <col min="5" max="5" width="44.85546875" style="71" customWidth="1"/>
    <col min="6" max="6" width="14.28515625" style="29" customWidth="1"/>
    <col min="7" max="7" width="10.7109375" style="29" customWidth="1"/>
    <col min="8" max="9" width="9.140625" style="47"/>
    <col min="10" max="10" width="36" style="29" customWidth="1"/>
    <col min="11" max="11" width="9.42578125" style="46" customWidth="1"/>
    <col min="12" max="12" width="10.28515625" style="29" customWidth="1"/>
    <col min="13" max="252" width="9.14062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9.140625" style="29"/>
    <col min="265" max="265" width="10.7109375" style="29" bestFit="1" customWidth="1"/>
    <col min="266" max="266" width="36" style="29" customWidth="1"/>
    <col min="267" max="267" width="9.42578125" style="29" customWidth="1"/>
    <col min="268" max="268" width="10.28515625" style="29" customWidth="1"/>
    <col min="269" max="508" width="9.14062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9.140625" style="29"/>
    <col min="521" max="521" width="10.7109375" style="29" bestFit="1" customWidth="1"/>
    <col min="522" max="522" width="36" style="29" customWidth="1"/>
    <col min="523" max="523" width="9.42578125" style="29" customWidth="1"/>
    <col min="524" max="524" width="10.28515625" style="29" customWidth="1"/>
    <col min="525" max="764" width="9.14062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9.140625" style="29"/>
    <col min="777" max="777" width="10.7109375" style="29" bestFit="1" customWidth="1"/>
    <col min="778" max="778" width="36" style="29" customWidth="1"/>
    <col min="779" max="779" width="9.42578125" style="29" customWidth="1"/>
    <col min="780" max="780" width="10.28515625" style="29" customWidth="1"/>
    <col min="781" max="1020" width="9.14062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9.140625" style="29"/>
    <col min="1033" max="1033" width="10.7109375" style="29" bestFit="1" customWidth="1"/>
    <col min="1034" max="1034" width="36" style="29" customWidth="1"/>
    <col min="1035" max="1035" width="9.42578125" style="29" customWidth="1"/>
    <col min="1036" max="1036" width="10.28515625" style="29" customWidth="1"/>
    <col min="1037" max="1276" width="9.14062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9.140625" style="29"/>
    <col min="1289" max="1289" width="10.7109375" style="29" bestFit="1" customWidth="1"/>
    <col min="1290" max="1290" width="36" style="29" customWidth="1"/>
    <col min="1291" max="1291" width="9.42578125" style="29" customWidth="1"/>
    <col min="1292" max="1292" width="10.28515625" style="29" customWidth="1"/>
    <col min="1293" max="1532" width="9.14062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9.140625" style="29"/>
    <col min="1545" max="1545" width="10.7109375" style="29" bestFit="1" customWidth="1"/>
    <col min="1546" max="1546" width="36" style="29" customWidth="1"/>
    <col min="1547" max="1547" width="9.42578125" style="29" customWidth="1"/>
    <col min="1548" max="1548" width="10.28515625" style="29" customWidth="1"/>
    <col min="1549" max="1788" width="9.14062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9.140625" style="29"/>
    <col min="1801" max="1801" width="10.7109375" style="29" bestFit="1" customWidth="1"/>
    <col min="1802" max="1802" width="36" style="29" customWidth="1"/>
    <col min="1803" max="1803" width="9.42578125" style="29" customWidth="1"/>
    <col min="1804" max="1804" width="10.28515625" style="29" customWidth="1"/>
    <col min="1805" max="2044" width="9.14062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9.140625" style="29"/>
    <col min="2057" max="2057" width="10.7109375" style="29" bestFit="1" customWidth="1"/>
    <col min="2058" max="2058" width="36" style="29" customWidth="1"/>
    <col min="2059" max="2059" width="9.42578125" style="29" customWidth="1"/>
    <col min="2060" max="2060" width="10.28515625" style="29" customWidth="1"/>
    <col min="2061" max="2300" width="9.14062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9.140625" style="29"/>
    <col min="2313" max="2313" width="10.7109375" style="29" bestFit="1" customWidth="1"/>
    <col min="2314" max="2314" width="36" style="29" customWidth="1"/>
    <col min="2315" max="2315" width="9.42578125" style="29" customWidth="1"/>
    <col min="2316" max="2316" width="10.28515625" style="29" customWidth="1"/>
    <col min="2317" max="2556" width="9.14062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9.140625" style="29"/>
    <col min="2569" max="2569" width="10.7109375" style="29" bestFit="1" customWidth="1"/>
    <col min="2570" max="2570" width="36" style="29" customWidth="1"/>
    <col min="2571" max="2571" width="9.42578125" style="29" customWidth="1"/>
    <col min="2572" max="2572" width="10.28515625" style="29" customWidth="1"/>
    <col min="2573" max="2812" width="9.14062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9.140625" style="29"/>
    <col min="2825" max="2825" width="10.7109375" style="29" bestFit="1" customWidth="1"/>
    <col min="2826" max="2826" width="36" style="29" customWidth="1"/>
    <col min="2827" max="2827" width="9.42578125" style="29" customWidth="1"/>
    <col min="2828" max="2828" width="10.28515625" style="29" customWidth="1"/>
    <col min="2829" max="3068" width="9.14062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9.140625" style="29"/>
    <col min="3081" max="3081" width="10.7109375" style="29" bestFit="1" customWidth="1"/>
    <col min="3082" max="3082" width="36" style="29" customWidth="1"/>
    <col min="3083" max="3083" width="9.42578125" style="29" customWidth="1"/>
    <col min="3084" max="3084" width="10.28515625" style="29" customWidth="1"/>
    <col min="3085" max="3324" width="9.14062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9.140625" style="29"/>
    <col min="3337" max="3337" width="10.7109375" style="29" bestFit="1" customWidth="1"/>
    <col min="3338" max="3338" width="36" style="29" customWidth="1"/>
    <col min="3339" max="3339" width="9.42578125" style="29" customWidth="1"/>
    <col min="3340" max="3340" width="10.28515625" style="29" customWidth="1"/>
    <col min="3341" max="3580" width="9.14062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9.140625" style="29"/>
    <col min="3593" max="3593" width="10.7109375" style="29" bestFit="1" customWidth="1"/>
    <col min="3594" max="3594" width="36" style="29" customWidth="1"/>
    <col min="3595" max="3595" width="9.42578125" style="29" customWidth="1"/>
    <col min="3596" max="3596" width="10.28515625" style="29" customWidth="1"/>
    <col min="3597" max="3836" width="9.14062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9.140625" style="29"/>
    <col min="3849" max="3849" width="10.7109375" style="29" bestFit="1" customWidth="1"/>
    <col min="3850" max="3850" width="36" style="29" customWidth="1"/>
    <col min="3851" max="3851" width="9.42578125" style="29" customWidth="1"/>
    <col min="3852" max="3852" width="10.28515625" style="29" customWidth="1"/>
    <col min="3853" max="4092" width="9.14062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9.140625" style="29"/>
    <col min="4105" max="4105" width="10.7109375" style="29" bestFit="1" customWidth="1"/>
    <col min="4106" max="4106" width="36" style="29" customWidth="1"/>
    <col min="4107" max="4107" width="9.42578125" style="29" customWidth="1"/>
    <col min="4108" max="4108" width="10.28515625" style="29" customWidth="1"/>
    <col min="4109" max="4348" width="9.14062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9.140625" style="29"/>
    <col min="4361" max="4361" width="10.7109375" style="29" bestFit="1" customWidth="1"/>
    <col min="4362" max="4362" width="36" style="29" customWidth="1"/>
    <col min="4363" max="4363" width="9.42578125" style="29" customWidth="1"/>
    <col min="4364" max="4364" width="10.28515625" style="29" customWidth="1"/>
    <col min="4365" max="4604" width="9.14062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9.140625" style="29"/>
    <col min="4617" max="4617" width="10.7109375" style="29" bestFit="1" customWidth="1"/>
    <col min="4618" max="4618" width="36" style="29" customWidth="1"/>
    <col min="4619" max="4619" width="9.42578125" style="29" customWidth="1"/>
    <col min="4620" max="4620" width="10.28515625" style="29" customWidth="1"/>
    <col min="4621" max="4860" width="9.14062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9.140625" style="29"/>
    <col min="4873" max="4873" width="10.7109375" style="29" bestFit="1" customWidth="1"/>
    <col min="4874" max="4874" width="36" style="29" customWidth="1"/>
    <col min="4875" max="4875" width="9.42578125" style="29" customWidth="1"/>
    <col min="4876" max="4876" width="10.28515625" style="29" customWidth="1"/>
    <col min="4877" max="5116" width="9.14062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9.140625" style="29"/>
    <col min="5129" max="5129" width="10.7109375" style="29" bestFit="1" customWidth="1"/>
    <col min="5130" max="5130" width="36" style="29" customWidth="1"/>
    <col min="5131" max="5131" width="9.42578125" style="29" customWidth="1"/>
    <col min="5132" max="5132" width="10.28515625" style="29" customWidth="1"/>
    <col min="5133" max="5372" width="9.14062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9.140625" style="29"/>
    <col min="5385" max="5385" width="10.7109375" style="29" bestFit="1" customWidth="1"/>
    <col min="5386" max="5386" width="36" style="29" customWidth="1"/>
    <col min="5387" max="5387" width="9.42578125" style="29" customWidth="1"/>
    <col min="5388" max="5388" width="10.28515625" style="29" customWidth="1"/>
    <col min="5389" max="5628" width="9.14062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9.140625" style="29"/>
    <col min="5641" max="5641" width="10.7109375" style="29" bestFit="1" customWidth="1"/>
    <col min="5642" max="5642" width="36" style="29" customWidth="1"/>
    <col min="5643" max="5643" width="9.42578125" style="29" customWidth="1"/>
    <col min="5644" max="5644" width="10.28515625" style="29" customWidth="1"/>
    <col min="5645" max="5884" width="9.14062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9.140625" style="29"/>
    <col min="5897" max="5897" width="10.7109375" style="29" bestFit="1" customWidth="1"/>
    <col min="5898" max="5898" width="36" style="29" customWidth="1"/>
    <col min="5899" max="5899" width="9.42578125" style="29" customWidth="1"/>
    <col min="5900" max="5900" width="10.28515625" style="29" customWidth="1"/>
    <col min="5901" max="6140" width="9.14062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9.140625" style="29"/>
    <col min="6153" max="6153" width="10.7109375" style="29" bestFit="1" customWidth="1"/>
    <col min="6154" max="6154" width="36" style="29" customWidth="1"/>
    <col min="6155" max="6155" width="9.42578125" style="29" customWidth="1"/>
    <col min="6156" max="6156" width="10.28515625" style="29" customWidth="1"/>
    <col min="6157" max="6396" width="9.14062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9.140625" style="29"/>
    <col min="6409" max="6409" width="10.7109375" style="29" bestFit="1" customWidth="1"/>
    <col min="6410" max="6410" width="36" style="29" customWidth="1"/>
    <col min="6411" max="6411" width="9.42578125" style="29" customWidth="1"/>
    <col min="6412" max="6412" width="10.28515625" style="29" customWidth="1"/>
    <col min="6413" max="6652" width="9.14062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9.140625" style="29"/>
    <col min="6665" max="6665" width="10.7109375" style="29" bestFit="1" customWidth="1"/>
    <col min="6666" max="6666" width="36" style="29" customWidth="1"/>
    <col min="6667" max="6667" width="9.42578125" style="29" customWidth="1"/>
    <col min="6668" max="6668" width="10.28515625" style="29" customWidth="1"/>
    <col min="6669" max="6908" width="9.14062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9.140625" style="29"/>
    <col min="6921" max="6921" width="10.7109375" style="29" bestFit="1" customWidth="1"/>
    <col min="6922" max="6922" width="36" style="29" customWidth="1"/>
    <col min="6923" max="6923" width="9.42578125" style="29" customWidth="1"/>
    <col min="6924" max="6924" width="10.28515625" style="29" customWidth="1"/>
    <col min="6925" max="7164" width="9.14062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9.140625" style="29"/>
    <col min="7177" max="7177" width="10.7109375" style="29" bestFit="1" customWidth="1"/>
    <col min="7178" max="7178" width="36" style="29" customWidth="1"/>
    <col min="7179" max="7179" width="9.42578125" style="29" customWidth="1"/>
    <col min="7180" max="7180" width="10.28515625" style="29" customWidth="1"/>
    <col min="7181" max="7420" width="9.14062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9.140625" style="29"/>
    <col min="7433" max="7433" width="10.7109375" style="29" bestFit="1" customWidth="1"/>
    <col min="7434" max="7434" width="36" style="29" customWidth="1"/>
    <col min="7435" max="7435" width="9.42578125" style="29" customWidth="1"/>
    <col min="7436" max="7436" width="10.28515625" style="29" customWidth="1"/>
    <col min="7437" max="7676" width="9.14062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9.140625" style="29"/>
    <col min="7689" max="7689" width="10.7109375" style="29" bestFit="1" customWidth="1"/>
    <col min="7690" max="7690" width="36" style="29" customWidth="1"/>
    <col min="7691" max="7691" width="9.42578125" style="29" customWidth="1"/>
    <col min="7692" max="7692" width="10.28515625" style="29" customWidth="1"/>
    <col min="7693" max="7932" width="9.14062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9.140625" style="29"/>
    <col min="7945" max="7945" width="10.7109375" style="29" bestFit="1" customWidth="1"/>
    <col min="7946" max="7946" width="36" style="29" customWidth="1"/>
    <col min="7947" max="7947" width="9.42578125" style="29" customWidth="1"/>
    <col min="7948" max="7948" width="10.28515625" style="29" customWidth="1"/>
    <col min="7949" max="8188" width="9.14062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9.140625" style="29"/>
    <col min="8201" max="8201" width="10.7109375" style="29" bestFit="1" customWidth="1"/>
    <col min="8202" max="8202" width="36" style="29" customWidth="1"/>
    <col min="8203" max="8203" width="9.42578125" style="29" customWidth="1"/>
    <col min="8204" max="8204" width="10.28515625" style="29" customWidth="1"/>
    <col min="8205" max="8444" width="9.14062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9.140625" style="29"/>
    <col min="8457" max="8457" width="10.7109375" style="29" bestFit="1" customWidth="1"/>
    <col min="8458" max="8458" width="36" style="29" customWidth="1"/>
    <col min="8459" max="8459" width="9.42578125" style="29" customWidth="1"/>
    <col min="8460" max="8460" width="10.28515625" style="29" customWidth="1"/>
    <col min="8461" max="8700" width="9.14062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9.140625" style="29"/>
    <col min="8713" max="8713" width="10.7109375" style="29" bestFit="1" customWidth="1"/>
    <col min="8714" max="8714" width="36" style="29" customWidth="1"/>
    <col min="8715" max="8715" width="9.42578125" style="29" customWidth="1"/>
    <col min="8716" max="8716" width="10.28515625" style="29" customWidth="1"/>
    <col min="8717" max="8956" width="9.14062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9.140625" style="29"/>
    <col min="8969" max="8969" width="10.7109375" style="29" bestFit="1" customWidth="1"/>
    <col min="8970" max="8970" width="36" style="29" customWidth="1"/>
    <col min="8971" max="8971" width="9.42578125" style="29" customWidth="1"/>
    <col min="8972" max="8972" width="10.28515625" style="29" customWidth="1"/>
    <col min="8973" max="9212" width="9.14062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9.140625" style="29"/>
    <col min="9225" max="9225" width="10.7109375" style="29" bestFit="1" customWidth="1"/>
    <col min="9226" max="9226" width="36" style="29" customWidth="1"/>
    <col min="9227" max="9227" width="9.42578125" style="29" customWidth="1"/>
    <col min="9228" max="9228" width="10.28515625" style="29" customWidth="1"/>
    <col min="9229" max="9468" width="9.14062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9.140625" style="29"/>
    <col min="9481" max="9481" width="10.7109375" style="29" bestFit="1" customWidth="1"/>
    <col min="9482" max="9482" width="36" style="29" customWidth="1"/>
    <col min="9483" max="9483" width="9.42578125" style="29" customWidth="1"/>
    <col min="9484" max="9484" width="10.28515625" style="29" customWidth="1"/>
    <col min="9485" max="9724" width="9.14062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9.140625" style="29"/>
    <col min="9737" max="9737" width="10.7109375" style="29" bestFit="1" customWidth="1"/>
    <col min="9738" max="9738" width="36" style="29" customWidth="1"/>
    <col min="9739" max="9739" width="9.42578125" style="29" customWidth="1"/>
    <col min="9740" max="9740" width="10.28515625" style="29" customWidth="1"/>
    <col min="9741" max="9980" width="9.14062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9.140625" style="29"/>
    <col min="9993" max="9993" width="10.7109375" style="29" bestFit="1" customWidth="1"/>
    <col min="9994" max="9994" width="36" style="29" customWidth="1"/>
    <col min="9995" max="9995" width="9.42578125" style="29" customWidth="1"/>
    <col min="9996" max="9996" width="10.28515625" style="29" customWidth="1"/>
    <col min="9997" max="10236" width="9.14062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9.140625" style="29"/>
    <col min="10249" max="10249" width="10.7109375" style="29" bestFit="1" customWidth="1"/>
    <col min="10250" max="10250" width="36" style="29" customWidth="1"/>
    <col min="10251" max="10251" width="9.42578125" style="29" customWidth="1"/>
    <col min="10252" max="10252" width="10.28515625" style="29" customWidth="1"/>
    <col min="10253" max="10492" width="9.14062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9.140625" style="29"/>
    <col min="10505" max="10505" width="10.7109375" style="29" bestFit="1" customWidth="1"/>
    <col min="10506" max="10506" width="36" style="29" customWidth="1"/>
    <col min="10507" max="10507" width="9.42578125" style="29" customWidth="1"/>
    <col min="10508" max="10508" width="10.28515625" style="29" customWidth="1"/>
    <col min="10509" max="10748" width="9.14062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9.140625" style="29"/>
    <col min="10761" max="10761" width="10.7109375" style="29" bestFit="1" customWidth="1"/>
    <col min="10762" max="10762" width="36" style="29" customWidth="1"/>
    <col min="10763" max="10763" width="9.42578125" style="29" customWidth="1"/>
    <col min="10764" max="10764" width="10.28515625" style="29" customWidth="1"/>
    <col min="10765" max="11004" width="9.14062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9.140625" style="29"/>
    <col min="11017" max="11017" width="10.7109375" style="29" bestFit="1" customWidth="1"/>
    <col min="11018" max="11018" width="36" style="29" customWidth="1"/>
    <col min="11019" max="11019" width="9.42578125" style="29" customWidth="1"/>
    <col min="11020" max="11020" width="10.28515625" style="29" customWidth="1"/>
    <col min="11021" max="11260" width="9.14062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9.140625" style="29"/>
    <col min="11273" max="11273" width="10.7109375" style="29" bestFit="1" customWidth="1"/>
    <col min="11274" max="11274" width="36" style="29" customWidth="1"/>
    <col min="11275" max="11275" width="9.42578125" style="29" customWidth="1"/>
    <col min="11276" max="11276" width="10.28515625" style="29" customWidth="1"/>
    <col min="11277" max="11516" width="9.14062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9.140625" style="29"/>
    <col min="11529" max="11529" width="10.7109375" style="29" bestFit="1" customWidth="1"/>
    <col min="11530" max="11530" width="36" style="29" customWidth="1"/>
    <col min="11531" max="11531" width="9.42578125" style="29" customWidth="1"/>
    <col min="11532" max="11532" width="10.28515625" style="29" customWidth="1"/>
    <col min="11533" max="11772" width="9.14062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9.140625" style="29"/>
    <col min="11785" max="11785" width="10.7109375" style="29" bestFit="1" customWidth="1"/>
    <col min="11786" max="11786" width="36" style="29" customWidth="1"/>
    <col min="11787" max="11787" width="9.42578125" style="29" customWidth="1"/>
    <col min="11788" max="11788" width="10.28515625" style="29" customWidth="1"/>
    <col min="11789" max="12028" width="9.14062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9.140625" style="29"/>
    <col min="12041" max="12041" width="10.7109375" style="29" bestFit="1" customWidth="1"/>
    <col min="12042" max="12042" width="36" style="29" customWidth="1"/>
    <col min="12043" max="12043" width="9.42578125" style="29" customWidth="1"/>
    <col min="12044" max="12044" width="10.28515625" style="29" customWidth="1"/>
    <col min="12045" max="12284" width="9.14062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9.140625" style="29"/>
    <col min="12297" max="12297" width="10.7109375" style="29" bestFit="1" customWidth="1"/>
    <col min="12298" max="12298" width="36" style="29" customWidth="1"/>
    <col min="12299" max="12299" width="9.42578125" style="29" customWidth="1"/>
    <col min="12300" max="12300" width="10.28515625" style="29" customWidth="1"/>
    <col min="12301" max="12540" width="9.14062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9.140625" style="29"/>
    <col min="12553" max="12553" width="10.7109375" style="29" bestFit="1" customWidth="1"/>
    <col min="12554" max="12554" width="36" style="29" customWidth="1"/>
    <col min="12555" max="12555" width="9.42578125" style="29" customWidth="1"/>
    <col min="12556" max="12556" width="10.28515625" style="29" customWidth="1"/>
    <col min="12557" max="12796" width="9.14062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9.140625" style="29"/>
    <col min="12809" max="12809" width="10.7109375" style="29" bestFit="1" customWidth="1"/>
    <col min="12810" max="12810" width="36" style="29" customWidth="1"/>
    <col min="12811" max="12811" width="9.42578125" style="29" customWidth="1"/>
    <col min="12812" max="12812" width="10.28515625" style="29" customWidth="1"/>
    <col min="12813" max="13052" width="9.14062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9.140625" style="29"/>
    <col min="13065" max="13065" width="10.7109375" style="29" bestFit="1" customWidth="1"/>
    <col min="13066" max="13066" width="36" style="29" customWidth="1"/>
    <col min="13067" max="13067" width="9.42578125" style="29" customWidth="1"/>
    <col min="13068" max="13068" width="10.28515625" style="29" customWidth="1"/>
    <col min="13069" max="13308" width="9.14062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9.140625" style="29"/>
    <col min="13321" max="13321" width="10.7109375" style="29" bestFit="1" customWidth="1"/>
    <col min="13322" max="13322" width="36" style="29" customWidth="1"/>
    <col min="13323" max="13323" width="9.42578125" style="29" customWidth="1"/>
    <col min="13324" max="13324" width="10.28515625" style="29" customWidth="1"/>
    <col min="13325" max="13564" width="9.14062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9.140625" style="29"/>
    <col min="13577" max="13577" width="10.7109375" style="29" bestFit="1" customWidth="1"/>
    <col min="13578" max="13578" width="36" style="29" customWidth="1"/>
    <col min="13579" max="13579" width="9.42578125" style="29" customWidth="1"/>
    <col min="13580" max="13580" width="10.28515625" style="29" customWidth="1"/>
    <col min="13581" max="13820" width="9.14062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9.140625" style="29"/>
    <col min="13833" max="13833" width="10.7109375" style="29" bestFit="1" customWidth="1"/>
    <col min="13834" max="13834" width="36" style="29" customWidth="1"/>
    <col min="13835" max="13835" width="9.42578125" style="29" customWidth="1"/>
    <col min="13836" max="13836" width="10.28515625" style="29" customWidth="1"/>
    <col min="13837" max="14076" width="9.14062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9.140625" style="29"/>
    <col min="14089" max="14089" width="10.7109375" style="29" bestFit="1" customWidth="1"/>
    <col min="14090" max="14090" width="36" style="29" customWidth="1"/>
    <col min="14091" max="14091" width="9.42578125" style="29" customWidth="1"/>
    <col min="14092" max="14092" width="10.28515625" style="29" customWidth="1"/>
    <col min="14093" max="14332" width="9.14062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9.140625" style="29"/>
    <col min="14345" max="14345" width="10.7109375" style="29" bestFit="1" customWidth="1"/>
    <col min="14346" max="14346" width="36" style="29" customWidth="1"/>
    <col min="14347" max="14347" width="9.42578125" style="29" customWidth="1"/>
    <col min="14348" max="14348" width="10.28515625" style="29" customWidth="1"/>
    <col min="14349" max="14588" width="9.14062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9.140625" style="29"/>
    <col min="14601" max="14601" width="10.7109375" style="29" bestFit="1" customWidth="1"/>
    <col min="14602" max="14602" width="36" style="29" customWidth="1"/>
    <col min="14603" max="14603" width="9.42578125" style="29" customWidth="1"/>
    <col min="14604" max="14604" width="10.28515625" style="29" customWidth="1"/>
    <col min="14605" max="14844" width="9.14062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9.140625" style="29"/>
    <col min="14857" max="14857" width="10.7109375" style="29" bestFit="1" customWidth="1"/>
    <col min="14858" max="14858" width="36" style="29" customWidth="1"/>
    <col min="14859" max="14859" width="9.42578125" style="29" customWidth="1"/>
    <col min="14860" max="14860" width="10.28515625" style="29" customWidth="1"/>
    <col min="14861" max="15100" width="9.14062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9.140625" style="29"/>
    <col min="15113" max="15113" width="10.7109375" style="29" bestFit="1" customWidth="1"/>
    <col min="15114" max="15114" width="36" style="29" customWidth="1"/>
    <col min="15115" max="15115" width="9.42578125" style="29" customWidth="1"/>
    <col min="15116" max="15116" width="10.28515625" style="29" customWidth="1"/>
    <col min="15117" max="15356" width="9.14062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9.140625" style="29"/>
    <col min="15369" max="15369" width="10.7109375" style="29" bestFit="1" customWidth="1"/>
    <col min="15370" max="15370" width="36" style="29" customWidth="1"/>
    <col min="15371" max="15371" width="9.42578125" style="29" customWidth="1"/>
    <col min="15372" max="15372" width="10.28515625" style="29" customWidth="1"/>
    <col min="15373" max="15612" width="9.14062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9.140625" style="29"/>
    <col min="15625" max="15625" width="10.7109375" style="29" bestFit="1" customWidth="1"/>
    <col min="15626" max="15626" width="36" style="29" customWidth="1"/>
    <col min="15627" max="15627" width="9.42578125" style="29" customWidth="1"/>
    <col min="15628" max="15628" width="10.28515625" style="29" customWidth="1"/>
    <col min="15629" max="15868" width="9.14062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9.140625" style="29"/>
    <col min="15881" max="15881" width="10.7109375" style="29" bestFit="1" customWidth="1"/>
    <col min="15882" max="15882" width="36" style="29" customWidth="1"/>
    <col min="15883" max="15883" width="9.42578125" style="29" customWidth="1"/>
    <col min="15884" max="15884" width="10.28515625" style="29" customWidth="1"/>
    <col min="15885" max="16124" width="9.14062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9.140625" style="29"/>
    <col min="16137" max="16137" width="10.7109375" style="29" bestFit="1" customWidth="1"/>
    <col min="16138" max="16138" width="36" style="29" customWidth="1"/>
    <col min="16139" max="16139" width="9.42578125" style="29" customWidth="1"/>
    <col min="16140" max="16140" width="10.28515625" style="29" customWidth="1"/>
    <col min="16141" max="16378" width="9.140625" style="29"/>
    <col min="16379" max="16384" width="9.140625" style="29" customWidth="1"/>
  </cols>
  <sheetData>
    <row r="1" spans="1:12" s="37" customFormat="1">
      <c r="A1" s="31"/>
      <c r="B1" s="32"/>
      <c r="C1" s="32"/>
      <c r="D1" s="66"/>
      <c r="E1" s="66"/>
      <c r="F1" s="32"/>
      <c r="G1" s="33"/>
      <c r="H1" s="34"/>
      <c r="I1" s="34"/>
      <c r="J1" s="35"/>
      <c r="K1" s="36"/>
    </row>
    <row r="2" spans="1:12" s="37" customFormat="1" ht="15" customHeight="1">
      <c r="A2" s="38" t="s">
        <v>16</v>
      </c>
      <c r="B2" s="367" t="s">
        <v>34</v>
      </c>
      <c r="C2" s="367"/>
      <c r="D2" s="367"/>
      <c r="E2" s="367"/>
      <c r="F2" s="367"/>
      <c r="G2" s="367"/>
      <c r="H2" s="39"/>
      <c r="I2" s="39"/>
      <c r="J2" s="35"/>
      <c r="K2" s="36"/>
      <c r="L2" s="37" t="s">
        <v>11</v>
      </c>
    </row>
    <row r="3" spans="1:12" s="37" customFormat="1" ht="25.5" customHeight="1">
      <c r="A3" s="38" t="s">
        <v>17</v>
      </c>
      <c r="B3" s="367"/>
      <c r="C3" s="367"/>
      <c r="D3" s="367"/>
      <c r="E3" s="367"/>
      <c r="F3" s="367"/>
      <c r="G3" s="367"/>
      <c r="H3" s="39"/>
      <c r="I3" s="39"/>
      <c r="J3" s="35"/>
      <c r="K3" s="36"/>
      <c r="L3" s="37" t="s">
        <v>12</v>
      </c>
    </row>
    <row r="4" spans="1:12" s="37" customFormat="1" ht="18" customHeight="1">
      <c r="A4" s="38" t="s">
        <v>18</v>
      </c>
      <c r="B4" s="367"/>
      <c r="C4" s="367"/>
      <c r="D4" s="367"/>
      <c r="E4" s="367"/>
      <c r="F4" s="367"/>
      <c r="G4" s="367"/>
      <c r="H4" s="39"/>
      <c r="I4" s="39"/>
      <c r="J4" s="35"/>
      <c r="K4" s="36"/>
      <c r="L4" s="37" t="s">
        <v>29</v>
      </c>
    </row>
    <row r="5" spans="1:12" s="37" customFormat="1">
      <c r="A5" s="38" t="s">
        <v>19</v>
      </c>
      <c r="B5" s="367" t="s">
        <v>37</v>
      </c>
      <c r="C5" s="367"/>
      <c r="D5" s="367"/>
      <c r="E5" s="367"/>
      <c r="F5" s="367"/>
      <c r="G5" s="367"/>
      <c r="H5" s="39"/>
      <c r="I5" s="39"/>
      <c r="J5" s="35"/>
      <c r="K5" s="36"/>
      <c r="L5" s="37" t="s">
        <v>13</v>
      </c>
    </row>
    <row r="6" spans="1:12" s="37" customFormat="1" ht="25.5" customHeight="1">
      <c r="A6" s="40" t="s">
        <v>11</v>
      </c>
      <c r="B6" s="51" t="s">
        <v>12</v>
      </c>
      <c r="C6" s="51" t="s">
        <v>13</v>
      </c>
      <c r="D6" s="67" t="s">
        <v>29</v>
      </c>
      <c r="E6" s="67" t="s">
        <v>14</v>
      </c>
      <c r="F6" s="54" t="s">
        <v>20</v>
      </c>
      <c r="G6" s="41"/>
      <c r="H6" s="41"/>
      <c r="I6" s="41"/>
      <c r="J6" s="42"/>
      <c r="L6" s="37" t="s">
        <v>14</v>
      </c>
    </row>
    <row r="7" spans="1:12" s="37" customFormat="1" ht="13.5" customHeight="1">
      <c r="A7" s="43">
        <f>COUNTIF($G$31:$G$113,"Pass")</f>
        <v>13</v>
      </c>
      <c r="B7" s="43">
        <f>COUNTIF($G$31:$G$113,"Fail")</f>
        <v>40</v>
      </c>
      <c r="C7" s="43">
        <f>COUNTIF($G$31:$G$113,"Untested")</f>
        <v>0</v>
      </c>
      <c r="D7" s="68">
        <f>COUNTIF($G$31:$G$113,"Pending")</f>
        <v>4</v>
      </c>
      <c r="E7" s="68">
        <f>COUNTIF($G$31:$G$113,"N/A")</f>
        <v>0</v>
      </c>
      <c r="F7" s="53">
        <f>COUNTA($A$11:$A$194)-E7</f>
        <v>184</v>
      </c>
      <c r="G7" s="41"/>
      <c r="H7" s="41"/>
      <c r="I7" s="41"/>
      <c r="J7" s="42"/>
    </row>
    <row r="8" spans="1:12" s="37" customFormat="1" ht="9.9499999999999993" customHeight="1">
      <c r="A8" s="43" t="e">
        <f>COUNTIF(#REF!,"Pass")</f>
        <v>#REF!</v>
      </c>
      <c r="B8" s="43" t="e">
        <f>COUNTIF(#REF!,"Fail")</f>
        <v>#REF!</v>
      </c>
      <c r="C8" s="43" t="e">
        <f>COUNTIF(#REF!,"Untested")</f>
        <v>#REF!</v>
      </c>
      <c r="D8" s="68" t="e">
        <f>COUNTIF(#REF!,"Pending")</f>
        <v>#REF!</v>
      </c>
      <c r="E8" s="68" t="e">
        <f>COUNTIF(#REF!,"N/A")</f>
        <v>#REF!</v>
      </c>
      <c r="F8" s="53" t="e">
        <f>COUNTA($A$11:$A$194)-E8</f>
        <v>#REF!</v>
      </c>
      <c r="G8" s="41"/>
      <c r="H8" s="41"/>
      <c r="I8" s="41"/>
      <c r="J8" s="41"/>
      <c r="K8" s="42"/>
    </row>
    <row r="9" spans="1:12" s="37" customFormat="1" ht="15" customHeight="1">
      <c r="D9" s="69"/>
      <c r="E9" s="66"/>
      <c r="F9" s="30"/>
      <c r="G9" s="41"/>
      <c r="H9" s="41"/>
      <c r="I9" s="41"/>
      <c r="J9" s="41"/>
      <c r="K9" s="42"/>
    </row>
    <row r="10" spans="1:12" s="37" customFormat="1" ht="64.5" customHeight="1">
      <c r="A10" s="83" t="s">
        <v>21</v>
      </c>
      <c r="B10" s="84" t="s">
        <v>15</v>
      </c>
      <c r="C10" s="85" t="s">
        <v>22</v>
      </c>
      <c r="D10" s="86" t="s">
        <v>23</v>
      </c>
      <c r="E10" s="110" t="s">
        <v>24</v>
      </c>
      <c r="F10" s="118" t="s">
        <v>36</v>
      </c>
      <c r="G10" s="118" t="s">
        <v>25</v>
      </c>
      <c r="H10" s="118" t="s">
        <v>26</v>
      </c>
      <c r="I10" s="118" t="s">
        <v>27</v>
      </c>
      <c r="J10" s="118" t="s">
        <v>28</v>
      </c>
      <c r="K10" s="44"/>
    </row>
    <row r="11" spans="1:12" s="37" customFormat="1" ht="15.75" customHeight="1">
      <c r="A11" s="368" t="s">
        <v>38</v>
      </c>
      <c r="B11" s="368"/>
      <c r="C11" s="87"/>
      <c r="D11" s="88"/>
      <c r="E11" s="111"/>
      <c r="F11" s="119"/>
      <c r="G11" s="120"/>
      <c r="H11" s="131">
        <f ca="1">TODAY()</f>
        <v>43483</v>
      </c>
      <c r="I11" s="119"/>
      <c r="J11" s="119"/>
      <c r="K11" s="45"/>
    </row>
    <row r="12" spans="1:12" s="37" customFormat="1" ht="15.75" customHeight="1">
      <c r="A12" s="379" t="s">
        <v>65</v>
      </c>
      <c r="B12" s="365"/>
      <c r="C12" s="89"/>
      <c r="D12" s="90"/>
      <c r="E12" s="112"/>
      <c r="F12" s="119"/>
      <c r="G12" s="120"/>
      <c r="H12" s="131">
        <f t="shared" ref="H12:H75" ca="1" si="0">TODAY()</f>
        <v>43483</v>
      </c>
      <c r="I12" s="119"/>
      <c r="J12" s="119"/>
      <c r="K12" s="45"/>
    </row>
    <row r="13" spans="1:12" s="37" customFormat="1">
      <c r="A13" s="72" t="s">
        <v>48</v>
      </c>
      <c r="B13" s="91" t="s">
        <v>47</v>
      </c>
      <c r="C13" s="92"/>
      <c r="D13" s="93"/>
      <c r="E13" s="113"/>
      <c r="F13" s="119"/>
      <c r="G13" s="120" t="s">
        <v>391</v>
      </c>
      <c r="H13" s="131">
        <f t="shared" ca="1" si="0"/>
        <v>43483</v>
      </c>
      <c r="I13" s="119"/>
      <c r="J13" s="119"/>
      <c r="K13" s="45"/>
    </row>
    <row r="14" spans="1:12" s="37" customFormat="1" ht="63.75">
      <c r="A14" s="72" t="s">
        <v>53</v>
      </c>
      <c r="B14" s="72" t="s">
        <v>68</v>
      </c>
      <c r="C14" s="92" t="s">
        <v>77</v>
      </c>
      <c r="D14" s="93"/>
      <c r="E14" s="113"/>
      <c r="F14" s="119"/>
      <c r="G14" s="120" t="s">
        <v>391</v>
      </c>
      <c r="H14" s="131">
        <f t="shared" ca="1" si="0"/>
        <v>43483</v>
      </c>
      <c r="I14" s="119"/>
      <c r="J14" s="119"/>
      <c r="K14" s="45"/>
    </row>
    <row r="15" spans="1:12" s="58" customFormat="1" ht="15.75" customHeight="1">
      <c r="A15" s="364" t="s">
        <v>49</v>
      </c>
      <c r="B15" s="365"/>
      <c r="C15" s="89"/>
      <c r="D15" s="90"/>
      <c r="E15" s="112"/>
      <c r="F15" s="119"/>
      <c r="G15" s="120"/>
      <c r="H15" s="131">
        <f t="shared" ca="1" si="0"/>
        <v>43483</v>
      </c>
      <c r="I15" s="119"/>
      <c r="J15" s="119"/>
      <c r="K15" s="57"/>
    </row>
    <row r="16" spans="1:12" s="58" customFormat="1" ht="25.5">
      <c r="A16" s="72" t="s">
        <v>54</v>
      </c>
      <c r="B16" s="55" t="s">
        <v>51</v>
      </c>
      <c r="C16" s="92" t="s">
        <v>75</v>
      </c>
      <c r="D16" s="56" t="s">
        <v>78</v>
      </c>
      <c r="E16" s="113" t="s">
        <v>85</v>
      </c>
      <c r="F16" s="119"/>
      <c r="G16" s="120" t="s">
        <v>391</v>
      </c>
      <c r="H16" s="131">
        <f t="shared" ca="1" si="0"/>
        <v>43483</v>
      </c>
      <c r="I16" s="119"/>
      <c r="J16" s="119"/>
      <c r="K16" s="57"/>
    </row>
    <row r="17" spans="1:11" s="58" customFormat="1" ht="25.5">
      <c r="A17" s="72" t="s">
        <v>55</v>
      </c>
      <c r="B17" s="55" t="s">
        <v>52</v>
      </c>
      <c r="C17" s="92" t="s">
        <v>75</v>
      </c>
      <c r="D17" s="56" t="s">
        <v>79</v>
      </c>
      <c r="E17" s="113" t="s">
        <v>85</v>
      </c>
      <c r="F17" s="119"/>
      <c r="G17" s="120" t="s">
        <v>391</v>
      </c>
      <c r="H17" s="131">
        <f t="shared" ca="1" si="0"/>
        <v>43483</v>
      </c>
      <c r="I17" s="119"/>
      <c r="J17" s="119"/>
      <c r="K17" s="57"/>
    </row>
    <row r="18" spans="1:11" s="58" customFormat="1" ht="63.75">
      <c r="A18" s="72" t="s">
        <v>56</v>
      </c>
      <c r="B18" s="60" t="s">
        <v>69</v>
      </c>
      <c r="C18" s="92" t="s">
        <v>77</v>
      </c>
      <c r="D18" s="56" t="s">
        <v>80</v>
      </c>
      <c r="E18" s="113" t="s">
        <v>85</v>
      </c>
      <c r="F18" s="119"/>
      <c r="G18" s="120" t="s">
        <v>391</v>
      </c>
      <c r="H18" s="131">
        <f t="shared" ca="1" si="0"/>
        <v>43483</v>
      </c>
      <c r="I18" s="119"/>
      <c r="J18" s="119"/>
      <c r="K18" s="57"/>
    </row>
    <row r="19" spans="1:11" s="37" customFormat="1" ht="15.75" customHeight="1">
      <c r="A19" s="364" t="s">
        <v>50</v>
      </c>
      <c r="B19" s="379"/>
      <c r="C19" s="89"/>
      <c r="D19" s="90"/>
      <c r="E19" s="112"/>
      <c r="F19" s="119"/>
      <c r="G19" s="120"/>
      <c r="H19" s="131">
        <f t="shared" ca="1" si="0"/>
        <v>43483</v>
      </c>
      <c r="I19" s="119"/>
      <c r="J19" s="119"/>
      <c r="K19" s="45"/>
    </row>
    <row r="20" spans="1:11" s="37" customFormat="1" ht="25.5">
      <c r="A20" s="72" t="s">
        <v>61</v>
      </c>
      <c r="B20" s="59" t="s">
        <v>57</v>
      </c>
      <c r="C20" s="92" t="s">
        <v>75</v>
      </c>
      <c r="D20" s="92" t="s">
        <v>81</v>
      </c>
      <c r="E20" s="113" t="s">
        <v>84</v>
      </c>
      <c r="F20" s="119"/>
      <c r="G20" s="120" t="s">
        <v>391</v>
      </c>
      <c r="H20" s="131">
        <f t="shared" ca="1" si="0"/>
        <v>43483</v>
      </c>
      <c r="I20" s="119"/>
      <c r="J20" s="119"/>
      <c r="K20" s="45"/>
    </row>
    <row r="21" spans="1:11" s="37" customFormat="1" ht="25.5">
      <c r="A21" s="72" t="s">
        <v>63</v>
      </c>
      <c r="B21" s="59" t="s">
        <v>58</v>
      </c>
      <c r="C21" s="92" t="s">
        <v>75</v>
      </c>
      <c r="D21" s="92" t="s">
        <v>82</v>
      </c>
      <c r="E21" s="113" t="s">
        <v>84</v>
      </c>
      <c r="F21" s="119"/>
      <c r="G21" s="120" t="s">
        <v>391</v>
      </c>
      <c r="H21" s="131">
        <f t="shared" ca="1" si="0"/>
        <v>43483</v>
      </c>
      <c r="I21" s="119"/>
      <c r="J21" s="119"/>
      <c r="K21" s="45"/>
    </row>
    <row r="22" spans="1:11" s="37" customFormat="1" ht="63.75">
      <c r="A22" s="72" t="s">
        <v>66</v>
      </c>
      <c r="B22" s="64" t="s">
        <v>73</v>
      </c>
      <c r="C22" s="92" t="s">
        <v>77</v>
      </c>
      <c r="D22" s="56" t="s">
        <v>83</v>
      </c>
      <c r="E22" s="113" t="s">
        <v>84</v>
      </c>
      <c r="F22" s="119"/>
      <c r="G22" s="120" t="s">
        <v>391</v>
      </c>
      <c r="H22" s="131">
        <f t="shared" ca="1" si="0"/>
        <v>43483</v>
      </c>
      <c r="I22" s="119"/>
      <c r="J22" s="119"/>
      <c r="K22" s="45"/>
    </row>
    <row r="23" spans="1:11" s="37" customFormat="1" ht="15.75" customHeight="1">
      <c r="A23" s="364" t="s">
        <v>60</v>
      </c>
      <c r="B23" s="379"/>
      <c r="C23" s="89"/>
      <c r="D23" s="90"/>
      <c r="E23" s="112"/>
      <c r="F23" s="119"/>
      <c r="G23" s="120"/>
      <c r="H23" s="131">
        <f t="shared" ca="1" si="0"/>
        <v>43483</v>
      </c>
      <c r="I23" s="119"/>
      <c r="J23" s="119"/>
      <c r="K23" s="45"/>
    </row>
    <row r="24" spans="1:11" s="37" customFormat="1" ht="25.5">
      <c r="A24" s="72" t="s">
        <v>74</v>
      </c>
      <c r="B24" s="60" t="s">
        <v>64</v>
      </c>
      <c r="C24" s="92" t="s">
        <v>75</v>
      </c>
      <c r="D24" s="93" t="s">
        <v>86</v>
      </c>
      <c r="E24" s="113" t="s">
        <v>87</v>
      </c>
      <c r="F24" s="119"/>
      <c r="G24" s="120" t="s">
        <v>391</v>
      </c>
      <c r="H24" s="131">
        <f t="shared" ca="1" si="0"/>
        <v>43483</v>
      </c>
      <c r="I24" s="119"/>
      <c r="J24" s="119"/>
      <c r="K24" s="45"/>
    </row>
    <row r="25" spans="1:11" s="37" customFormat="1" ht="15.75" customHeight="1">
      <c r="A25" s="364" t="s">
        <v>59</v>
      </c>
      <c r="B25" s="379"/>
      <c r="C25" s="61"/>
      <c r="D25" s="70"/>
      <c r="E25" s="114"/>
      <c r="F25" s="119"/>
      <c r="G25" s="120"/>
      <c r="H25" s="131">
        <f t="shared" ca="1" si="0"/>
        <v>43483</v>
      </c>
      <c r="I25" s="119"/>
      <c r="J25" s="119"/>
      <c r="K25" s="45"/>
    </row>
    <row r="26" spans="1:11" s="37" customFormat="1" ht="38.25">
      <c r="A26" s="72" t="s">
        <v>70</v>
      </c>
      <c r="B26" s="60" t="s">
        <v>62</v>
      </c>
      <c r="C26" s="92" t="s">
        <v>75</v>
      </c>
      <c r="D26" s="56" t="s">
        <v>88</v>
      </c>
      <c r="E26" s="60" t="s">
        <v>89</v>
      </c>
      <c r="F26" s="119"/>
      <c r="G26" s="120" t="s">
        <v>392</v>
      </c>
      <c r="H26" s="131">
        <f t="shared" ca="1" si="0"/>
        <v>43483</v>
      </c>
      <c r="I26" s="119"/>
      <c r="J26" s="119"/>
      <c r="K26" s="45"/>
    </row>
    <row r="27" spans="1:11" s="37" customFormat="1" ht="38.25">
      <c r="A27" s="72" t="s">
        <v>71</v>
      </c>
      <c r="B27" s="60" t="s">
        <v>67</v>
      </c>
      <c r="C27" s="92" t="s">
        <v>76</v>
      </c>
      <c r="D27" s="56" t="s">
        <v>90</v>
      </c>
      <c r="E27" s="60" t="s">
        <v>91</v>
      </c>
      <c r="F27" s="119"/>
      <c r="G27" s="120" t="s">
        <v>392</v>
      </c>
      <c r="H27" s="131">
        <f t="shared" ca="1" si="0"/>
        <v>43483</v>
      </c>
      <c r="I27" s="119"/>
      <c r="J27" s="119"/>
      <c r="K27" s="45"/>
    </row>
    <row r="28" spans="1:11" s="37" customFormat="1" ht="15.75" customHeight="1">
      <c r="A28" s="373" t="s">
        <v>92</v>
      </c>
      <c r="B28" s="373"/>
      <c r="C28" s="62"/>
      <c r="D28" s="65"/>
      <c r="E28" s="115"/>
      <c r="F28" s="119"/>
      <c r="G28" s="120"/>
      <c r="H28" s="131">
        <f t="shared" ca="1" si="0"/>
        <v>43483</v>
      </c>
      <c r="I28" s="119"/>
      <c r="J28" s="119"/>
      <c r="K28" s="45"/>
    </row>
    <row r="29" spans="1:11" s="58" customFormat="1" ht="63.75">
      <c r="A29" s="72" t="s">
        <v>72</v>
      </c>
      <c r="B29" s="63" t="s">
        <v>93</v>
      </c>
      <c r="C29" s="92" t="s">
        <v>77</v>
      </c>
      <c r="D29" s="56" t="s">
        <v>95</v>
      </c>
      <c r="E29" s="60" t="s">
        <v>98</v>
      </c>
      <c r="F29" s="121"/>
      <c r="G29" s="120" t="s">
        <v>392</v>
      </c>
      <c r="H29" s="131">
        <f t="shared" ca="1" si="0"/>
        <v>43483</v>
      </c>
      <c r="I29" s="121"/>
      <c r="J29" s="121"/>
      <c r="K29" s="57"/>
    </row>
    <row r="30" spans="1:11" s="58" customFormat="1">
      <c r="A30" s="373" t="s">
        <v>99</v>
      </c>
      <c r="B30" s="373"/>
      <c r="C30" s="62"/>
      <c r="D30" s="65"/>
      <c r="E30" s="115"/>
      <c r="F30" s="121"/>
      <c r="G30" s="122"/>
      <c r="H30" s="131">
        <f t="shared" ca="1" si="0"/>
        <v>43483</v>
      </c>
      <c r="I30" s="121"/>
      <c r="J30" s="121"/>
      <c r="K30" s="57"/>
    </row>
    <row r="31" spans="1:11" s="37" customFormat="1" ht="63.75" outlineLevel="1">
      <c r="A31" s="72" t="s">
        <v>104</v>
      </c>
      <c r="B31" s="63" t="s">
        <v>94</v>
      </c>
      <c r="C31" s="92" t="s">
        <v>77</v>
      </c>
      <c r="D31" s="56" t="s">
        <v>96</v>
      </c>
      <c r="E31" s="60" t="s">
        <v>97</v>
      </c>
      <c r="F31" s="123"/>
      <c r="G31" s="120" t="s">
        <v>392</v>
      </c>
      <c r="H31" s="131">
        <f t="shared" ca="1" si="0"/>
        <v>43483</v>
      </c>
      <c r="I31" s="124"/>
      <c r="J31" s="124"/>
      <c r="K31" s="45"/>
    </row>
    <row r="32" spans="1:11" s="37" customFormat="1" outlineLevel="1">
      <c r="A32" s="374" t="s">
        <v>39</v>
      </c>
      <c r="B32" s="375"/>
      <c r="C32" s="94"/>
      <c r="D32" s="95"/>
      <c r="E32" s="116"/>
      <c r="F32" s="123"/>
      <c r="G32" s="128"/>
      <c r="H32" s="131">
        <f t="shared" ca="1" si="0"/>
        <v>43483</v>
      </c>
      <c r="I32" s="124"/>
      <c r="J32" s="124"/>
      <c r="K32" s="45"/>
    </row>
    <row r="33" spans="1:11" s="37" customFormat="1" outlineLevel="1">
      <c r="A33" s="362" t="s">
        <v>65</v>
      </c>
      <c r="B33" s="363"/>
      <c r="C33" s="96"/>
      <c r="D33" s="78"/>
      <c r="E33" s="77"/>
      <c r="F33" s="123"/>
      <c r="G33" s="128"/>
      <c r="H33" s="131">
        <f t="shared" ca="1" si="0"/>
        <v>43483</v>
      </c>
      <c r="I33" s="124"/>
      <c r="J33" s="124"/>
      <c r="K33" s="45"/>
    </row>
    <row r="34" spans="1:11" s="37" customFormat="1" outlineLevel="1">
      <c r="A34" s="72" t="s">
        <v>103</v>
      </c>
      <c r="B34" s="91" t="s">
        <v>47</v>
      </c>
      <c r="C34" s="91"/>
      <c r="D34" s="72"/>
      <c r="E34" s="74"/>
      <c r="F34" s="123"/>
      <c r="G34" s="120" t="s">
        <v>392</v>
      </c>
      <c r="H34" s="131">
        <f t="shared" ca="1" si="0"/>
        <v>43483</v>
      </c>
      <c r="I34" s="124"/>
      <c r="J34" s="124"/>
      <c r="K34" s="45"/>
    </row>
    <row r="35" spans="1:11" s="37" customFormat="1" outlineLevel="1">
      <c r="A35" s="364" t="s">
        <v>106</v>
      </c>
      <c r="B35" s="365"/>
      <c r="C35" s="96"/>
      <c r="D35" s="78"/>
      <c r="E35" s="77"/>
      <c r="F35" s="123"/>
      <c r="G35" s="128"/>
      <c r="H35" s="131">
        <f t="shared" ca="1" si="0"/>
        <v>43483</v>
      </c>
      <c r="I35" s="124"/>
      <c r="J35" s="124"/>
      <c r="K35" s="45"/>
    </row>
    <row r="36" spans="1:11" s="37" customFormat="1" outlineLevel="1">
      <c r="A36" s="72" t="s">
        <v>105</v>
      </c>
      <c r="B36" s="56" t="s">
        <v>108</v>
      </c>
      <c r="C36" s="91" t="s">
        <v>143</v>
      </c>
      <c r="D36" s="72" t="s">
        <v>164</v>
      </c>
      <c r="E36" s="74" t="s">
        <v>166</v>
      </c>
      <c r="F36" s="123"/>
      <c r="G36" s="120" t="s">
        <v>391</v>
      </c>
      <c r="H36" s="131">
        <f t="shared" ca="1" si="0"/>
        <v>43483</v>
      </c>
      <c r="I36" s="124"/>
      <c r="J36" s="124"/>
      <c r="K36" s="45"/>
    </row>
    <row r="37" spans="1:11" s="37" customFormat="1" outlineLevel="1">
      <c r="A37" s="72" t="s">
        <v>107</v>
      </c>
      <c r="B37" s="56" t="s">
        <v>109</v>
      </c>
      <c r="C37" s="91" t="s">
        <v>143</v>
      </c>
      <c r="D37" s="72" t="s">
        <v>165</v>
      </c>
      <c r="E37" s="74" t="s">
        <v>167</v>
      </c>
      <c r="F37" s="123"/>
      <c r="G37" s="120" t="s">
        <v>391</v>
      </c>
      <c r="H37" s="131">
        <f t="shared" ca="1" si="0"/>
        <v>43483</v>
      </c>
      <c r="I37" s="124"/>
      <c r="J37" s="124"/>
      <c r="K37" s="45"/>
    </row>
    <row r="38" spans="1:11" s="37" customFormat="1" outlineLevel="1">
      <c r="A38" s="364" t="s">
        <v>101</v>
      </c>
      <c r="B38" s="365"/>
      <c r="C38" s="96"/>
      <c r="D38" s="78"/>
      <c r="E38" s="77"/>
      <c r="F38" s="123"/>
      <c r="G38" s="128"/>
      <c r="H38" s="131">
        <f t="shared" ca="1" si="0"/>
        <v>43483</v>
      </c>
      <c r="I38" s="124"/>
      <c r="J38" s="124"/>
      <c r="K38" s="45"/>
    </row>
    <row r="39" spans="1:11" s="37" customFormat="1" ht="25.5" outlineLevel="1">
      <c r="A39" s="72" t="s">
        <v>110</v>
      </c>
      <c r="B39" s="56" t="s">
        <v>111</v>
      </c>
      <c r="C39" s="91" t="s">
        <v>144</v>
      </c>
      <c r="D39" s="72" t="s">
        <v>168</v>
      </c>
      <c r="E39" s="74" t="s">
        <v>170</v>
      </c>
      <c r="F39" s="123"/>
      <c r="G39" s="120" t="s">
        <v>392</v>
      </c>
      <c r="H39" s="131">
        <f t="shared" ca="1" si="0"/>
        <v>43483</v>
      </c>
      <c r="I39" s="124"/>
      <c r="J39" s="124"/>
      <c r="K39" s="45"/>
    </row>
    <row r="40" spans="1:11" s="37" customFormat="1" ht="25.5" outlineLevel="1">
      <c r="A40" s="72" t="s">
        <v>112</v>
      </c>
      <c r="B40" s="75" t="s">
        <v>125</v>
      </c>
      <c r="C40" s="91" t="s">
        <v>144</v>
      </c>
      <c r="D40" s="72" t="s">
        <v>169</v>
      </c>
      <c r="E40" s="74" t="s">
        <v>171</v>
      </c>
      <c r="F40" s="123"/>
      <c r="G40" s="120" t="s">
        <v>392</v>
      </c>
      <c r="H40" s="131">
        <f t="shared" ca="1" si="0"/>
        <v>43483</v>
      </c>
      <c r="I40" s="124"/>
      <c r="J40" s="124"/>
      <c r="K40" s="45"/>
    </row>
    <row r="41" spans="1:11" s="37" customFormat="1" outlineLevel="1">
      <c r="A41" s="360" t="s">
        <v>130</v>
      </c>
      <c r="B41" s="361"/>
      <c r="C41" s="96"/>
      <c r="D41" s="78"/>
      <c r="E41" s="77"/>
      <c r="F41" s="123"/>
      <c r="G41" s="128"/>
      <c r="H41" s="131">
        <f t="shared" ca="1" si="0"/>
        <v>43483</v>
      </c>
      <c r="I41" s="124"/>
      <c r="J41" s="124"/>
      <c r="K41" s="45"/>
    </row>
    <row r="42" spans="1:11" s="37" customFormat="1" ht="25.5" outlineLevel="1">
      <c r="A42" s="72" t="s">
        <v>114</v>
      </c>
      <c r="B42" s="75" t="s">
        <v>131</v>
      </c>
      <c r="C42" s="91" t="s">
        <v>151</v>
      </c>
      <c r="D42" s="72" t="s">
        <v>169</v>
      </c>
      <c r="E42" s="74" t="s">
        <v>171</v>
      </c>
      <c r="F42" s="123"/>
      <c r="G42" s="120" t="s">
        <v>392</v>
      </c>
      <c r="H42" s="131">
        <f t="shared" ca="1" si="0"/>
        <v>43483</v>
      </c>
      <c r="I42" s="124"/>
      <c r="J42" s="124"/>
      <c r="K42" s="45"/>
    </row>
    <row r="43" spans="1:11" s="37" customFormat="1" outlineLevel="1">
      <c r="A43" s="360" t="s">
        <v>102</v>
      </c>
      <c r="B43" s="361"/>
      <c r="C43" s="96"/>
      <c r="D43" s="78"/>
      <c r="E43" s="77"/>
      <c r="F43" s="123"/>
      <c r="G43" s="128"/>
      <c r="H43" s="131">
        <f t="shared" ca="1" si="0"/>
        <v>43483</v>
      </c>
      <c r="I43" s="124"/>
      <c r="J43" s="124"/>
      <c r="K43" s="45"/>
    </row>
    <row r="44" spans="1:11" s="37" customFormat="1" ht="25.5" outlineLevel="1">
      <c r="A44" s="72" t="s">
        <v>116</v>
      </c>
      <c r="B44" s="73" t="s">
        <v>113</v>
      </c>
      <c r="C44" s="91" t="s">
        <v>152</v>
      </c>
      <c r="D44" s="72" t="s">
        <v>172</v>
      </c>
      <c r="E44" s="74" t="s">
        <v>322</v>
      </c>
      <c r="F44" s="123"/>
      <c r="G44" s="128" t="s">
        <v>391</v>
      </c>
      <c r="H44" s="131">
        <f t="shared" ca="1" si="0"/>
        <v>43483</v>
      </c>
      <c r="I44" s="124"/>
      <c r="J44" s="124"/>
      <c r="K44" s="45"/>
    </row>
    <row r="45" spans="1:11" s="37" customFormat="1" ht="25.5" outlineLevel="1">
      <c r="A45" s="72" t="s">
        <v>119</v>
      </c>
      <c r="B45" s="73" t="s">
        <v>115</v>
      </c>
      <c r="C45" s="91" t="s">
        <v>152</v>
      </c>
      <c r="D45" s="72" t="s">
        <v>173</v>
      </c>
      <c r="E45" s="74" t="s">
        <v>323</v>
      </c>
      <c r="F45" s="123"/>
      <c r="G45" s="128" t="s">
        <v>392</v>
      </c>
      <c r="H45" s="131">
        <f t="shared" ca="1" si="0"/>
        <v>43483</v>
      </c>
      <c r="I45" s="124"/>
      <c r="J45" s="124"/>
      <c r="K45" s="45"/>
    </row>
    <row r="46" spans="1:11" s="37" customFormat="1" ht="25.5" outlineLevel="1">
      <c r="A46" s="72" t="s">
        <v>122</v>
      </c>
      <c r="B46" s="73" t="s">
        <v>121</v>
      </c>
      <c r="C46" s="91" t="s">
        <v>152</v>
      </c>
      <c r="D46" s="72" t="s">
        <v>175</v>
      </c>
      <c r="E46" s="74" t="s">
        <v>177</v>
      </c>
      <c r="F46" s="123"/>
      <c r="G46" s="128" t="s">
        <v>392</v>
      </c>
      <c r="H46" s="131">
        <f t="shared" ca="1" si="0"/>
        <v>43483</v>
      </c>
      <c r="I46" s="124"/>
      <c r="J46" s="124"/>
      <c r="K46" s="45"/>
    </row>
    <row r="47" spans="1:11" s="37" customFormat="1" ht="25.5" outlineLevel="1">
      <c r="A47" s="72" t="s">
        <v>123</v>
      </c>
      <c r="B47" s="73" t="s">
        <v>120</v>
      </c>
      <c r="C47" s="91" t="s">
        <v>152</v>
      </c>
      <c r="D47" s="72" t="s">
        <v>176</v>
      </c>
      <c r="E47" s="74" t="s">
        <v>178</v>
      </c>
      <c r="F47" s="123"/>
      <c r="G47" s="128" t="s">
        <v>392</v>
      </c>
      <c r="H47" s="131">
        <f t="shared" ca="1" si="0"/>
        <v>43483</v>
      </c>
      <c r="I47" s="124"/>
      <c r="J47" s="124"/>
      <c r="K47" s="45"/>
    </row>
    <row r="48" spans="1:11" s="37" customFormat="1" ht="25.5" outlineLevel="1">
      <c r="A48" s="72" t="s">
        <v>124</v>
      </c>
      <c r="B48" s="73" t="s">
        <v>126</v>
      </c>
      <c r="C48" s="91" t="s">
        <v>151</v>
      </c>
      <c r="D48" s="72" t="s">
        <v>179</v>
      </c>
      <c r="E48" s="74" t="s">
        <v>327</v>
      </c>
      <c r="F48" s="123"/>
      <c r="G48" s="128" t="s">
        <v>392</v>
      </c>
      <c r="H48" s="131">
        <f t="shared" ca="1" si="0"/>
        <v>43483</v>
      </c>
      <c r="I48" s="124"/>
      <c r="J48" s="124"/>
      <c r="K48" s="45"/>
    </row>
    <row r="49" spans="1:11" s="37" customFormat="1" ht="25.5" outlineLevel="1">
      <c r="A49" s="72" t="s">
        <v>136</v>
      </c>
      <c r="B49" s="73" t="s">
        <v>129</v>
      </c>
      <c r="C49" s="91" t="s">
        <v>151</v>
      </c>
      <c r="D49" s="72" t="s">
        <v>179</v>
      </c>
      <c r="E49" s="74" t="s">
        <v>328</v>
      </c>
      <c r="F49" s="123"/>
      <c r="G49" s="128" t="s">
        <v>391</v>
      </c>
      <c r="H49" s="131">
        <f t="shared" ca="1" si="0"/>
        <v>43483</v>
      </c>
      <c r="I49" s="124"/>
      <c r="J49" s="124"/>
      <c r="K49" s="45"/>
    </row>
    <row r="50" spans="1:11" s="37" customFormat="1" ht="25.5" outlineLevel="1">
      <c r="A50" s="72" t="s">
        <v>137</v>
      </c>
      <c r="B50" s="73" t="s">
        <v>132</v>
      </c>
      <c r="C50" s="91" t="s">
        <v>151</v>
      </c>
      <c r="D50" s="72" t="s">
        <v>181</v>
      </c>
      <c r="E50" s="74" t="s">
        <v>329</v>
      </c>
      <c r="F50" s="123"/>
      <c r="G50" s="128" t="s">
        <v>392</v>
      </c>
      <c r="H50" s="131">
        <f t="shared" ca="1" si="0"/>
        <v>43483</v>
      </c>
      <c r="I50" s="124"/>
      <c r="J50" s="124"/>
      <c r="K50" s="45"/>
    </row>
    <row r="51" spans="1:11" s="37" customFormat="1" ht="12.75" customHeight="1" outlineLevel="1">
      <c r="A51" s="364" t="s">
        <v>117</v>
      </c>
      <c r="B51" s="365"/>
      <c r="C51" s="78"/>
      <c r="D51" s="78"/>
      <c r="E51" s="77"/>
      <c r="F51" s="123"/>
      <c r="G51" s="128" t="s">
        <v>392</v>
      </c>
      <c r="H51" s="131">
        <f t="shared" ca="1" si="0"/>
        <v>43483</v>
      </c>
      <c r="I51" s="124"/>
      <c r="J51" s="124"/>
      <c r="K51" s="45"/>
    </row>
    <row r="52" spans="1:11" s="37" customFormat="1" ht="12.75" customHeight="1" outlineLevel="1">
      <c r="A52" s="73" t="s">
        <v>138</v>
      </c>
      <c r="B52" s="56" t="s">
        <v>118</v>
      </c>
      <c r="C52" s="91" t="s">
        <v>152</v>
      </c>
      <c r="D52" s="72" t="s">
        <v>182</v>
      </c>
      <c r="E52" s="74" t="s">
        <v>183</v>
      </c>
      <c r="F52" s="123"/>
      <c r="G52" s="128"/>
      <c r="H52" s="131">
        <f t="shared" ca="1" si="0"/>
        <v>43483</v>
      </c>
      <c r="I52" s="124"/>
      <c r="J52" s="124"/>
      <c r="K52" s="45"/>
    </row>
    <row r="53" spans="1:11" s="37" customFormat="1" outlineLevel="1">
      <c r="A53" s="360" t="s">
        <v>100</v>
      </c>
      <c r="B53" s="361"/>
      <c r="C53" s="96"/>
      <c r="D53" s="78"/>
      <c r="E53" s="77"/>
      <c r="F53" s="123"/>
      <c r="G53" s="128"/>
      <c r="H53" s="131">
        <f t="shared" ca="1" si="0"/>
        <v>43483</v>
      </c>
      <c r="I53" s="124"/>
      <c r="J53" s="124"/>
      <c r="K53" s="45"/>
    </row>
    <row r="54" spans="1:11" s="37" customFormat="1" ht="25.5" outlineLevel="1">
      <c r="A54" s="73" t="s">
        <v>139</v>
      </c>
      <c r="B54" s="55" t="s">
        <v>51</v>
      </c>
      <c r="C54" s="91" t="s">
        <v>151</v>
      </c>
      <c r="D54" s="56" t="s">
        <v>78</v>
      </c>
      <c r="E54" s="74" t="s">
        <v>157</v>
      </c>
      <c r="F54" s="123"/>
      <c r="G54" s="128" t="s">
        <v>391</v>
      </c>
      <c r="H54" s="131">
        <f t="shared" ca="1" si="0"/>
        <v>43483</v>
      </c>
      <c r="I54" s="124"/>
      <c r="J54" s="124"/>
      <c r="K54" s="45"/>
    </row>
    <row r="55" spans="1:11" s="37" customFormat="1" ht="25.5" outlineLevel="1">
      <c r="A55" s="73" t="s">
        <v>140</v>
      </c>
      <c r="B55" s="55" t="s">
        <v>52</v>
      </c>
      <c r="C55" s="91" t="s">
        <v>151</v>
      </c>
      <c r="D55" s="56" t="s">
        <v>153</v>
      </c>
      <c r="E55" s="74" t="s">
        <v>157</v>
      </c>
      <c r="F55" s="123"/>
      <c r="G55" s="128" t="s">
        <v>391</v>
      </c>
      <c r="H55" s="131">
        <f t="shared" ca="1" si="0"/>
        <v>43483</v>
      </c>
      <c r="I55" s="124"/>
      <c r="J55" s="124"/>
      <c r="K55" s="45"/>
    </row>
    <row r="56" spans="1:11" s="37" customFormat="1" ht="25.5" outlineLevel="1">
      <c r="A56" s="73" t="s">
        <v>141</v>
      </c>
      <c r="B56" s="76" t="s">
        <v>155</v>
      </c>
      <c r="C56" s="91" t="s">
        <v>151</v>
      </c>
      <c r="D56" s="72" t="s">
        <v>154</v>
      </c>
      <c r="E56" s="74" t="s">
        <v>157</v>
      </c>
      <c r="F56" s="123"/>
      <c r="G56" s="128" t="s">
        <v>391</v>
      </c>
      <c r="H56" s="131">
        <f t="shared" ca="1" si="0"/>
        <v>43483</v>
      </c>
      <c r="I56" s="124"/>
      <c r="J56" s="124"/>
      <c r="K56" s="45"/>
    </row>
    <row r="57" spans="1:11" s="37" customFormat="1" ht="25.5" outlineLevel="1">
      <c r="A57" s="73" t="s">
        <v>142</v>
      </c>
      <c r="B57" s="76" t="s">
        <v>127</v>
      </c>
      <c r="C57" s="91" t="s">
        <v>151</v>
      </c>
      <c r="D57" s="72" t="s">
        <v>158</v>
      </c>
      <c r="E57" s="74" t="s">
        <v>160</v>
      </c>
      <c r="F57" s="123"/>
      <c r="G57" s="128" t="s">
        <v>392</v>
      </c>
      <c r="H57" s="131">
        <f t="shared" ca="1" si="0"/>
        <v>43483</v>
      </c>
      <c r="I57" s="124"/>
      <c r="J57" s="124"/>
      <c r="K57" s="45"/>
    </row>
    <row r="58" spans="1:11" s="37" customFormat="1" ht="25.5" outlineLevel="1">
      <c r="A58" s="73" t="s">
        <v>145</v>
      </c>
      <c r="B58" s="76" t="s">
        <v>128</v>
      </c>
      <c r="C58" s="91" t="s">
        <v>151</v>
      </c>
      <c r="D58" s="72" t="s">
        <v>159</v>
      </c>
      <c r="E58" s="74" t="s">
        <v>157</v>
      </c>
      <c r="F58" s="123"/>
      <c r="G58" s="128" t="s">
        <v>392</v>
      </c>
      <c r="H58" s="131">
        <f t="shared" ca="1" si="0"/>
        <v>43483</v>
      </c>
      <c r="I58" s="124"/>
      <c r="J58" s="124"/>
      <c r="K58" s="45"/>
    </row>
    <row r="59" spans="1:11" s="37" customFormat="1" outlineLevel="1">
      <c r="A59" s="360" t="s">
        <v>50</v>
      </c>
      <c r="B59" s="361"/>
      <c r="C59" s="96"/>
      <c r="D59" s="78"/>
      <c r="E59" s="77"/>
      <c r="F59" s="123"/>
      <c r="G59" s="128"/>
      <c r="H59" s="131">
        <f t="shared" ca="1" si="0"/>
        <v>43483</v>
      </c>
      <c r="I59" s="124"/>
      <c r="J59" s="124"/>
      <c r="K59" s="45"/>
    </row>
    <row r="60" spans="1:11" s="37" customFormat="1" ht="25.5" outlineLevel="1">
      <c r="A60" s="73" t="s">
        <v>146</v>
      </c>
      <c r="B60" s="59" t="s">
        <v>57</v>
      </c>
      <c r="C60" s="91" t="s">
        <v>151</v>
      </c>
      <c r="D60" s="92" t="s">
        <v>81</v>
      </c>
      <c r="E60" s="113" t="s">
        <v>84</v>
      </c>
      <c r="F60" s="123"/>
      <c r="G60" s="128" t="s">
        <v>391</v>
      </c>
      <c r="H60" s="131">
        <f t="shared" ca="1" si="0"/>
        <v>43483</v>
      </c>
      <c r="I60" s="124"/>
      <c r="J60" s="124"/>
      <c r="K60" s="45"/>
    </row>
    <row r="61" spans="1:11" s="37" customFormat="1" ht="25.5" outlineLevel="1">
      <c r="A61" s="73" t="s">
        <v>147</v>
      </c>
      <c r="B61" s="55" t="s">
        <v>133</v>
      </c>
      <c r="C61" s="91" t="s">
        <v>151</v>
      </c>
      <c r="D61" s="92" t="s">
        <v>82</v>
      </c>
      <c r="E61" s="113" t="s">
        <v>84</v>
      </c>
      <c r="F61" s="123"/>
      <c r="G61" s="128" t="s">
        <v>391</v>
      </c>
      <c r="H61" s="131">
        <f t="shared" ca="1" si="0"/>
        <v>43483</v>
      </c>
      <c r="I61" s="124"/>
      <c r="J61" s="124"/>
      <c r="K61" s="45"/>
    </row>
    <row r="62" spans="1:11" s="37" customFormat="1" ht="25.5" outlineLevel="1">
      <c r="A62" s="73" t="s">
        <v>148</v>
      </c>
      <c r="B62" s="76" t="s">
        <v>156</v>
      </c>
      <c r="C62" s="91" t="s">
        <v>151</v>
      </c>
      <c r="D62" s="92" t="s">
        <v>161</v>
      </c>
      <c r="E62" s="113" t="s">
        <v>84</v>
      </c>
      <c r="F62" s="123"/>
      <c r="G62" s="128" t="s">
        <v>391</v>
      </c>
      <c r="H62" s="131">
        <f t="shared" ca="1" si="0"/>
        <v>43483</v>
      </c>
      <c r="I62" s="124"/>
      <c r="J62" s="124"/>
      <c r="K62" s="45"/>
    </row>
    <row r="63" spans="1:11" s="37" customFormat="1" ht="25.5" outlineLevel="1">
      <c r="A63" s="73" t="s">
        <v>149</v>
      </c>
      <c r="B63" s="76" t="s">
        <v>134</v>
      </c>
      <c r="C63" s="91" t="s">
        <v>151</v>
      </c>
      <c r="D63" s="92" t="s">
        <v>162</v>
      </c>
      <c r="E63" s="113" t="s">
        <v>84</v>
      </c>
      <c r="F63" s="123"/>
      <c r="G63" s="128" t="s">
        <v>392</v>
      </c>
      <c r="H63" s="131">
        <f t="shared" ca="1" si="0"/>
        <v>43483</v>
      </c>
      <c r="I63" s="124"/>
      <c r="J63" s="124"/>
      <c r="K63" s="45"/>
    </row>
    <row r="64" spans="1:11" s="37" customFormat="1" ht="25.5" outlineLevel="1">
      <c r="A64" s="73" t="s">
        <v>150</v>
      </c>
      <c r="B64" s="76" t="s">
        <v>135</v>
      </c>
      <c r="C64" s="91" t="s">
        <v>151</v>
      </c>
      <c r="D64" s="92" t="s">
        <v>163</v>
      </c>
      <c r="E64" s="113" t="s">
        <v>84</v>
      </c>
      <c r="F64" s="123"/>
      <c r="G64" s="128" t="s">
        <v>392</v>
      </c>
      <c r="H64" s="131">
        <f t="shared" ca="1" si="0"/>
        <v>43483</v>
      </c>
      <c r="I64" s="124"/>
      <c r="J64" s="124"/>
      <c r="K64" s="45"/>
    </row>
    <row r="65" spans="1:11" s="58" customFormat="1" outlineLevel="1">
      <c r="A65" s="376" t="s">
        <v>40</v>
      </c>
      <c r="B65" s="376"/>
      <c r="C65" s="97"/>
      <c r="D65" s="98"/>
      <c r="E65" s="99"/>
      <c r="F65" s="123"/>
      <c r="G65" s="128" t="s">
        <v>392</v>
      </c>
      <c r="H65" s="131">
        <f t="shared" ca="1" si="0"/>
        <v>43483</v>
      </c>
      <c r="I65" s="125"/>
      <c r="J65" s="125"/>
      <c r="K65" s="57"/>
    </row>
    <row r="66" spans="1:11" s="58" customFormat="1" outlineLevel="1">
      <c r="A66" s="369" t="s">
        <v>65</v>
      </c>
      <c r="B66" s="369"/>
      <c r="C66" s="96"/>
      <c r="D66" s="78"/>
      <c r="E66" s="77"/>
      <c r="F66" s="123"/>
      <c r="G66" s="128"/>
      <c r="H66" s="131">
        <f t="shared" ca="1" si="0"/>
        <v>43483</v>
      </c>
      <c r="I66" s="125"/>
      <c r="J66" s="125"/>
      <c r="K66" s="79"/>
    </row>
    <row r="67" spans="1:11" s="58" customFormat="1" outlineLevel="1">
      <c r="A67" s="72" t="s">
        <v>188</v>
      </c>
      <c r="B67" s="91" t="s">
        <v>47</v>
      </c>
      <c r="C67" s="91" t="s">
        <v>185</v>
      </c>
      <c r="D67" s="72"/>
      <c r="E67" s="74"/>
      <c r="F67" s="123"/>
      <c r="G67" s="128" t="s">
        <v>392</v>
      </c>
      <c r="H67" s="131">
        <f t="shared" ca="1" si="0"/>
        <v>43483</v>
      </c>
      <c r="I67" s="125"/>
      <c r="J67" s="125"/>
      <c r="K67" s="79"/>
    </row>
    <row r="68" spans="1:11" s="58" customFormat="1" outlineLevel="1">
      <c r="A68" s="370" t="s">
        <v>106</v>
      </c>
      <c r="B68" s="370"/>
      <c r="C68" s="96"/>
      <c r="D68" s="78"/>
      <c r="E68" s="77"/>
      <c r="F68" s="123"/>
      <c r="G68" s="128"/>
      <c r="H68" s="131">
        <f t="shared" ca="1" si="0"/>
        <v>43483</v>
      </c>
      <c r="I68" s="125"/>
      <c r="J68" s="125"/>
      <c r="K68" s="79"/>
    </row>
    <row r="69" spans="1:11" s="58" customFormat="1" outlineLevel="1">
      <c r="A69" s="72" t="s">
        <v>189</v>
      </c>
      <c r="B69" s="56" t="s">
        <v>108</v>
      </c>
      <c r="C69" s="91" t="s">
        <v>185</v>
      </c>
      <c r="D69" s="72" t="s">
        <v>164</v>
      </c>
      <c r="E69" s="74" t="s">
        <v>166</v>
      </c>
      <c r="F69" s="123"/>
      <c r="G69" s="128" t="s">
        <v>392</v>
      </c>
      <c r="H69" s="131">
        <f t="shared" ca="1" si="0"/>
        <v>43483</v>
      </c>
      <c r="I69" s="125"/>
      <c r="J69" s="125"/>
      <c r="K69" s="79"/>
    </row>
    <row r="70" spans="1:11" s="58" customFormat="1" outlineLevel="1">
      <c r="A70" s="72" t="s">
        <v>190</v>
      </c>
      <c r="B70" s="56" t="s">
        <v>109</v>
      </c>
      <c r="C70" s="91" t="s">
        <v>185</v>
      </c>
      <c r="D70" s="72" t="s">
        <v>165</v>
      </c>
      <c r="E70" s="74" t="s">
        <v>167</v>
      </c>
      <c r="F70" s="123"/>
      <c r="G70" s="128" t="s">
        <v>392</v>
      </c>
      <c r="H70" s="131">
        <f t="shared" ca="1" si="0"/>
        <v>43483</v>
      </c>
      <c r="I70" s="125"/>
      <c r="J70" s="125"/>
      <c r="K70" s="79"/>
    </row>
    <row r="71" spans="1:11" s="58" customFormat="1" outlineLevel="1">
      <c r="A71" s="370" t="s">
        <v>101</v>
      </c>
      <c r="B71" s="370"/>
      <c r="C71" s="96"/>
      <c r="D71" s="78"/>
      <c r="E71" s="77"/>
      <c r="F71" s="123"/>
      <c r="G71" s="128"/>
      <c r="H71" s="131">
        <f t="shared" ca="1" si="0"/>
        <v>43483</v>
      </c>
      <c r="I71" s="125"/>
      <c r="J71" s="125"/>
      <c r="K71" s="79"/>
    </row>
    <row r="72" spans="1:11" s="58" customFormat="1" outlineLevel="1">
      <c r="A72" s="72" t="s">
        <v>191</v>
      </c>
      <c r="B72" s="56" t="s">
        <v>184</v>
      </c>
      <c r="C72" s="91" t="s">
        <v>185</v>
      </c>
      <c r="D72" s="72" t="s">
        <v>168</v>
      </c>
      <c r="E72" s="74" t="s">
        <v>170</v>
      </c>
      <c r="F72" s="123"/>
      <c r="G72" s="128" t="s">
        <v>392</v>
      </c>
      <c r="H72" s="131">
        <f t="shared" ca="1" si="0"/>
        <v>43483</v>
      </c>
      <c r="I72" s="125"/>
      <c r="J72" s="125"/>
      <c r="K72" s="79"/>
    </row>
    <row r="73" spans="1:11" s="58" customFormat="1" outlineLevel="1">
      <c r="A73" s="366" t="s">
        <v>100</v>
      </c>
      <c r="B73" s="366"/>
      <c r="C73" s="96"/>
      <c r="D73" s="78"/>
      <c r="E73" s="77"/>
      <c r="F73" s="123"/>
      <c r="G73" s="128"/>
      <c r="H73" s="131">
        <f t="shared" ca="1" si="0"/>
        <v>43483</v>
      </c>
      <c r="I73" s="125"/>
      <c r="J73" s="125"/>
      <c r="K73" s="79"/>
    </row>
    <row r="74" spans="1:11" s="58" customFormat="1" outlineLevel="1">
      <c r="A74" s="72" t="s">
        <v>192</v>
      </c>
      <c r="B74" s="55" t="s">
        <v>51</v>
      </c>
      <c r="C74" s="91" t="s">
        <v>185</v>
      </c>
      <c r="D74" s="56" t="s">
        <v>78</v>
      </c>
      <c r="E74" s="113" t="s">
        <v>85</v>
      </c>
      <c r="F74" s="123"/>
      <c r="G74" s="128" t="s">
        <v>392</v>
      </c>
      <c r="H74" s="131">
        <f t="shared" ca="1" si="0"/>
        <v>43483</v>
      </c>
      <c r="I74" s="125"/>
      <c r="J74" s="125"/>
      <c r="K74" s="79"/>
    </row>
    <row r="75" spans="1:11" s="58" customFormat="1" outlineLevel="1">
      <c r="A75" s="72" t="s">
        <v>193</v>
      </c>
      <c r="B75" s="55" t="s">
        <v>52</v>
      </c>
      <c r="C75" s="91" t="s">
        <v>185</v>
      </c>
      <c r="D75" s="56" t="s">
        <v>79</v>
      </c>
      <c r="E75" s="113" t="s">
        <v>85</v>
      </c>
      <c r="F75" s="123"/>
      <c r="G75" s="128" t="s">
        <v>392</v>
      </c>
      <c r="H75" s="131">
        <f t="shared" ca="1" si="0"/>
        <v>43483</v>
      </c>
      <c r="I75" s="125"/>
      <c r="J75" s="125"/>
      <c r="K75" s="79"/>
    </row>
    <row r="76" spans="1:11" s="58" customFormat="1" outlineLevel="1">
      <c r="A76" s="72" t="s">
        <v>194</v>
      </c>
      <c r="B76" s="56" t="s">
        <v>69</v>
      </c>
      <c r="C76" s="91" t="s">
        <v>185</v>
      </c>
      <c r="D76" s="56" t="s">
        <v>80</v>
      </c>
      <c r="E76" s="113" t="s">
        <v>85</v>
      </c>
      <c r="F76" s="123"/>
      <c r="G76" s="128" t="s">
        <v>392</v>
      </c>
      <c r="H76" s="131">
        <f t="shared" ref="H76:H139" ca="1" si="1">TODAY()</f>
        <v>43483</v>
      </c>
      <c r="I76" s="125"/>
      <c r="J76" s="125"/>
      <c r="K76" s="79"/>
    </row>
    <row r="77" spans="1:11" s="58" customFormat="1" outlineLevel="1">
      <c r="A77" s="366" t="s">
        <v>50</v>
      </c>
      <c r="B77" s="366"/>
      <c r="C77" s="96"/>
      <c r="D77" s="78"/>
      <c r="E77" s="77"/>
      <c r="F77" s="123"/>
      <c r="G77" s="128"/>
      <c r="H77" s="131">
        <f t="shared" ca="1" si="1"/>
        <v>43483</v>
      </c>
      <c r="I77" s="125"/>
      <c r="J77" s="125"/>
      <c r="K77" s="79"/>
    </row>
    <row r="78" spans="1:11" s="58" customFormat="1" ht="25.5" outlineLevel="1">
      <c r="A78" s="72" t="s">
        <v>195</v>
      </c>
      <c r="B78" s="55" t="s">
        <v>57</v>
      </c>
      <c r="C78" s="91" t="s">
        <v>185</v>
      </c>
      <c r="D78" s="92" t="s">
        <v>81</v>
      </c>
      <c r="E78" s="113" t="s">
        <v>84</v>
      </c>
      <c r="F78" s="123"/>
      <c r="G78" s="128" t="s">
        <v>392</v>
      </c>
      <c r="H78" s="131">
        <f t="shared" ca="1" si="1"/>
        <v>43483</v>
      </c>
      <c r="I78" s="125"/>
      <c r="J78" s="125"/>
      <c r="K78" s="79"/>
    </row>
    <row r="79" spans="1:11" s="58" customFormat="1" ht="25.5" outlineLevel="1">
      <c r="A79" s="72" t="s">
        <v>196</v>
      </c>
      <c r="B79" s="55" t="s">
        <v>58</v>
      </c>
      <c r="C79" s="91" t="s">
        <v>185</v>
      </c>
      <c r="D79" s="92" t="s">
        <v>82</v>
      </c>
      <c r="E79" s="113" t="s">
        <v>84</v>
      </c>
      <c r="F79" s="123"/>
      <c r="G79" s="128" t="s">
        <v>392</v>
      </c>
      <c r="H79" s="131">
        <f t="shared" ca="1" si="1"/>
        <v>43483</v>
      </c>
      <c r="I79" s="125"/>
      <c r="J79" s="125"/>
      <c r="K79" s="79"/>
    </row>
    <row r="80" spans="1:11" s="58" customFormat="1" ht="25.5" outlineLevel="1">
      <c r="A80" s="72" t="s">
        <v>197</v>
      </c>
      <c r="B80" s="109" t="s">
        <v>73</v>
      </c>
      <c r="C80" s="91" t="s">
        <v>185</v>
      </c>
      <c r="D80" s="56" t="s">
        <v>83</v>
      </c>
      <c r="E80" s="113" t="s">
        <v>84</v>
      </c>
      <c r="F80" s="123"/>
      <c r="G80" s="128" t="s">
        <v>392</v>
      </c>
      <c r="H80" s="131">
        <f t="shared" ca="1" si="1"/>
        <v>43483</v>
      </c>
      <c r="I80" s="125"/>
      <c r="J80" s="125"/>
      <c r="K80" s="79"/>
    </row>
    <row r="81" spans="1:11" s="58" customFormat="1" outlineLevel="1">
      <c r="A81" s="366" t="s">
        <v>102</v>
      </c>
      <c r="B81" s="366"/>
      <c r="C81" s="96"/>
      <c r="D81" s="78"/>
      <c r="E81" s="77"/>
      <c r="F81" s="123"/>
      <c r="G81" s="128"/>
      <c r="H81" s="131">
        <f t="shared" ca="1" si="1"/>
        <v>43483</v>
      </c>
      <c r="I81" s="125"/>
      <c r="J81" s="125"/>
      <c r="K81" s="79"/>
    </row>
    <row r="82" spans="1:11" s="58" customFormat="1" ht="25.5" outlineLevel="1">
      <c r="A82" s="72" t="s">
        <v>198</v>
      </c>
      <c r="B82" s="73" t="s">
        <v>186</v>
      </c>
      <c r="C82" s="91" t="s">
        <v>185</v>
      </c>
      <c r="D82" s="72" t="s">
        <v>200</v>
      </c>
      <c r="E82" s="74" t="s">
        <v>330</v>
      </c>
      <c r="F82" s="123"/>
      <c r="G82" s="128" t="s">
        <v>392</v>
      </c>
      <c r="H82" s="131">
        <f t="shared" ca="1" si="1"/>
        <v>43483</v>
      </c>
      <c r="I82" s="125"/>
      <c r="J82" s="125"/>
      <c r="K82" s="79"/>
    </row>
    <row r="83" spans="1:11" s="58" customFormat="1" outlineLevel="1">
      <c r="A83" s="72" t="s">
        <v>199</v>
      </c>
      <c r="B83" s="73" t="s">
        <v>187</v>
      </c>
      <c r="C83" s="91" t="s">
        <v>185</v>
      </c>
      <c r="D83" s="72" t="s">
        <v>201</v>
      </c>
      <c r="E83" s="74" t="s">
        <v>202</v>
      </c>
      <c r="F83" s="123"/>
      <c r="G83" s="128" t="s">
        <v>392</v>
      </c>
      <c r="H83" s="131">
        <f t="shared" ca="1" si="1"/>
        <v>43483</v>
      </c>
      <c r="I83" s="125"/>
      <c r="J83" s="125"/>
      <c r="K83" s="79"/>
    </row>
    <row r="84" spans="1:11" s="58" customFormat="1" outlineLevel="1">
      <c r="A84" s="376" t="s">
        <v>41</v>
      </c>
      <c r="B84" s="376"/>
      <c r="C84" s="100"/>
      <c r="D84" s="101"/>
      <c r="E84" s="102"/>
      <c r="F84" s="123"/>
      <c r="G84" s="128" t="s">
        <v>392</v>
      </c>
      <c r="H84" s="131">
        <f t="shared" ca="1" si="1"/>
        <v>43483</v>
      </c>
      <c r="I84" s="125"/>
      <c r="J84" s="125"/>
      <c r="K84" s="57"/>
    </row>
    <row r="85" spans="1:11" s="58" customFormat="1" outlineLevel="1">
      <c r="A85" s="362" t="s">
        <v>65</v>
      </c>
      <c r="B85" s="363"/>
      <c r="C85" s="103"/>
      <c r="D85" s="104"/>
      <c r="E85" s="105"/>
      <c r="F85" s="123"/>
      <c r="G85" s="128"/>
      <c r="H85" s="131">
        <f t="shared" ca="1" si="1"/>
        <v>43483</v>
      </c>
      <c r="I85" s="125"/>
      <c r="J85" s="125"/>
      <c r="K85" s="57"/>
    </row>
    <row r="86" spans="1:11" s="58" customFormat="1" outlineLevel="1">
      <c r="A86" s="72" t="s">
        <v>203</v>
      </c>
      <c r="B86" s="91" t="s">
        <v>47</v>
      </c>
      <c r="C86" s="91" t="s">
        <v>207</v>
      </c>
      <c r="D86" s="72"/>
      <c r="E86" s="74"/>
      <c r="F86" s="123"/>
      <c r="G86" s="128" t="s">
        <v>392</v>
      </c>
      <c r="H86" s="131">
        <f t="shared" ca="1" si="1"/>
        <v>43483</v>
      </c>
      <c r="I86" s="125"/>
      <c r="J86" s="125"/>
      <c r="K86" s="57"/>
    </row>
    <row r="87" spans="1:11" s="58" customFormat="1" outlineLevel="1">
      <c r="A87" s="362" t="s">
        <v>106</v>
      </c>
      <c r="B87" s="363"/>
      <c r="C87" s="103"/>
      <c r="D87" s="104"/>
      <c r="E87" s="105"/>
      <c r="F87" s="123"/>
      <c r="G87" s="128"/>
      <c r="H87" s="131">
        <f t="shared" ca="1" si="1"/>
        <v>43483</v>
      </c>
      <c r="I87" s="125"/>
      <c r="J87" s="125"/>
      <c r="K87" s="57"/>
    </row>
    <row r="88" spans="1:11" s="58" customFormat="1" ht="38.25" outlineLevel="1">
      <c r="A88" s="72" t="s">
        <v>204</v>
      </c>
      <c r="B88" s="72" t="s">
        <v>213</v>
      </c>
      <c r="C88" s="91" t="s">
        <v>212</v>
      </c>
      <c r="D88" s="72" t="s">
        <v>214</v>
      </c>
      <c r="E88" s="74" t="s">
        <v>215</v>
      </c>
      <c r="F88" s="123"/>
      <c r="G88" s="128" t="s">
        <v>392</v>
      </c>
      <c r="H88" s="131">
        <f t="shared" ca="1" si="1"/>
        <v>43483</v>
      </c>
      <c r="I88" s="125"/>
      <c r="J88" s="125"/>
      <c r="K88" s="57"/>
    </row>
    <row r="89" spans="1:11" s="58" customFormat="1" outlineLevel="1">
      <c r="A89" s="364" t="s">
        <v>101</v>
      </c>
      <c r="B89" s="365"/>
      <c r="C89" s="103"/>
      <c r="D89" s="104"/>
      <c r="E89" s="105"/>
      <c r="F89" s="123"/>
      <c r="G89" s="128"/>
      <c r="H89" s="131">
        <f t="shared" ca="1" si="1"/>
        <v>43483</v>
      </c>
      <c r="I89" s="125"/>
      <c r="J89" s="125"/>
      <c r="K89" s="57"/>
    </row>
    <row r="90" spans="1:11" s="58" customFormat="1" outlineLevel="1">
      <c r="A90" s="56" t="s">
        <v>206</v>
      </c>
      <c r="B90" s="56" t="s">
        <v>205</v>
      </c>
      <c r="C90" s="91" t="s">
        <v>207</v>
      </c>
      <c r="D90" s="72"/>
      <c r="E90" s="74"/>
      <c r="F90" s="123"/>
      <c r="G90" s="128" t="s">
        <v>392</v>
      </c>
      <c r="H90" s="131">
        <f t="shared" ca="1" si="1"/>
        <v>43483</v>
      </c>
      <c r="I90" s="125"/>
      <c r="J90" s="125"/>
      <c r="K90" s="57"/>
    </row>
    <row r="91" spans="1:11" s="58" customFormat="1" outlineLevel="1">
      <c r="A91" s="360" t="s">
        <v>100</v>
      </c>
      <c r="B91" s="361"/>
      <c r="C91" s="103"/>
      <c r="D91" s="104"/>
      <c r="E91" s="105"/>
      <c r="F91" s="123"/>
      <c r="G91" s="128"/>
      <c r="H91" s="131">
        <f t="shared" ca="1" si="1"/>
        <v>43483</v>
      </c>
      <c r="I91" s="125"/>
      <c r="J91" s="125"/>
      <c r="K91" s="57"/>
    </row>
    <row r="92" spans="1:11" s="58" customFormat="1" outlineLevel="1">
      <c r="A92" s="72" t="s">
        <v>224</v>
      </c>
      <c r="B92" s="55" t="s">
        <v>51</v>
      </c>
      <c r="C92" s="91" t="s">
        <v>207</v>
      </c>
      <c r="D92" s="56" t="s">
        <v>78</v>
      </c>
      <c r="E92" s="113" t="s">
        <v>85</v>
      </c>
      <c r="F92" s="123"/>
      <c r="G92" s="128" t="s">
        <v>392</v>
      </c>
      <c r="H92" s="131">
        <f t="shared" ca="1" si="1"/>
        <v>43483</v>
      </c>
      <c r="I92" s="125"/>
      <c r="J92" s="125"/>
      <c r="K92" s="79"/>
    </row>
    <row r="93" spans="1:11" s="58" customFormat="1" outlineLevel="1">
      <c r="A93" s="72" t="s">
        <v>225</v>
      </c>
      <c r="B93" s="55" t="s">
        <v>52</v>
      </c>
      <c r="C93" s="91" t="s">
        <v>207</v>
      </c>
      <c r="D93" s="56" t="s">
        <v>79</v>
      </c>
      <c r="E93" s="113" t="s">
        <v>85</v>
      </c>
      <c r="F93" s="123"/>
      <c r="G93" s="128" t="s">
        <v>392</v>
      </c>
      <c r="H93" s="131">
        <f t="shared" ca="1" si="1"/>
        <v>43483</v>
      </c>
      <c r="I93" s="125"/>
      <c r="J93" s="125"/>
      <c r="K93" s="79"/>
    </row>
    <row r="94" spans="1:11" s="58" customFormat="1" ht="38.25" outlineLevel="1">
      <c r="A94" s="72" t="s">
        <v>226</v>
      </c>
      <c r="B94" s="60" t="s">
        <v>69</v>
      </c>
      <c r="C94" s="91" t="s">
        <v>212</v>
      </c>
      <c r="D94" s="56" t="s">
        <v>80</v>
      </c>
      <c r="E94" s="113" t="s">
        <v>85</v>
      </c>
      <c r="F94" s="123"/>
      <c r="G94" s="128" t="s">
        <v>392</v>
      </c>
      <c r="H94" s="131">
        <f t="shared" ca="1" si="1"/>
        <v>43483</v>
      </c>
      <c r="I94" s="125"/>
      <c r="J94" s="125"/>
      <c r="K94" s="79"/>
    </row>
    <row r="95" spans="1:11" s="58" customFormat="1" outlineLevel="1">
      <c r="A95" s="360" t="s">
        <v>50</v>
      </c>
      <c r="B95" s="361"/>
      <c r="C95" s="103"/>
      <c r="D95" s="104"/>
      <c r="E95" s="105"/>
      <c r="F95" s="123"/>
      <c r="G95" s="128"/>
      <c r="H95" s="131">
        <f t="shared" ca="1" si="1"/>
        <v>43483</v>
      </c>
      <c r="I95" s="125"/>
      <c r="J95" s="125"/>
      <c r="K95" s="57"/>
    </row>
    <row r="96" spans="1:11" s="58" customFormat="1" ht="25.5" outlineLevel="1">
      <c r="A96" s="72" t="s">
        <v>227</v>
      </c>
      <c r="B96" s="59" t="s">
        <v>57</v>
      </c>
      <c r="C96" s="91" t="s">
        <v>207</v>
      </c>
      <c r="D96" s="92" t="s">
        <v>81</v>
      </c>
      <c r="E96" s="113" t="s">
        <v>84</v>
      </c>
      <c r="F96" s="123"/>
      <c r="G96" s="128" t="s">
        <v>392</v>
      </c>
      <c r="H96" s="131">
        <f t="shared" ca="1" si="1"/>
        <v>43483</v>
      </c>
      <c r="I96" s="125"/>
      <c r="J96" s="125"/>
      <c r="K96" s="57"/>
    </row>
    <row r="97" spans="1:11" s="58" customFormat="1" ht="25.5" outlineLevel="1">
      <c r="A97" s="72" t="s">
        <v>228</v>
      </c>
      <c r="B97" s="59" t="s">
        <v>58</v>
      </c>
      <c r="C97" s="91" t="s">
        <v>207</v>
      </c>
      <c r="D97" s="92" t="s">
        <v>82</v>
      </c>
      <c r="E97" s="113" t="s">
        <v>84</v>
      </c>
      <c r="F97" s="123"/>
      <c r="G97" s="128" t="s">
        <v>392</v>
      </c>
      <c r="H97" s="131">
        <f t="shared" ca="1" si="1"/>
        <v>43483</v>
      </c>
      <c r="I97" s="125"/>
      <c r="J97" s="125"/>
      <c r="K97" s="57"/>
    </row>
    <row r="98" spans="1:11" s="58" customFormat="1" ht="38.25" outlineLevel="1">
      <c r="A98" s="72" t="s">
        <v>229</v>
      </c>
      <c r="B98" s="64" t="s">
        <v>73</v>
      </c>
      <c r="C98" s="91" t="s">
        <v>212</v>
      </c>
      <c r="D98" s="56" t="s">
        <v>83</v>
      </c>
      <c r="E98" s="113" t="s">
        <v>84</v>
      </c>
      <c r="F98" s="123"/>
      <c r="G98" s="128" t="s">
        <v>392</v>
      </c>
      <c r="H98" s="131">
        <f t="shared" ca="1" si="1"/>
        <v>43483</v>
      </c>
      <c r="I98" s="125"/>
      <c r="J98" s="125"/>
      <c r="K98" s="57"/>
    </row>
    <row r="99" spans="1:11" s="58" customFormat="1" outlineLevel="1">
      <c r="A99" s="360" t="s">
        <v>102</v>
      </c>
      <c r="B99" s="361"/>
      <c r="C99" s="103"/>
      <c r="D99" s="104"/>
      <c r="E99" s="105"/>
      <c r="F99" s="123"/>
      <c r="G99" s="128"/>
      <c r="H99" s="131">
        <f t="shared" ca="1" si="1"/>
        <v>43483</v>
      </c>
      <c r="I99" s="125"/>
      <c r="J99" s="125"/>
      <c r="K99" s="57"/>
    </row>
    <row r="100" spans="1:11" s="58" customFormat="1" ht="38.25" outlineLevel="1">
      <c r="A100" s="72" t="s">
        <v>230</v>
      </c>
      <c r="B100" s="73" t="s">
        <v>208</v>
      </c>
      <c r="C100" s="91" t="s">
        <v>212</v>
      </c>
      <c r="D100" s="72" t="s">
        <v>214</v>
      </c>
      <c r="E100" s="74" t="s">
        <v>216</v>
      </c>
      <c r="F100" s="123"/>
      <c r="G100" s="130" t="s">
        <v>393</v>
      </c>
      <c r="H100" s="131">
        <f t="shared" ca="1" si="1"/>
        <v>43483</v>
      </c>
      <c r="I100" s="125"/>
      <c r="J100" s="125"/>
      <c r="K100" s="57"/>
    </row>
    <row r="101" spans="1:11" s="58" customFormat="1" outlineLevel="1">
      <c r="A101" s="72" t="s">
        <v>231</v>
      </c>
      <c r="B101" s="73" t="s">
        <v>209</v>
      </c>
      <c r="C101" s="91" t="s">
        <v>207</v>
      </c>
      <c r="D101" s="72" t="s">
        <v>217</v>
      </c>
      <c r="E101" s="74" t="s">
        <v>218</v>
      </c>
      <c r="F101" s="123"/>
      <c r="G101" s="130" t="s">
        <v>393</v>
      </c>
      <c r="H101" s="131">
        <f t="shared" ca="1" si="1"/>
        <v>43483</v>
      </c>
      <c r="I101" s="125"/>
      <c r="J101" s="125"/>
      <c r="K101" s="57"/>
    </row>
    <row r="102" spans="1:11" s="58" customFormat="1" ht="25.5" outlineLevel="1">
      <c r="A102" s="72" t="s">
        <v>232</v>
      </c>
      <c r="B102" s="73" t="s">
        <v>210</v>
      </c>
      <c r="C102" s="91" t="s">
        <v>219</v>
      </c>
      <c r="D102" s="72" t="s">
        <v>220</v>
      </c>
      <c r="E102" s="74" t="s">
        <v>221</v>
      </c>
      <c r="F102" s="123"/>
      <c r="G102" s="130" t="s">
        <v>393</v>
      </c>
      <c r="H102" s="131">
        <f t="shared" ca="1" si="1"/>
        <v>43483</v>
      </c>
      <c r="I102" s="125"/>
      <c r="J102" s="125"/>
      <c r="K102" s="57"/>
    </row>
    <row r="103" spans="1:11" s="58" customFormat="1" ht="38.25" outlineLevel="1">
      <c r="A103" s="72" t="s">
        <v>233</v>
      </c>
      <c r="B103" s="73" t="s">
        <v>211</v>
      </c>
      <c r="C103" s="91" t="s">
        <v>212</v>
      </c>
      <c r="D103" s="72" t="s">
        <v>222</v>
      </c>
      <c r="E103" s="74" t="s">
        <v>223</v>
      </c>
      <c r="F103" s="123"/>
      <c r="G103" s="130" t="s">
        <v>393</v>
      </c>
      <c r="H103" s="131">
        <f t="shared" ca="1" si="1"/>
        <v>43483</v>
      </c>
      <c r="I103" s="125"/>
      <c r="J103" s="125"/>
      <c r="K103" s="57"/>
    </row>
    <row r="104" spans="1:11" s="37" customFormat="1" outlineLevel="1">
      <c r="A104" s="374" t="s">
        <v>42</v>
      </c>
      <c r="B104" s="375"/>
      <c r="C104" s="94"/>
      <c r="D104" s="95"/>
      <c r="E104" s="116"/>
      <c r="F104" s="123"/>
      <c r="G104" s="128"/>
      <c r="H104" s="131">
        <f t="shared" ca="1" si="1"/>
        <v>43483</v>
      </c>
      <c r="I104" s="124"/>
      <c r="J104" s="124"/>
      <c r="K104" s="45"/>
    </row>
    <row r="105" spans="1:11" s="37" customFormat="1" outlineLevel="1">
      <c r="A105" s="362" t="s">
        <v>65</v>
      </c>
      <c r="B105" s="363"/>
      <c r="C105" s="96"/>
      <c r="D105" s="78"/>
      <c r="E105" s="77"/>
      <c r="F105" s="123"/>
      <c r="G105" s="128"/>
      <c r="H105" s="131">
        <f t="shared" ca="1" si="1"/>
        <v>43483</v>
      </c>
      <c r="I105" s="124"/>
      <c r="J105" s="124"/>
      <c r="K105" s="45"/>
    </row>
    <row r="106" spans="1:11" s="37" customFormat="1" outlineLevel="1">
      <c r="A106" s="72" t="s">
        <v>245</v>
      </c>
      <c r="B106" s="91" t="s">
        <v>47</v>
      </c>
      <c r="C106" s="91" t="s">
        <v>234</v>
      </c>
      <c r="D106" s="72"/>
      <c r="E106" s="74"/>
      <c r="F106" s="123"/>
      <c r="G106" s="128" t="s">
        <v>392</v>
      </c>
      <c r="H106" s="131">
        <f t="shared" ca="1" si="1"/>
        <v>43483</v>
      </c>
      <c r="I106" s="124"/>
      <c r="J106" s="124"/>
      <c r="K106" s="45"/>
    </row>
    <row r="107" spans="1:11" s="37" customFormat="1" outlineLevel="1">
      <c r="A107" s="364" t="s">
        <v>106</v>
      </c>
      <c r="B107" s="365"/>
      <c r="C107" s="96"/>
      <c r="D107" s="78"/>
      <c r="E107" s="77"/>
      <c r="F107" s="123"/>
      <c r="G107" s="128"/>
      <c r="H107" s="131">
        <f t="shared" ca="1" si="1"/>
        <v>43483</v>
      </c>
      <c r="I107" s="124"/>
      <c r="J107" s="124"/>
      <c r="K107" s="45"/>
    </row>
    <row r="108" spans="1:11" s="37" customFormat="1" outlineLevel="1">
      <c r="A108" s="72" t="s">
        <v>246</v>
      </c>
      <c r="B108" s="56" t="s">
        <v>108</v>
      </c>
      <c r="C108" s="91" t="s">
        <v>234</v>
      </c>
      <c r="D108" s="72" t="s">
        <v>164</v>
      </c>
      <c r="E108" s="74" t="s">
        <v>166</v>
      </c>
      <c r="F108" s="124"/>
      <c r="G108" s="129" t="s">
        <v>391</v>
      </c>
      <c r="H108" s="131">
        <f t="shared" ca="1" si="1"/>
        <v>43483</v>
      </c>
      <c r="I108" s="124"/>
      <c r="J108" s="124"/>
      <c r="K108" s="45"/>
    </row>
    <row r="109" spans="1:11" s="37" customFormat="1" outlineLevel="1">
      <c r="A109" s="72" t="s">
        <v>247</v>
      </c>
      <c r="B109" s="56" t="s">
        <v>109</v>
      </c>
      <c r="C109" s="91" t="s">
        <v>234</v>
      </c>
      <c r="D109" s="72" t="s">
        <v>165</v>
      </c>
      <c r="E109" s="74" t="s">
        <v>167</v>
      </c>
      <c r="F109" s="124"/>
      <c r="G109" s="129" t="s">
        <v>391</v>
      </c>
      <c r="H109" s="131">
        <f t="shared" ca="1" si="1"/>
        <v>43483</v>
      </c>
      <c r="I109" s="124"/>
      <c r="J109" s="124"/>
      <c r="K109" s="45"/>
    </row>
    <row r="110" spans="1:11" s="37" customFormat="1" outlineLevel="1">
      <c r="A110" s="364" t="s">
        <v>101</v>
      </c>
      <c r="B110" s="365"/>
      <c r="C110" s="96"/>
      <c r="D110" s="78"/>
      <c r="E110" s="77"/>
      <c r="F110" s="124"/>
      <c r="G110" s="129"/>
      <c r="H110" s="131">
        <f t="shared" ca="1" si="1"/>
        <v>43483</v>
      </c>
      <c r="I110" s="124"/>
      <c r="J110" s="124"/>
      <c r="K110" s="45"/>
    </row>
    <row r="111" spans="1:11">
      <c r="A111" s="72" t="s">
        <v>248</v>
      </c>
      <c r="B111" s="56" t="s">
        <v>111</v>
      </c>
      <c r="C111" s="91" t="s">
        <v>234</v>
      </c>
      <c r="D111" s="72" t="s">
        <v>168</v>
      </c>
      <c r="E111" s="74" t="s">
        <v>170</v>
      </c>
      <c r="F111" s="126"/>
      <c r="G111" s="130" t="s">
        <v>391</v>
      </c>
      <c r="H111" s="131">
        <f t="shared" ca="1" si="1"/>
        <v>43483</v>
      </c>
      <c r="I111" s="127"/>
      <c r="J111" s="126"/>
    </row>
    <row r="112" spans="1:11">
      <c r="A112" s="360" t="s">
        <v>102</v>
      </c>
      <c r="B112" s="361"/>
      <c r="C112" s="96"/>
      <c r="D112" s="78"/>
      <c r="E112" s="77"/>
      <c r="F112" s="126"/>
      <c r="G112" s="130"/>
      <c r="H112" s="131">
        <f t="shared" ca="1" si="1"/>
        <v>43483</v>
      </c>
      <c r="I112" s="127"/>
      <c r="J112" s="126"/>
    </row>
    <row r="113" spans="1:11">
      <c r="A113" s="72" t="s">
        <v>249</v>
      </c>
      <c r="B113" s="73" t="s">
        <v>235</v>
      </c>
      <c r="C113" s="91" t="s">
        <v>234</v>
      </c>
      <c r="D113" s="72" t="s">
        <v>239</v>
      </c>
      <c r="E113" s="74" t="s">
        <v>240</v>
      </c>
      <c r="F113" s="126"/>
      <c r="G113" s="130" t="s">
        <v>392</v>
      </c>
      <c r="H113" s="131">
        <f t="shared" ca="1" si="1"/>
        <v>43483</v>
      </c>
      <c r="I113" s="127"/>
      <c r="J113" s="126"/>
    </row>
    <row r="114" spans="1:11" ht="25.5">
      <c r="A114" s="72" t="s">
        <v>250</v>
      </c>
      <c r="B114" s="56" t="s">
        <v>236</v>
      </c>
      <c r="C114" s="91" t="s">
        <v>234</v>
      </c>
      <c r="D114" s="72" t="s">
        <v>238</v>
      </c>
      <c r="E114" s="74" t="s">
        <v>331</v>
      </c>
      <c r="F114" s="126"/>
      <c r="G114" s="130" t="s">
        <v>391</v>
      </c>
      <c r="H114" s="131">
        <f t="shared" ca="1" si="1"/>
        <v>43483</v>
      </c>
      <c r="I114" s="127"/>
      <c r="J114" s="126"/>
    </row>
    <row r="115" spans="1:11">
      <c r="A115" s="72" t="s">
        <v>251</v>
      </c>
      <c r="B115" s="73" t="s">
        <v>242</v>
      </c>
      <c r="C115" s="91" t="s">
        <v>234</v>
      </c>
      <c r="D115" s="72" t="s">
        <v>241</v>
      </c>
      <c r="E115" s="74" t="s">
        <v>243</v>
      </c>
      <c r="F115" s="126"/>
      <c r="G115" s="130" t="s">
        <v>391</v>
      </c>
      <c r="H115" s="131">
        <f t="shared" ca="1" si="1"/>
        <v>43483</v>
      </c>
      <c r="I115" s="127"/>
      <c r="J115" s="126"/>
    </row>
    <row r="116" spans="1:11">
      <c r="A116" s="72" t="s">
        <v>252</v>
      </c>
      <c r="B116" s="73" t="s">
        <v>237</v>
      </c>
      <c r="C116" s="91" t="s">
        <v>234</v>
      </c>
      <c r="D116" s="72" t="s">
        <v>244</v>
      </c>
      <c r="E116" s="74" t="s">
        <v>174</v>
      </c>
      <c r="F116" s="126"/>
      <c r="G116" s="130" t="s">
        <v>392</v>
      </c>
      <c r="H116" s="131">
        <f t="shared" ca="1" si="1"/>
        <v>43483</v>
      </c>
      <c r="I116" s="127"/>
      <c r="J116" s="126"/>
    </row>
    <row r="117" spans="1:11">
      <c r="A117" s="374" t="s">
        <v>43</v>
      </c>
      <c r="B117" s="375"/>
      <c r="C117" s="94"/>
      <c r="D117" s="95"/>
      <c r="E117" s="116"/>
      <c r="F117" s="126"/>
      <c r="G117" s="130"/>
      <c r="H117" s="131">
        <f t="shared" ca="1" si="1"/>
        <v>43483</v>
      </c>
      <c r="I117" s="127"/>
      <c r="J117" s="126"/>
    </row>
    <row r="118" spans="1:11" s="37" customFormat="1" outlineLevel="1">
      <c r="A118" s="362" t="s">
        <v>65</v>
      </c>
      <c r="B118" s="363"/>
      <c r="C118" s="96"/>
      <c r="D118" s="78"/>
      <c r="E118" s="77"/>
      <c r="F118" s="123"/>
      <c r="G118" s="128"/>
      <c r="H118" s="131">
        <f t="shared" ca="1" si="1"/>
        <v>43483</v>
      </c>
      <c r="I118" s="124"/>
      <c r="J118" s="124"/>
      <c r="K118" s="45"/>
    </row>
    <row r="119" spans="1:11" s="37" customFormat="1" outlineLevel="1">
      <c r="A119" s="72" t="s">
        <v>291</v>
      </c>
      <c r="B119" s="72" t="s">
        <v>47</v>
      </c>
      <c r="C119" s="72"/>
      <c r="D119" s="72"/>
      <c r="E119" s="74"/>
      <c r="F119" s="123"/>
      <c r="G119" s="128" t="s">
        <v>392</v>
      </c>
      <c r="H119" s="131">
        <f t="shared" ca="1" si="1"/>
        <v>43483</v>
      </c>
      <c r="I119" s="124"/>
      <c r="J119" s="124"/>
      <c r="K119" s="45"/>
    </row>
    <row r="120" spans="1:11" s="37" customFormat="1" outlineLevel="1">
      <c r="A120" s="364" t="s">
        <v>106</v>
      </c>
      <c r="B120" s="365"/>
      <c r="C120" s="96"/>
      <c r="D120" s="78"/>
      <c r="E120" s="77"/>
      <c r="F120" s="123"/>
      <c r="G120" s="128"/>
      <c r="H120" s="131">
        <f t="shared" ca="1" si="1"/>
        <v>43483</v>
      </c>
      <c r="I120" s="124"/>
      <c r="J120" s="124"/>
      <c r="K120" s="45"/>
    </row>
    <row r="121" spans="1:11" s="37" customFormat="1" ht="25.5" outlineLevel="1">
      <c r="A121" s="72" t="s">
        <v>292</v>
      </c>
      <c r="B121" s="56" t="s">
        <v>108</v>
      </c>
      <c r="C121" s="72" t="s">
        <v>265</v>
      </c>
      <c r="D121" s="72" t="s">
        <v>164</v>
      </c>
      <c r="E121" s="74" t="s">
        <v>166</v>
      </c>
      <c r="F121" s="123"/>
      <c r="G121" s="128" t="s">
        <v>391</v>
      </c>
      <c r="H121" s="131">
        <f t="shared" ca="1" si="1"/>
        <v>43483</v>
      </c>
      <c r="I121" s="124"/>
      <c r="J121" s="124"/>
      <c r="K121" s="45"/>
    </row>
    <row r="122" spans="1:11" s="37" customFormat="1" ht="25.5" outlineLevel="1">
      <c r="A122" s="72" t="s">
        <v>293</v>
      </c>
      <c r="B122" s="56" t="s">
        <v>264</v>
      </c>
      <c r="C122" s="72" t="s">
        <v>265</v>
      </c>
      <c r="D122" s="72" t="s">
        <v>165</v>
      </c>
      <c r="E122" s="74" t="s">
        <v>167</v>
      </c>
      <c r="F122" s="123"/>
      <c r="G122" s="128" t="s">
        <v>391</v>
      </c>
      <c r="H122" s="131">
        <f t="shared" ca="1" si="1"/>
        <v>43483</v>
      </c>
      <c r="I122" s="124"/>
      <c r="J122" s="124"/>
      <c r="K122" s="45"/>
    </row>
    <row r="123" spans="1:11" s="37" customFormat="1" ht="25.5" outlineLevel="1">
      <c r="A123" s="72" t="s">
        <v>294</v>
      </c>
      <c r="B123" s="56" t="s">
        <v>287</v>
      </c>
      <c r="C123" s="72" t="s">
        <v>265</v>
      </c>
      <c r="D123" s="72" t="s">
        <v>165</v>
      </c>
      <c r="E123" s="74" t="s">
        <v>288</v>
      </c>
      <c r="F123" s="123"/>
      <c r="G123" s="128" t="s">
        <v>391</v>
      </c>
      <c r="H123" s="131">
        <f t="shared" ca="1" si="1"/>
        <v>43483</v>
      </c>
      <c r="I123" s="124"/>
      <c r="J123" s="124"/>
      <c r="K123" s="45"/>
    </row>
    <row r="124" spans="1:11" s="37" customFormat="1" outlineLevel="1">
      <c r="A124" s="364" t="s">
        <v>101</v>
      </c>
      <c r="B124" s="365"/>
      <c r="C124" s="96"/>
      <c r="D124" s="78"/>
      <c r="E124" s="77"/>
      <c r="F124" s="123"/>
      <c r="G124" s="128"/>
      <c r="H124" s="131">
        <f t="shared" ca="1" si="1"/>
        <v>43483</v>
      </c>
      <c r="I124" s="124"/>
      <c r="J124" s="124"/>
      <c r="K124" s="45"/>
    </row>
    <row r="125" spans="1:11" s="37" customFormat="1" ht="25.5" outlineLevel="1">
      <c r="A125" s="72" t="s">
        <v>295</v>
      </c>
      <c r="B125" s="56" t="s">
        <v>111</v>
      </c>
      <c r="C125" s="72" t="s">
        <v>265</v>
      </c>
      <c r="D125" s="72" t="s">
        <v>168</v>
      </c>
      <c r="E125" s="74" t="s">
        <v>170</v>
      </c>
      <c r="F125" s="123"/>
      <c r="G125" s="128" t="s">
        <v>391</v>
      </c>
      <c r="H125" s="131">
        <f t="shared" ca="1" si="1"/>
        <v>43483</v>
      </c>
      <c r="I125" s="124"/>
      <c r="J125" s="124"/>
      <c r="K125" s="45"/>
    </row>
    <row r="126" spans="1:11" s="37" customFormat="1" outlineLevel="1">
      <c r="A126" s="360" t="s">
        <v>102</v>
      </c>
      <c r="B126" s="361"/>
      <c r="C126" s="96"/>
      <c r="D126" s="78"/>
      <c r="E126" s="77"/>
      <c r="F126" s="123"/>
      <c r="G126" s="128"/>
      <c r="H126" s="131">
        <f t="shared" ca="1" si="1"/>
        <v>43483</v>
      </c>
      <c r="I126" s="124"/>
      <c r="J126" s="124"/>
      <c r="K126" s="45"/>
    </row>
    <row r="127" spans="1:11" s="37" customFormat="1" outlineLevel="1">
      <c r="A127" s="72" t="s">
        <v>296</v>
      </c>
      <c r="B127" s="56" t="s">
        <v>253</v>
      </c>
      <c r="C127" s="72" t="s">
        <v>290</v>
      </c>
      <c r="D127" s="72" t="s">
        <v>266</v>
      </c>
      <c r="E127" s="74" t="s">
        <v>240</v>
      </c>
      <c r="F127" s="123"/>
      <c r="G127" s="128" t="s">
        <v>392</v>
      </c>
      <c r="H127" s="131">
        <f t="shared" ca="1" si="1"/>
        <v>43483</v>
      </c>
      <c r="I127" s="124"/>
      <c r="J127" s="124"/>
      <c r="K127" s="45"/>
    </row>
    <row r="128" spans="1:11" s="37" customFormat="1" ht="25.5" outlineLevel="1">
      <c r="A128" s="72" t="s">
        <v>297</v>
      </c>
      <c r="B128" s="56" t="s">
        <v>254</v>
      </c>
      <c r="C128" s="72" t="s">
        <v>290</v>
      </c>
      <c r="D128" s="72" t="s">
        <v>267</v>
      </c>
      <c r="E128" s="74" t="s">
        <v>275</v>
      </c>
      <c r="F128" s="123"/>
      <c r="G128" s="128" t="s">
        <v>392</v>
      </c>
      <c r="H128" s="131">
        <f t="shared" ca="1" si="1"/>
        <v>43483</v>
      </c>
      <c r="I128" s="124"/>
      <c r="J128" s="124"/>
      <c r="K128" s="45"/>
    </row>
    <row r="129" spans="1:11" s="37" customFormat="1" ht="25.5" outlineLevel="1">
      <c r="A129" s="72" t="s">
        <v>298</v>
      </c>
      <c r="B129" s="56" t="s">
        <v>255</v>
      </c>
      <c r="C129" s="72" t="s">
        <v>290</v>
      </c>
      <c r="D129" s="72" t="s">
        <v>270</v>
      </c>
      <c r="E129" s="74" t="s">
        <v>275</v>
      </c>
      <c r="F129" s="123"/>
      <c r="G129" s="128" t="s">
        <v>391</v>
      </c>
      <c r="H129" s="131">
        <f t="shared" ca="1" si="1"/>
        <v>43483</v>
      </c>
      <c r="I129" s="124"/>
      <c r="J129" s="124"/>
      <c r="K129" s="45"/>
    </row>
    <row r="130" spans="1:11" s="37" customFormat="1" ht="25.5" outlineLevel="1">
      <c r="A130" s="72" t="s">
        <v>299</v>
      </c>
      <c r="B130" s="56" t="s">
        <v>256</v>
      </c>
      <c r="C130" s="72" t="s">
        <v>290</v>
      </c>
      <c r="D130" s="72" t="s">
        <v>271</v>
      </c>
      <c r="E130" s="74" t="s">
        <v>274</v>
      </c>
      <c r="F130" s="123"/>
      <c r="G130" s="128" t="s">
        <v>393</v>
      </c>
      <c r="H130" s="131">
        <f t="shared" ca="1" si="1"/>
        <v>43483</v>
      </c>
      <c r="I130" s="124"/>
      <c r="J130" s="124"/>
      <c r="K130" s="45"/>
    </row>
    <row r="131" spans="1:11" s="37" customFormat="1" outlineLevel="1">
      <c r="A131" s="72" t="s">
        <v>300</v>
      </c>
      <c r="B131" s="56" t="s">
        <v>187</v>
      </c>
      <c r="C131" s="72" t="s">
        <v>290</v>
      </c>
      <c r="D131" s="72" t="s">
        <v>201</v>
      </c>
      <c r="E131" s="74" t="s">
        <v>180</v>
      </c>
      <c r="F131" s="123"/>
      <c r="G131" s="128" t="s">
        <v>391</v>
      </c>
      <c r="H131" s="131">
        <f t="shared" ca="1" si="1"/>
        <v>43483</v>
      </c>
      <c r="I131" s="124"/>
      <c r="J131" s="124"/>
      <c r="K131" s="45"/>
    </row>
    <row r="132" spans="1:11" s="37" customFormat="1" ht="25.5" outlineLevel="1">
      <c r="A132" s="72" t="s">
        <v>301</v>
      </c>
      <c r="B132" s="56" t="s">
        <v>186</v>
      </c>
      <c r="C132" s="72" t="s">
        <v>265</v>
      </c>
      <c r="D132" s="72" t="s">
        <v>272</v>
      </c>
      <c r="E132" s="74" t="s">
        <v>273</v>
      </c>
      <c r="F132" s="123"/>
      <c r="G132" s="128" t="s">
        <v>391</v>
      </c>
      <c r="H132" s="131">
        <f t="shared" ca="1" si="1"/>
        <v>43483</v>
      </c>
      <c r="I132" s="124"/>
      <c r="J132" s="124"/>
      <c r="K132" s="45"/>
    </row>
    <row r="133" spans="1:11" s="37" customFormat="1" ht="25.5" outlineLevel="1">
      <c r="A133" s="72" t="s">
        <v>302</v>
      </c>
      <c r="B133" s="56" t="s">
        <v>257</v>
      </c>
      <c r="C133" s="72" t="s">
        <v>265</v>
      </c>
      <c r="D133" s="72" t="s">
        <v>268</v>
      </c>
      <c r="E133" s="74" t="s">
        <v>280</v>
      </c>
      <c r="F133" s="123"/>
      <c r="G133" s="128" t="s">
        <v>391</v>
      </c>
      <c r="H133" s="131">
        <f t="shared" ca="1" si="1"/>
        <v>43483</v>
      </c>
      <c r="I133" s="124"/>
      <c r="J133" s="124"/>
      <c r="K133" s="45"/>
    </row>
    <row r="134" spans="1:11" s="37" customFormat="1" ht="25.5" outlineLevel="1">
      <c r="A134" s="72" t="s">
        <v>303</v>
      </c>
      <c r="B134" s="56" t="s">
        <v>258</v>
      </c>
      <c r="C134" s="72" t="s">
        <v>265</v>
      </c>
      <c r="D134" s="72" t="s">
        <v>269</v>
      </c>
      <c r="E134" s="74" t="s">
        <v>281</v>
      </c>
      <c r="F134" s="123"/>
      <c r="G134" s="128" t="s">
        <v>392</v>
      </c>
      <c r="H134" s="131">
        <f t="shared" ca="1" si="1"/>
        <v>43483</v>
      </c>
      <c r="I134" s="124"/>
      <c r="J134" s="124"/>
      <c r="K134" s="45"/>
    </row>
    <row r="135" spans="1:11" s="37" customFormat="1" ht="25.5" outlineLevel="1">
      <c r="A135" s="72" t="s">
        <v>304</v>
      </c>
      <c r="B135" s="56" t="s">
        <v>259</v>
      </c>
      <c r="C135" s="72" t="s">
        <v>265</v>
      </c>
      <c r="D135" s="72" t="s">
        <v>276</v>
      </c>
      <c r="E135" s="74" t="s">
        <v>283</v>
      </c>
      <c r="F135" s="123"/>
      <c r="G135" s="128" t="s">
        <v>391</v>
      </c>
      <c r="H135" s="131">
        <f t="shared" ca="1" si="1"/>
        <v>43483</v>
      </c>
      <c r="I135" s="124"/>
      <c r="J135" s="124"/>
      <c r="K135" s="45"/>
    </row>
    <row r="136" spans="1:11" s="37" customFormat="1" ht="25.5" outlineLevel="1">
      <c r="A136" s="72" t="s">
        <v>305</v>
      </c>
      <c r="B136" s="56" t="s">
        <v>260</v>
      </c>
      <c r="C136" s="72" t="s">
        <v>265</v>
      </c>
      <c r="D136" s="72" t="s">
        <v>277</v>
      </c>
      <c r="E136" s="74" t="s">
        <v>284</v>
      </c>
      <c r="F136" s="123"/>
      <c r="G136" s="128" t="s">
        <v>393</v>
      </c>
      <c r="H136" s="131">
        <f t="shared" ca="1" si="1"/>
        <v>43483</v>
      </c>
      <c r="I136" s="124"/>
      <c r="J136" s="124"/>
      <c r="K136" s="45"/>
    </row>
    <row r="137" spans="1:11" s="37" customFormat="1" ht="25.5" outlineLevel="1">
      <c r="A137" s="72" t="s">
        <v>306</v>
      </c>
      <c r="B137" s="56" t="s">
        <v>261</v>
      </c>
      <c r="C137" s="72" t="s">
        <v>265</v>
      </c>
      <c r="D137" s="72" t="s">
        <v>278</v>
      </c>
      <c r="E137" s="74" t="s">
        <v>285</v>
      </c>
      <c r="F137" s="123"/>
      <c r="G137" s="128" t="s">
        <v>392</v>
      </c>
      <c r="H137" s="131">
        <f t="shared" ca="1" si="1"/>
        <v>43483</v>
      </c>
      <c r="I137" s="124"/>
      <c r="J137" s="124"/>
      <c r="K137" s="45"/>
    </row>
    <row r="138" spans="1:11" s="37" customFormat="1" ht="25.5" outlineLevel="1">
      <c r="A138" s="72" t="s">
        <v>307</v>
      </c>
      <c r="B138" s="56" t="s">
        <v>262</v>
      </c>
      <c r="C138" s="72" t="s">
        <v>265</v>
      </c>
      <c r="D138" s="72" t="s">
        <v>279</v>
      </c>
      <c r="E138" s="74" t="s">
        <v>286</v>
      </c>
      <c r="F138" s="123"/>
      <c r="G138" s="128" t="s">
        <v>392</v>
      </c>
      <c r="H138" s="131">
        <f t="shared" ca="1" si="1"/>
        <v>43483</v>
      </c>
      <c r="I138" s="124"/>
      <c r="J138" s="124"/>
      <c r="K138" s="45"/>
    </row>
    <row r="139" spans="1:11" s="37" customFormat="1" outlineLevel="1">
      <c r="A139" s="72" t="s">
        <v>308</v>
      </c>
      <c r="B139" s="56" t="s">
        <v>263</v>
      </c>
      <c r="C139" s="72" t="s">
        <v>290</v>
      </c>
      <c r="D139" s="72" t="s">
        <v>282</v>
      </c>
      <c r="E139" s="74" t="s">
        <v>289</v>
      </c>
      <c r="F139" s="123"/>
      <c r="G139" s="128" t="s">
        <v>392</v>
      </c>
      <c r="H139" s="131">
        <f t="shared" ca="1" si="1"/>
        <v>43483</v>
      </c>
      <c r="I139" s="124"/>
      <c r="J139" s="124"/>
      <c r="K139" s="45"/>
    </row>
    <row r="140" spans="1:11" s="37" customFormat="1" outlineLevel="1">
      <c r="A140" s="360" t="s">
        <v>100</v>
      </c>
      <c r="B140" s="361"/>
      <c r="C140" s="96"/>
      <c r="D140" s="78"/>
      <c r="E140" s="77"/>
      <c r="F140" s="123"/>
      <c r="G140" s="128"/>
      <c r="H140" s="131">
        <f t="shared" ref="H140:H203" ca="1" si="2">TODAY()</f>
        <v>43483</v>
      </c>
      <c r="I140" s="124"/>
      <c r="J140" s="124"/>
      <c r="K140" s="45"/>
    </row>
    <row r="141" spans="1:11" s="37" customFormat="1" outlineLevel="1">
      <c r="A141" s="72" t="s">
        <v>309</v>
      </c>
      <c r="B141" s="56" t="s">
        <v>51</v>
      </c>
      <c r="C141" s="72" t="s">
        <v>290</v>
      </c>
      <c r="D141" s="56" t="s">
        <v>78</v>
      </c>
      <c r="E141" s="74" t="s">
        <v>157</v>
      </c>
      <c r="F141" s="123"/>
      <c r="G141" s="128" t="s">
        <v>391</v>
      </c>
      <c r="H141" s="131">
        <f t="shared" ca="1" si="2"/>
        <v>43483</v>
      </c>
      <c r="I141" s="124"/>
      <c r="J141" s="124"/>
      <c r="K141" s="45"/>
    </row>
    <row r="142" spans="1:11" s="37" customFormat="1" outlineLevel="1">
      <c r="A142" s="72" t="s">
        <v>310</v>
      </c>
      <c r="B142" s="56" t="s">
        <v>52</v>
      </c>
      <c r="C142" s="72" t="s">
        <v>290</v>
      </c>
      <c r="D142" s="56" t="s">
        <v>153</v>
      </c>
      <c r="E142" s="74" t="s">
        <v>157</v>
      </c>
      <c r="F142" s="123"/>
      <c r="G142" s="128" t="s">
        <v>391</v>
      </c>
      <c r="H142" s="131">
        <f t="shared" ca="1" si="2"/>
        <v>43483</v>
      </c>
      <c r="I142" s="124"/>
      <c r="J142" s="124"/>
      <c r="K142" s="45"/>
    </row>
    <row r="143" spans="1:11" s="37" customFormat="1" outlineLevel="1">
      <c r="A143" s="72" t="s">
        <v>311</v>
      </c>
      <c r="B143" s="75" t="s">
        <v>155</v>
      </c>
      <c r="C143" s="72" t="s">
        <v>290</v>
      </c>
      <c r="D143" s="72" t="s">
        <v>154</v>
      </c>
      <c r="E143" s="74" t="s">
        <v>157</v>
      </c>
      <c r="F143" s="123"/>
      <c r="G143" s="128" t="s">
        <v>391</v>
      </c>
      <c r="H143" s="131">
        <f t="shared" ca="1" si="2"/>
        <v>43483</v>
      </c>
      <c r="I143" s="124"/>
      <c r="J143" s="124"/>
      <c r="K143" s="45"/>
    </row>
    <row r="144" spans="1:11" s="37" customFormat="1" outlineLevel="1">
      <c r="A144" s="72" t="s">
        <v>312</v>
      </c>
      <c r="B144" s="75" t="s">
        <v>127</v>
      </c>
      <c r="C144" s="72" t="s">
        <v>290</v>
      </c>
      <c r="D144" s="72" t="s">
        <v>158</v>
      </c>
      <c r="E144" s="74" t="s">
        <v>160</v>
      </c>
      <c r="F144" s="123"/>
      <c r="G144" s="128" t="s">
        <v>392</v>
      </c>
      <c r="H144" s="131">
        <f t="shared" ca="1" si="2"/>
        <v>43483</v>
      </c>
      <c r="I144" s="124"/>
      <c r="J144" s="124"/>
      <c r="K144" s="45"/>
    </row>
    <row r="145" spans="1:11" s="37" customFormat="1" outlineLevel="1">
      <c r="A145" s="72" t="s">
        <v>313</v>
      </c>
      <c r="B145" s="75" t="s">
        <v>128</v>
      </c>
      <c r="C145" s="72" t="s">
        <v>290</v>
      </c>
      <c r="D145" s="72" t="s">
        <v>159</v>
      </c>
      <c r="E145" s="74" t="s">
        <v>157</v>
      </c>
      <c r="F145" s="123"/>
      <c r="G145" s="128" t="s">
        <v>392</v>
      </c>
      <c r="H145" s="131">
        <f t="shared" ca="1" si="2"/>
        <v>43483</v>
      </c>
      <c r="I145" s="124"/>
      <c r="J145" s="124"/>
      <c r="K145" s="45"/>
    </row>
    <row r="146" spans="1:11" s="37" customFormat="1" outlineLevel="1">
      <c r="A146" s="360" t="s">
        <v>50</v>
      </c>
      <c r="B146" s="361"/>
      <c r="C146" s="96"/>
      <c r="D146" s="78"/>
      <c r="E146" s="77"/>
      <c r="F146" s="123"/>
      <c r="G146" s="128"/>
      <c r="H146" s="131">
        <f t="shared" ca="1" si="2"/>
        <v>43483</v>
      </c>
      <c r="I146" s="124"/>
      <c r="J146" s="124"/>
      <c r="K146" s="45"/>
    </row>
    <row r="147" spans="1:11" ht="25.5">
      <c r="A147" s="72" t="s">
        <v>314</v>
      </c>
      <c r="B147" s="60" t="s">
        <v>57</v>
      </c>
      <c r="C147" s="72" t="s">
        <v>290</v>
      </c>
      <c r="D147" s="92" t="s">
        <v>81</v>
      </c>
      <c r="E147" s="113" t="s">
        <v>84</v>
      </c>
      <c r="F147" s="126"/>
      <c r="G147" s="128" t="s">
        <v>391</v>
      </c>
      <c r="H147" s="131">
        <f t="shared" ca="1" si="2"/>
        <v>43483</v>
      </c>
      <c r="I147" s="127"/>
      <c r="J147" s="126"/>
    </row>
    <row r="148" spans="1:11" ht="25.5">
      <c r="A148" s="72" t="s">
        <v>315</v>
      </c>
      <c r="B148" s="56" t="s">
        <v>133</v>
      </c>
      <c r="C148" s="72" t="s">
        <v>290</v>
      </c>
      <c r="D148" s="92" t="s">
        <v>82</v>
      </c>
      <c r="E148" s="113" t="s">
        <v>84</v>
      </c>
      <c r="F148" s="126"/>
      <c r="G148" s="128" t="s">
        <v>391</v>
      </c>
      <c r="H148" s="131">
        <f t="shared" ca="1" si="2"/>
        <v>43483</v>
      </c>
      <c r="I148" s="127"/>
      <c r="J148" s="126"/>
    </row>
    <row r="149" spans="1:11" ht="25.5">
      <c r="A149" s="72" t="s">
        <v>316</v>
      </c>
      <c r="B149" s="75" t="s">
        <v>134</v>
      </c>
      <c r="C149" s="72" t="s">
        <v>290</v>
      </c>
      <c r="D149" s="92" t="s">
        <v>162</v>
      </c>
      <c r="E149" s="113" t="s">
        <v>84</v>
      </c>
      <c r="F149" s="126"/>
      <c r="G149" s="130" t="s">
        <v>392</v>
      </c>
      <c r="H149" s="131">
        <f t="shared" ca="1" si="2"/>
        <v>43483</v>
      </c>
      <c r="I149" s="127"/>
      <c r="J149" s="126"/>
    </row>
    <row r="150" spans="1:11" ht="25.5">
      <c r="A150" s="72" t="s">
        <v>317</v>
      </c>
      <c r="B150" s="75" t="s">
        <v>135</v>
      </c>
      <c r="C150" s="72" t="s">
        <v>290</v>
      </c>
      <c r="D150" s="92" t="s">
        <v>163</v>
      </c>
      <c r="E150" s="113" t="s">
        <v>84</v>
      </c>
      <c r="F150" s="126"/>
      <c r="G150" s="130" t="s">
        <v>392</v>
      </c>
      <c r="H150" s="131">
        <f t="shared" ca="1" si="2"/>
        <v>43483</v>
      </c>
      <c r="I150" s="127"/>
      <c r="J150" s="126"/>
    </row>
    <row r="151" spans="1:11">
      <c r="A151" s="377" t="s">
        <v>44</v>
      </c>
      <c r="B151" s="378"/>
      <c r="C151" s="106"/>
      <c r="D151" s="107"/>
      <c r="E151" s="117"/>
      <c r="F151" s="126"/>
      <c r="G151" s="130"/>
      <c r="H151" s="131">
        <f t="shared" ca="1" si="2"/>
        <v>43483</v>
      </c>
      <c r="I151" s="127"/>
      <c r="J151" s="126"/>
    </row>
    <row r="152" spans="1:11">
      <c r="A152" s="362" t="s">
        <v>65</v>
      </c>
      <c r="B152" s="363"/>
      <c r="C152" s="96"/>
      <c r="D152" s="78"/>
      <c r="E152" s="77"/>
      <c r="F152" s="126"/>
      <c r="G152" s="130"/>
      <c r="H152" s="131">
        <f t="shared" ca="1" si="2"/>
        <v>43483</v>
      </c>
      <c r="I152" s="127"/>
      <c r="J152" s="126"/>
    </row>
    <row r="153" spans="1:11">
      <c r="A153" s="72" t="s">
        <v>318</v>
      </c>
      <c r="B153" s="91" t="s">
        <v>47</v>
      </c>
      <c r="C153" s="72" t="s">
        <v>341</v>
      </c>
      <c r="D153" s="72"/>
      <c r="E153" s="74"/>
      <c r="F153" s="126"/>
      <c r="G153" s="130" t="s">
        <v>392</v>
      </c>
      <c r="H153" s="131">
        <f t="shared" ca="1" si="2"/>
        <v>43483</v>
      </c>
      <c r="I153" s="127"/>
      <c r="J153" s="126"/>
    </row>
    <row r="154" spans="1:11">
      <c r="A154" s="364" t="s">
        <v>106</v>
      </c>
      <c r="B154" s="365"/>
      <c r="C154" s="78"/>
      <c r="D154" s="78"/>
      <c r="E154" s="77"/>
      <c r="F154" s="126"/>
      <c r="G154" s="130"/>
      <c r="H154" s="131">
        <f t="shared" ca="1" si="2"/>
        <v>43483</v>
      </c>
      <c r="I154" s="127"/>
      <c r="J154" s="126"/>
    </row>
    <row r="155" spans="1:11">
      <c r="A155" s="72" t="s">
        <v>319</v>
      </c>
      <c r="B155" s="56" t="s">
        <v>108</v>
      </c>
      <c r="C155" s="72" t="s">
        <v>341</v>
      </c>
      <c r="D155" s="72" t="s">
        <v>164</v>
      </c>
      <c r="E155" s="74" t="s">
        <v>166</v>
      </c>
      <c r="F155" s="126"/>
      <c r="G155" s="130" t="s">
        <v>391</v>
      </c>
      <c r="H155" s="131">
        <f t="shared" ca="1" si="2"/>
        <v>43483</v>
      </c>
      <c r="I155" s="127"/>
      <c r="J155" s="126"/>
    </row>
    <row r="156" spans="1:11">
      <c r="A156" s="72" t="s">
        <v>320</v>
      </c>
      <c r="B156" s="56" t="s">
        <v>109</v>
      </c>
      <c r="C156" s="72" t="s">
        <v>341</v>
      </c>
      <c r="D156" s="72" t="s">
        <v>165</v>
      </c>
      <c r="E156" s="74" t="s">
        <v>167</v>
      </c>
      <c r="F156" s="126"/>
      <c r="G156" s="130" t="s">
        <v>391</v>
      </c>
      <c r="H156" s="131">
        <f t="shared" ca="1" si="2"/>
        <v>43483</v>
      </c>
      <c r="I156" s="127"/>
      <c r="J156" s="126"/>
    </row>
    <row r="157" spans="1:11">
      <c r="A157" s="364" t="s">
        <v>101</v>
      </c>
      <c r="B157" s="365"/>
      <c r="C157" s="78"/>
      <c r="D157" s="78"/>
      <c r="E157" s="77"/>
      <c r="F157" s="126"/>
      <c r="G157" s="130"/>
      <c r="H157" s="131">
        <f t="shared" ca="1" si="2"/>
        <v>43483</v>
      </c>
      <c r="I157" s="127"/>
      <c r="J157" s="126"/>
    </row>
    <row r="158" spans="1:11">
      <c r="A158" s="72" t="s">
        <v>332</v>
      </c>
      <c r="B158" s="56" t="s">
        <v>111</v>
      </c>
      <c r="C158" s="72" t="s">
        <v>341</v>
      </c>
      <c r="D158" s="72" t="s">
        <v>168</v>
      </c>
      <c r="E158" s="74" t="s">
        <v>170</v>
      </c>
      <c r="F158" s="126"/>
      <c r="G158" s="130" t="s">
        <v>391</v>
      </c>
      <c r="H158" s="131">
        <f t="shared" ca="1" si="2"/>
        <v>43483</v>
      </c>
      <c r="I158" s="127"/>
      <c r="J158" s="126"/>
    </row>
    <row r="159" spans="1:11">
      <c r="A159" s="360" t="s">
        <v>102</v>
      </c>
      <c r="B159" s="361"/>
      <c r="C159" s="78"/>
      <c r="D159" s="78"/>
      <c r="E159" s="77"/>
      <c r="F159" s="126"/>
      <c r="G159" s="130"/>
      <c r="H159" s="131">
        <f t="shared" ca="1" si="2"/>
        <v>43483</v>
      </c>
      <c r="I159" s="127"/>
      <c r="J159" s="126"/>
    </row>
    <row r="160" spans="1:11" ht="25.5">
      <c r="A160" s="72" t="s">
        <v>333</v>
      </c>
      <c r="B160" s="56" t="s">
        <v>113</v>
      </c>
      <c r="C160" s="72" t="s">
        <v>341</v>
      </c>
      <c r="D160" s="72" t="s">
        <v>172</v>
      </c>
      <c r="E160" s="74" t="s">
        <v>322</v>
      </c>
      <c r="F160" s="126"/>
      <c r="G160" s="130" t="s">
        <v>391</v>
      </c>
      <c r="H160" s="131">
        <f t="shared" ca="1" si="2"/>
        <v>43483</v>
      </c>
      <c r="I160" s="127"/>
      <c r="J160" s="126"/>
    </row>
    <row r="161" spans="1:10" ht="25.5">
      <c r="A161" s="72" t="s">
        <v>334</v>
      </c>
      <c r="B161" s="56" t="s">
        <v>115</v>
      </c>
      <c r="C161" s="72" t="s">
        <v>341</v>
      </c>
      <c r="D161" s="72" t="s">
        <v>173</v>
      </c>
      <c r="E161" s="74" t="s">
        <v>323</v>
      </c>
      <c r="F161" s="126"/>
      <c r="G161" s="130" t="s">
        <v>392</v>
      </c>
      <c r="H161" s="131">
        <f t="shared" ca="1" si="2"/>
        <v>43483</v>
      </c>
      <c r="I161" s="127"/>
      <c r="J161" s="126"/>
    </row>
    <row r="162" spans="1:10">
      <c r="A162" s="72" t="s">
        <v>335</v>
      </c>
      <c r="B162" s="73" t="s">
        <v>121</v>
      </c>
      <c r="C162" s="72" t="s">
        <v>341</v>
      </c>
      <c r="D162" s="72" t="s">
        <v>175</v>
      </c>
      <c r="E162" s="74" t="s">
        <v>177</v>
      </c>
      <c r="F162" s="126"/>
      <c r="G162" s="130" t="s">
        <v>392</v>
      </c>
      <c r="H162" s="131">
        <f t="shared" ca="1" si="2"/>
        <v>43483</v>
      </c>
      <c r="I162" s="127"/>
      <c r="J162" s="126"/>
    </row>
    <row r="163" spans="1:10">
      <c r="A163" s="72" t="s">
        <v>336</v>
      </c>
      <c r="B163" s="73" t="s">
        <v>120</v>
      </c>
      <c r="C163" s="72" t="s">
        <v>341</v>
      </c>
      <c r="D163" s="72" t="s">
        <v>176</v>
      </c>
      <c r="E163" s="74" t="s">
        <v>178</v>
      </c>
      <c r="F163" s="126"/>
      <c r="G163" s="130" t="s">
        <v>392</v>
      </c>
      <c r="H163" s="131">
        <f t="shared" ca="1" si="2"/>
        <v>43483</v>
      </c>
      <c r="I163" s="127"/>
      <c r="J163" s="126"/>
    </row>
    <row r="164" spans="1:10">
      <c r="A164" s="72" t="s">
        <v>337</v>
      </c>
      <c r="B164" s="73" t="s">
        <v>321</v>
      </c>
      <c r="C164" s="72" t="s">
        <v>341</v>
      </c>
      <c r="D164" s="72" t="s">
        <v>324</v>
      </c>
      <c r="E164" s="74" t="s">
        <v>325</v>
      </c>
      <c r="F164" s="126"/>
      <c r="G164" s="130" t="s">
        <v>391</v>
      </c>
      <c r="H164" s="131">
        <f t="shared" ca="1" si="2"/>
        <v>43483</v>
      </c>
      <c r="I164" s="127"/>
      <c r="J164" s="126"/>
    </row>
    <row r="165" spans="1:10">
      <c r="A165" s="364" t="s">
        <v>117</v>
      </c>
      <c r="B165" s="365"/>
      <c r="C165" s="78"/>
      <c r="D165" s="78"/>
      <c r="E165" s="77"/>
      <c r="F165" s="126"/>
      <c r="G165" s="130"/>
      <c r="H165" s="131">
        <f t="shared" ca="1" si="2"/>
        <v>43483</v>
      </c>
      <c r="I165" s="127"/>
      <c r="J165" s="126"/>
    </row>
    <row r="166" spans="1:10">
      <c r="A166" s="72" t="s">
        <v>338</v>
      </c>
      <c r="B166" s="56" t="s">
        <v>118</v>
      </c>
      <c r="C166" s="72" t="s">
        <v>341</v>
      </c>
      <c r="D166" s="72" t="s">
        <v>326</v>
      </c>
      <c r="E166" s="74" t="s">
        <v>183</v>
      </c>
      <c r="F166" s="126"/>
      <c r="G166" s="130" t="s">
        <v>391</v>
      </c>
      <c r="H166" s="131">
        <f t="shared" ca="1" si="2"/>
        <v>43483</v>
      </c>
      <c r="I166" s="127"/>
      <c r="J166" s="126"/>
    </row>
    <row r="167" spans="1:10">
      <c r="A167" s="360" t="s">
        <v>100</v>
      </c>
      <c r="B167" s="361"/>
      <c r="C167" s="78"/>
      <c r="D167" s="78"/>
      <c r="E167" s="77"/>
      <c r="F167" s="126"/>
      <c r="G167" s="130"/>
      <c r="H167" s="131">
        <f t="shared" ca="1" si="2"/>
        <v>43483</v>
      </c>
      <c r="I167" s="127"/>
      <c r="J167" s="126"/>
    </row>
    <row r="168" spans="1:10">
      <c r="A168" s="72" t="s">
        <v>339</v>
      </c>
      <c r="B168" s="55" t="s">
        <v>51</v>
      </c>
      <c r="C168" s="72" t="s">
        <v>341</v>
      </c>
      <c r="D168" s="56" t="s">
        <v>78</v>
      </c>
      <c r="E168" s="74" t="s">
        <v>157</v>
      </c>
      <c r="F168" s="126"/>
      <c r="G168" s="130" t="s">
        <v>391</v>
      </c>
      <c r="H168" s="131">
        <f t="shared" ca="1" si="2"/>
        <v>43483</v>
      </c>
      <c r="I168" s="127"/>
      <c r="J168" s="126"/>
    </row>
    <row r="169" spans="1:10">
      <c r="A169" s="360" t="s">
        <v>50</v>
      </c>
      <c r="B169" s="361"/>
      <c r="C169" s="78"/>
      <c r="D169" s="78"/>
      <c r="E169" s="77"/>
      <c r="F169" s="126"/>
      <c r="G169" s="130"/>
      <c r="H169" s="131">
        <f t="shared" ca="1" si="2"/>
        <v>43483</v>
      </c>
      <c r="I169" s="127"/>
      <c r="J169" s="126"/>
    </row>
    <row r="170" spans="1:10" ht="25.5">
      <c r="A170" s="72" t="s">
        <v>340</v>
      </c>
      <c r="B170" s="59" t="s">
        <v>57</v>
      </c>
      <c r="C170" s="72" t="s">
        <v>341</v>
      </c>
      <c r="D170" s="92" t="s">
        <v>81</v>
      </c>
      <c r="E170" s="113" t="s">
        <v>84</v>
      </c>
      <c r="F170" s="126"/>
      <c r="G170" s="130" t="s">
        <v>391</v>
      </c>
      <c r="H170" s="131">
        <f t="shared" ca="1" si="2"/>
        <v>43483</v>
      </c>
      <c r="I170" s="127"/>
      <c r="J170" s="126"/>
    </row>
    <row r="171" spans="1:10">
      <c r="A171" s="371" t="s">
        <v>45</v>
      </c>
      <c r="B171" s="372"/>
      <c r="C171" s="108"/>
      <c r="D171" s="107"/>
      <c r="E171" s="117"/>
      <c r="F171" s="126"/>
      <c r="G171" s="130"/>
      <c r="H171" s="131">
        <f t="shared" ca="1" si="2"/>
        <v>43483</v>
      </c>
      <c r="I171" s="127"/>
      <c r="J171" s="126"/>
    </row>
    <row r="172" spans="1:10">
      <c r="A172" s="362" t="s">
        <v>65</v>
      </c>
      <c r="B172" s="363"/>
      <c r="C172" s="96"/>
      <c r="D172" s="78"/>
      <c r="E172" s="77"/>
      <c r="F172" s="126"/>
      <c r="G172" s="130"/>
      <c r="H172" s="131">
        <f t="shared" ca="1" si="2"/>
        <v>43483</v>
      </c>
      <c r="I172" s="127"/>
      <c r="J172" s="126"/>
    </row>
    <row r="173" spans="1:10">
      <c r="A173" s="72" t="s">
        <v>356</v>
      </c>
      <c r="B173" s="72" t="s">
        <v>47</v>
      </c>
      <c r="C173" s="72" t="s">
        <v>372</v>
      </c>
      <c r="D173" s="72"/>
      <c r="E173" s="74"/>
      <c r="F173" s="126"/>
      <c r="G173" s="130" t="s">
        <v>392</v>
      </c>
      <c r="H173" s="131">
        <f t="shared" ca="1" si="2"/>
        <v>43483</v>
      </c>
      <c r="I173" s="127"/>
      <c r="J173" s="126"/>
    </row>
    <row r="174" spans="1:10">
      <c r="A174" s="364" t="s">
        <v>106</v>
      </c>
      <c r="B174" s="365"/>
      <c r="C174" s="96"/>
      <c r="D174" s="78"/>
      <c r="E174" s="77"/>
      <c r="F174" s="126"/>
      <c r="G174" s="130"/>
      <c r="H174" s="131">
        <f t="shared" ca="1" si="2"/>
        <v>43483</v>
      </c>
      <c r="I174" s="127"/>
      <c r="J174" s="126"/>
    </row>
    <row r="175" spans="1:10">
      <c r="A175" s="72" t="s">
        <v>357</v>
      </c>
      <c r="B175" s="56" t="s">
        <v>108</v>
      </c>
      <c r="C175" s="72" t="s">
        <v>372</v>
      </c>
      <c r="D175" s="72" t="s">
        <v>164</v>
      </c>
      <c r="E175" s="74" t="s">
        <v>166</v>
      </c>
      <c r="F175" s="126"/>
      <c r="G175" s="130" t="s">
        <v>391</v>
      </c>
      <c r="H175" s="131">
        <f t="shared" ca="1" si="2"/>
        <v>43483</v>
      </c>
      <c r="I175" s="127"/>
      <c r="J175" s="126"/>
    </row>
    <row r="176" spans="1:10">
      <c r="A176" s="72" t="s">
        <v>358</v>
      </c>
      <c r="B176" s="56" t="s">
        <v>264</v>
      </c>
      <c r="C176" s="72" t="s">
        <v>372</v>
      </c>
      <c r="D176" s="72" t="s">
        <v>165</v>
      </c>
      <c r="E176" s="74" t="s">
        <v>167</v>
      </c>
      <c r="F176" s="126"/>
      <c r="G176" s="130" t="s">
        <v>391</v>
      </c>
      <c r="H176" s="131">
        <f t="shared" ca="1" si="2"/>
        <v>43483</v>
      </c>
      <c r="I176" s="127"/>
      <c r="J176" s="126"/>
    </row>
    <row r="177" spans="1:10">
      <c r="A177" s="72" t="s">
        <v>359</v>
      </c>
      <c r="B177" s="56" t="s">
        <v>287</v>
      </c>
      <c r="C177" s="72" t="s">
        <v>372</v>
      </c>
      <c r="D177" s="72" t="s">
        <v>165</v>
      </c>
      <c r="E177" s="74" t="s">
        <v>288</v>
      </c>
      <c r="F177" s="126"/>
      <c r="G177" s="130" t="s">
        <v>391</v>
      </c>
      <c r="H177" s="131">
        <f t="shared" ca="1" si="2"/>
        <v>43483</v>
      </c>
      <c r="I177" s="127"/>
      <c r="J177" s="126"/>
    </row>
    <row r="178" spans="1:10">
      <c r="A178" s="72" t="s">
        <v>360</v>
      </c>
      <c r="B178" s="75" t="s">
        <v>342</v>
      </c>
      <c r="C178" s="72" t="s">
        <v>372</v>
      </c>
      <c r="D178" s="72" t="s">
        <v>343</v>
      </c>
      <c r="E178" s="74" t="s">
        <v>344</v>
      </c>
      <c r="F178" s="126"/>
      <c r="G178" s="130" t="s">
        <v>392</v>
      </c>
      <c r="H178" s="131">
        <f t="shared" ca="1" si="2"/>
        <v>43483</v>
      </c>
      <c r="I178" s="127"/>
      <c r="J178" s="126"/>
    </row>
    <row r="179" spans="1:10">
      <c r="A179" s="364" t="s">
        <v>101</v>
      </c>
      <c r="B179" s="365"/>
      <c r="C179" s="78"/>
      <c r="D179" s="78"/>
      <c r="E179" s="77"/>
      <c r="F179" s="126"/>
      <c r="G179" s="130"/>
      <c r="H179" s="131">
        <f t="shared" ca="1" si="2"/>
        <v>43483</v>
      </c>
      <c r="I179" s="127"/>
      <c r="J179" s="126"/>
    </row>
    <row r="180" spans="1:10">
      <c r="A180" s="72" t="s">
        <v>361</v>
      </c>
      <c r="B180" s="56" t="s">
        <v>111</v>
      </c>
      <c r="C180" s="72" t="s">
        <v>372</v>
      </c>
      <c r="D180" s="72" t="s">
        <v>354</v>
      </c>
      <c r="E180" s="74" t="s">
        <v>355</v>
      </c>
      <c r="F180" s="126"/>
      <c r="G180" s="130" t="s">
        <v>391</v>
      </c>
      <c r="H180" s="131">
        <f t="shared" ca="1" si="2"/>
        <v>43483</v>
      </c>
      <c r="I180" s="127"/>
      <c r="J180" s="126"/>
    </row>
    <row r="181" spans="1:10">
      <c r="A181" s="360" t="s">
        <v>102</v>
      </c>
      <c r="B181" s="361"/>
      <c r="C181" s="78"/>
      <c r="D181" s="78"/>
      <c r="E181" s="77"/>
      <c r="F181" s="126"/>
      <c r="G181" s="130"/>
      <c r="H181" s="131">
        <f t="shared" ca="1" si="2"/>
        <v>43483</v>
      </c>
      <c r="I181" s="127"/>
      <c r="J181" s="126"/>
    </row>
    <row r="182" spans="1:10">
      <c r="A182" s="72" t="s">
        <v>362</v>
      </c>
      <c r="B182" s="56" t="s">
        <v>253</v>
      </c>
      <c r="C182" s="72" t="s">
        <v>372</v>
      </c>
      <c r="D182" s="72" t="s">
        <v>266</v>
      </c>
      <c r="E182" s="74" t="s">
        <v>240</v>
      </c>
      <c r="F182" s="126"/>
      <c r="G182" s="130" t="s">
        <v>392</v>
      </c>
      <c r="H182" s="131">
        <f t="shared" ca="1" si="2"/>
        <v>43483</v>
      </c>
      <c r="I182" s="127"/>
      <c r="J182" s="126"/>
    </row>
    <row r="183" spans="1:10">
      <c r="A183" s="72" t="s">
        <v>363</v>
      </c>
      <c r="B183" s="56" t="s">
        <v>257</v>
      </c>
      <c r="C183" s="72" t="s">
        <v>372</v>
      </c>
      <c r="D183" s="72" t="s">
        <v>268</v>
      </c>
      <c r="E183" s="74" t="s">
        <v>280</v>
      </c>
      <c r="F183" s="126"/>
      <c r="G183" s="130" t="s">
        <v>391</v>
      </c>
      <c r="H183" s="131">
        <f t="shared" ca="1" si="2"/>
        <v>43483</v>
      </c>
      <c r="I183" s="127"/>
      <c r="J183" s="126"/>
    </row>
    <row r="184" spans="1:10">
      <c r="A184" s="72" t="s">
        <v>364</v>
      </c>
      <c r="B184" s="56" t="s">
        <v>258</v>
      </c>
      <c r="C184" s="72" t="s">
        <v>372</v>
      </c>
      <c r="D184" s="72" t="s">
        <v>269</v>
      </c>
      <c r="E184" s="74" t="s">
        <v>281</v>
      </c>
      <c r="F184" s="126"/>
      <c r="G184" s="130" t="s">
        <v>392</v>
      </c>
      <c r="H184" s="131">
        <f t="shared" ca="1" si="2"/>
        <v>43483</v>
      </c>
      <c r="I184" s="127"/>
      <c r="J184" s="126"/>
    </row>
    <row r="185" spans="1:10">
      <c r="A185" s="72" t="s">
        <v>365</v>
      </c>
      <c r="B185" s="56" t="s">
        <v>259</v>
      </c>
      <c r="C185" s="72" t="s">
        <v>372</v>
      </c>
      <c r="D185" s="72" t="s">
        <v>276</v>
      </c>
      <c r="E185" s="74" t="s">
        <v>283</v>
      </c>
      <c r="F185" s="126"/>
      <c r="G185" s="130" t="s">
        <v>392</v>
      </c>
      <c r="H185" s="131">
        <f t="shared" ca="1" si="2"/>
        <v>43483</v>
      </c>
      <c r="I185" s="127"/>
      <c r="J185" s="126"/>
    </row>
    <row r="186" spans="1:10">
      <c r="A186" s="72" t="s">
        <v>366</v>
      </c>
      <c r="B186" s="56" t="s">
        <v>260</v>
      </c>
      <c r="C186" s="72" t="s">
        <v>372</v>
      </c>
      <c r="D186" s="72" t="s">
        <v>277</v>
      </c>
      <c r="E186" s="74" t="s">
        <v>284</v>
      </c>
      <c r="F186" s="126"/>
      <c r="G186" s="130" t="s">
        <v>393</v>
      </c>
      <c r="H186" s="131">
        <f t="shared" ca="1" si="2"/>
        <v>43483</v>
      </c>
      <c r="I186" s="127"/>
      <c r="J186" s="126"/>
    </row>
    <row r="187" spans="1:10">
      <c r="A187" s="72" t="s">
        <v>367</v>
      </c>
      <c r="B187" s="56" t="s">
        <v>261</v>
      </c>
      <c r="C187" s="72" t="s">
        <v>372</v>
      </c>
      <c r="D187" s="72" t="s">
        <v>278</v>
      </c>
      <c r="E187" s="74" t="s">
        <v>285</v>
      </c>
      <c r="F187" s="126"/>
      <c r="G187" s="130" t="s">
        <v>392</v>
      </c>
      <c r="H187" s="131">
        <f t="shared" ca="1" si="2"/>
        <v>43483</v>
      </c>
      <c r="I187" s="127"/>
      <c r="J187" s="126"/>
    </row>
    <row r="188" spans="1:10">
      <c r="A188" s="72" t="s">
        <v>368</v>
      </c>
      <c r="B188" s="56" t="s">
        <v>262</v>
      </c>
      <c r="C188" s="72" t="s">
        <v>372</v>
      </c>
      <c r="D188" s="72" t="s">
        <v>279</v>
      </c>
      <c r="E188" s="74" t="s">
        <v>286</v>
      </c>
      <c r="F188" s="126"/>
      <c r="G188" s="130" t="s">
        <v>392</v>
      </c>
      <c r="H188" s="131">
        <f t="shared" ca="1" si="2"/>
        <v>43483</v>
      </c>
      <c r="I188" s="127"/>
      <c r="J188" s="126"/>
    </row>
    <row r="189" spans="1:10">
      <c r="A189" s="72" t="s">
        <v>369</v>
      </c>
      <c r="B189" s="56" t="s">
        <v>345</v>
      </c>
      <c r="C189" s="72" t="s">
        <v>372</v>
      </c>
      <c r="D189" s="72" t="s">
        <v>346</v>
      </c>
      <c r="E189" s="74" t="s">
        <v>347</v>
      </c>
      <c r="F189" s="126"/>
      <c r="G189" s="130" t="s">
        <v>391</v>
      </c>
      <c r="H189" s="131">
        <f t="shared" ca="1" si="2"/>
        <v>43483</v>
      </c>
      <c r="I189" s="127"/>
      <c r="J189" s="126"/>
    </row>
    <row r="190" spans="1:10" ht="25.5">
      <c r="A190" s="72" t="s">
        <v>370</v>
      </c>
      <c r="B190" s="56" t="s">
        <v>351</v>
      </c>
      <c r="C190" s="72" t="s">
        <v>372</v>
      </c>
      <c r="D190" s="72" t="s">
        <v>352</v>
      </c>
      <c r="E190" s="74" t="s">
        <v>353</v>
      </c>
      <c r="F190" s="126"/>
      <c r="G190" s="130" t="s">
        <v>393</v>
      </c>
      <c r="H190" s="131">
        <f t="shared" ca="1" si="2"/>
        <v>43483</v>
      </c>
      <c r="I190" s="127"/>
      <c r="J190" s="126"/>
    </row>
    <row r="191" spans="1:10">
      <c r="A191" s="72" t="s">
        <v>371</v>
      </c>
      <c r="B191" s="75" t="s">
        <v>348</v>
      </c>
      <c r="C191" s="72" t="s">
        <v>372</v>
      </c>
      <c r="D191" s="72" t="s">
        <v>349</v>
      </c>
      <c r="E191" s="74" t="s">
        <v>350</v>
      </c>
      <c r="F191" s="126"/>
      <c r="G191" s="130" t="s">
        <v>392</v>
      </c>
      <c r="H191" s="131">
        <f t="shared" ca="1" si="2"/>
        <v>43483</v>
      </c>
      <c r="I191" s="127"/>
      <c r="J191" s="126"/>
    </row>
    <row r="192" spans="1:10">
      <c r="A192" s="371" t="s">
        <v>46</v>
      </c>
      <c r="B192" s="372"/>
      <c r="C192" s="108"/>
      <c r="D192" s="107"/>
      <c r="E192" s="117"/>
      <c r="F192" s="126"/>
      <c r="G192" s="130"/>
      <c r="H192" s="131">
        <f t="shared" ca="1" si="2"/>
        <v>43483</v>
      </c>
      <c r="I192" s="127"/>
      <c r="J192" s="126"/>
    </row>
    <row r="193" spans="1:10">
      <c r="A193" s="362" t="s">
        <v>65</v>
      </c>
      <c r="B193" s="363"/>
      <c r="C193" s="96"/>
      <c r="D193" s="78"/>
      <c r="E193" s="77"/>
      <c r="F193" s="126"/>
      <c r="G193" s="130"/>
      <c r="H193" s="131">
        <f t="shared" ca="1" si="2"/>
        <v>43483</v>
      </c>
      <c r="I193" s="127"/>
      <c r="J193" s="126"/>
    </row>
    <row r="194" spans="1:10">
      <c r="A194" s="72" t="s">
        <v>103</v>
      </c>
      <c r="B194" s="91" t="s">
        <v>47</v>
      </c>
      <c r="C194" s="91"/>
      <c r="D194" s="72"/>
      <c r="E194" s="74"/>
      <c r="F194" s="126"/>
      <c r="G194" s="130" t="s">
        <v>392</v>
      </c>
      <c r="H194" s="131">
        <f t="shared" ca="1" si="2"/>
        <v>43483</v>
      </c>
      <c r="I194" s="127"/>
      <c r="J194" s="126"/>
    </row>
    <row r="195" spans="1:10">
      <c r="A195" s="360" t="s">
        <v>130</v>
      </c>
      <c r="B195" s="361"/>
      <c r="C195" s="96"/>
      <c r="D195" s="78"/>
      <c r="E195" s="77"/>
      <c r="F195" s="126"/>
      <c r="G195" s="130"/>
      <c r="H195" s="131">
        <f t="shared" ca="1" si="2"/>
        <v>43483</v>
      </c>
      <c r="I195" s="127"/>
      <c r="J195" s="126"/>
    </row>
    <row r="196" spans="1:10">
      <c r="A196" s="72" t="s">
        <v>114</v>
      </c>
      <c r="B196" s="75" t="s">
        <v>131</v>
      </c>
      <c r="C196" s="72" t="s">
        <v>390</v>
      </c>
      <c r="D196" s="72" t="s">
        <v>169</v>
      </c>
      <c r="E196" s="74" t="s">
        <v>171</v>
      </c>
      <c r="F196" s="126"/>
      <c r="G196" s="130" t="s">
        <v>393</v>
      </c>
      <c r="H196" s="131">
        <f t="shared" ca="1" si="2"/>
        <v>43483</v>
      </c>
      <c r="I196" s="127"/>
      <c r="J196" s="126"/>
    </row>
    <row r="197" spans="1:10">
      <c r="A197" s="360" t="s">
        <v>102</v>
      </c>
      <c r="B197" s="361"/>
      <c r="C197" s="78"/>
      <c r="D197" s="78"/>
      <c r="E197" s="77"/>
      <c r="F197" s="126"/>
      <c r="G197" s="130"/>
      <c r="H197" s="131">
        <f t="shared" ca="1" si="2"/>
        <v>43483</v>
      </c>
      <c r="I197" s="127"/>
      <c r="J197" s="126"/>
    </row>
    <row r="198" spans="1:10" ht="25.5">
      <c r="A198" s="72" t="s">
        <v>116</v>
      </c>
      <c r="B198" s="56" t="s">
        <v>373</v>
      </c>
      <c r="C198" s="72" t="s">
        <v>390</v>
      </c>
      <c r="D198" s="72" t="s">
        <v>376</v>
      </c>
      <c r="E198" s="74" t="s">
        <v>377</v>
      </c>
      <c r="F198" s="126"/>
      <c r="G198" s="130" t="s">
        <v>393</v>
      </c>
      <c r="H198" s="131">
        <f t="shared" ca="1" si="2"/>
        <v>43483</v>
      </c>
      <c r="I198" s="127"/>
      <c r="J198" s="126"/>
    </row>
    <row r="199" spans="1:10">
      <c r="A199" s="72" t="s">
        <v>119</v>
      </c>
      <c r="B199" s="56" t="s">
        <v>253</v>
      </c>
      <c r="C199" s="72" t="s">
        <v>390</v>
      </c>
      <c r="D199" s="72" t="s">
        <v>266</v>
      </c>
      <c r="E199" s="74" t="s">
        <v>378</v>
      </c>
      <c r="F199" s="126"/>
      <c r="G199" s="130" t="s">
        <v>392</v>
      </c>
      <c r="H199" s="131">
        <f t="shared" ca="1" si="2"/>
        <v>43483</v>
      </c>
      <c r="I199" s="127"/>
      <c r="J199" s="126"/>
    </row>
    <row r="200" spans="1:10" ht="25.5">
      <c r="A200" s="72" t="s">
        <v>122</v>
      </c>
      <c r="B200" s="56" t="s">
        <v>374</v>
      </c>
      <c r="C200" s="72" t="s">
        <v>390</v>
      </c>
      <c r="D200" s="72" t="s">
        <v>379</v>
      </c>
      <c r="E200" s="74" t="s">
        <v>380</v>
      </c>
      <c r="F200" s="126"/>
      <c r="G200" s="130" t="s">
        <v>393</v>
      </c>
      <c r="H200" s="131">
        <f t="shared" ca="1" si="2"/>
        <v>43483</v>
      </c>
      <c r="I200" s="127"/>
      <c r="J200" s="126"/>
    </row>
    <row r="201" spans="1:10">
      <c r="A201" s="72" t="s">
        <v>123</v>
      </c>
      <c r="B201" s="56" t="s">
        <v>375</v>
      </c>
      <c r="C201" s="72" t="s">
        <v>390</v>
      </c>
      <c r="D201" s="72" t="s">
        <v>381</v>
      </c>
      <c r="E201" s="74" t="s">
        <v>382</v>
      </c>
      <c r="F201" s="126"/>
      <c r="G201" s="130" t="s">
        <v>393</v>
      </c>
      <c r="H201" s="131">
        <f t="shared" ca="1" si="2"/>
        <v>43483</v>
      </c>
      <c r="I201" s="127"/>
      <c r="J201" s="126"/>
    </row>
    <row r="202" spans="1:10">
      <c r="A202" s="72" t="s">
        <v>123</v>
      </c>
      <c r="B202" s="56" t="s">
        <v>263</v>
      </c>
      <c r="C202" s="72" t="s">
        <v>390</v>
      </c>
      <c r="D202" s="72" t="s">
        <v>383</v>
      </c>
      <c r="E202" s="74" t="s">
        <v>384</v>
      </c>
      <c r="F202" s="126"/>
      <c r="G202" s="130" t="s">
        <v>393</v>
      </c>
      <c r="H202" s="131">
        <f t="shared" ca="1" si="2"/>
        <v>43483</v>
      </c>
      <c r="I202" s="127"/>
      <c r="J202" s="126"/>
    </row>
    <row r="203" spans="1:10">
      <c r="A203" s="360" t="s">
        <v>100</v>
      </c>
      <c r="B203" s="361"/>
      <c r="C203" s="78"/>
      <c r="D203" s="78"/>
      <c r="E203" s="77"/>
      <c r="F203" s="126"/>
      <c r="G203" s="130"/>
      <c r="H203" s="131">
        <f t="shared" ca="1" si="2"/>
        <v>43483</v>
      </c>
      <c r="I203" s="127"/>
      <c r="J203" s="126"/>
    </row>
    <row r="204" spans="1:10">
      <c r="A204" s="73" t="s">
        <v>139</v>
      </c>
      <c r="B204" s="55" t="s">
        <v>51</v>
      </c>
      <c r="C204" s="72" t="s">
        <v>390</v>
      </c>
      <c r="D204" s="56" t="s">
        <v>78</v>
      </c>
      <c r="E204" s="74" t="s">
        <v>157</v>
      </c>
      <c r="F204" s="126"/>
      <c r="G204" s="130" t="s">
        <v>392</v>
      </c>
      <c r="H204" s="131">
        <f t="shared" ref="H204:H214" ca="1" si="3">TODAY()</f>
        <v>43483</v>
      </c>
      <c r="I204" s="127"/>
      <c r="J204" s="126"/>
    </row>
    <row r="205" spans="1:10">
      <c r="A205" s="73" t="s">
        <v>140</v>
      </c>
      <c r="B205" s="55" t="s">
        <v>52</v>
      </c>
      <c r="C205" s="72" t="s">
        <v>390</v>
      </c>
      <c r="D205" s="56" t="s">
        <v>153</v>
      </c>
      <c r="E205" s="74" t="s">
        <v>157</v>
      </c>
      <c r="F205" s="126"/>
      <c r="G205" s="130" t="s">
        <v>392</v>
      </c>
      <c r="H205" s="131">
        <f t="shared" ca="1" si="3"/>
        <v>43483</v>
      </c>
      <c r="I205" s="127"/>
      <c r="J205" s="126"/>
    </row>
    <row r="206" spans="1:10">
      <c r="A206" s="73" t="s">
        <v>142</v>
      </c>
      <c r="B206" s="76" t="s">
        <v>127</v>
      </c>
      <c r="C206" s="72" t="s">
        <v>390</v>
      </c>
      <c r="D206" s="72" t="s">
        <v>158</v>
      </c>
      <c r="E206" s="74" t="s">
        <v>160</v>
      </c>
      <c r="F206" s="126"/>
      <c r="G206" s="130" t="s">
        <v>392</v>
      </c>
      <c r="H206" s="131">
        <f t="shared" ca="1" si="3"/>
        <v>43483</v>
      </c>
      <c r="I206" s="127"/>
      <c r="J206" s="126"/>
    </row>
    <row r="207" spans="1:10">
      <c r="A207" s="73" t="s">
        <v>145</v>
      </c>
      <c r="B207" s="76" t="s">
        <v>128</v>
      </c>
      <c r="C207" s="72" t="s">
        <v>390</v>
      </c>
      <c r="D207" s="72" t="s">
        <v>159</v>
      </c>
      <c r="E207" s="74" t="s">
        <v>157</v>
      </c>
      <c r="F207" s="126"/>
      <c r="G207" s="130" t="s">
        <v>392</v>
      </c>
      <c r="H207" s="131">
        <f t="shared" ca="1" si="3"/>
        <v>43483</v>
      </c>
      <c r="I207" s="127"/>
      <c r="J207" s="126"/>
    </row>
    <row r="208" spans="1:10">
      <c r="A208" s="73" t="s">
        <v>145</v>
      </c>
      <c r="B208" s="76" t="s">
        <v>385</v>
      </c>
      <c r="C208" s="72" t="s">
        <v>390</v>
      </c>
      <c r="D208" s="72" t="s">
        <v>386</v>
      </c>
      <c r="E208" s="74" t="s">
        <v>157</v>
      </c>
      <c r="F208" s="126"/>
      <c r="G208" s="130" t="s">
        <v>392</v>
      </c>
      <c r="H208" s="131">
        <f t="shared" ca="1" si="3"/>
        <v>43483</v>
      </c>
      <c r="I208" s="127"/>
      <c r="J208" s="126"/>
    </row>
    <row r="209" spans="1:10">
      <c r="A209" s="360" t="s">
        <v>50</v>
      </c>
      <c r="B209" s="361"/>
      <c r="C209" s="78"/>
      <c r="D209" s="78"/>
      <c r="E209" s="77"/>
      <c r="F209" s="126"/>
      <c r="G209" s="130"/>
      <c r="H209" s="131">
        <f t="shared" ca="1" si="3"/>
        <v>43483</v>
      </c>
      <c r="I209" s="127"/>
      <c r="J209" s="126"/>
    </row>
    <row r="210" spans="1:10" ht="25.5">
      <c r="A210" s="56" t="s">
        <v>146</v>
      </c>
      <c r="B210" s="80" t="s">
        <v>57</v>
      </c>
      <c r="C210" s="72" t="s">
        <v>390</v>
      </c>
      <c r="D210" s="92" t="s">
        <v>81</v>
      </c>
      <c r="E210" s="113" t="s">
        <v>84</v>
      </c>
      <c r="F210" s="126"/>
      <c r="G210" s="130" t="s">
        <v>392</v>
      </c>
      <c r="H210" s="131">
        <f t="shared" ca="1" si="3"/>
        <v>43483</v>
      </c>
      <c r="I210" s="127"/>
      <c r="J210" s="126"/>
    </row>
    <row r="211" spans="1:10" ht="25.5">
      <c r="A211" s="56" t="s">
        <v>147</v>
      </c>
      <c r="B211" s="81" t="s">
        <v>133</v>
      </c>
      <c r="C211" s="72" t="s">
        <v>390</v>
      </c>
      <c r="D211" s="92" t="s">
        <v>82</v>
      </c>
      <c r="E211" s="113" t="s">
        <v>84</v>
      </c>
      <c r="F211" s="126"/>
      <c r="G211" s="130" t="s">
        <v>392</v>
      </c>
      <c r="H211" s="131">
        <f t="shared" ca="1" si="3"/>
        <v>43483</v>
      </c>
      <c r="I211" s="127"/>
      <c r="J211" s="126"/>
    </row>
    <row r="212" spans="1:10" ht="25.5">
      <c r="A212" s="56" t="s">
        <v>149</v>
      </c>
      <c r="B212" s="82" t="s">
        <v>134</v>
      </c>
      <c r="C212" s="72" t="s">
        <v>390</v>
      </c>
      <c r="D212" s="92" t="s">
        <v>162</v>
      </c>
      <c r="E212" s="113" t="s">
        <v>84</v>
      </c>
      <c r="F212" s="126"/>
      <c r="G212" s="130" t="s">
        <v>392</v>
      </c>
      <c r="H212" s="131">
        <f t="shared" ca="1" si="3"/>
        <v>43483</v>
      </c>
      <c r="I212" s="127"/>
      <c r="J212" s="126"/>
    </row>
    <row r="213" spans="1:10" ht="25.5">
      <c r="A213" s="56" t="s">
        <v>150</v>
      </c>
      <c r="B213" s="82" t="s">
        <v>135</v>
      </c>
      <c r="C213" s="72" t="s">
        <v>390</v>
      </c>
      <c r="D213" s="92" t="s">
        <v>388</v>
      </c>
      <c r="E213" s="113" t="s">
        <v>84</v>
      </c>
      <c r="F213" s="126"/>
      <c r="G213" s="130" t="s">
        <v>392</v>
      </c>
      <c r="H213" s="131">
        <f t="shared" ca="1" si="3"/>
        <v>43483</v>
      </c>
      <c r="I213" s="127"/>
      <c r="J213" s="126"/>
    </row>
    <row r="214" spans="1:10" ht="25.5">
      <c r="A214" s="56" t="s">
        <v>150</v>
      </c>
      <c r="B214" s="82" t="s">
        <v>387</v>
      </c>
      <c r="C214" s="72" t="s">
        <v>390</v>
      </c>
      <c r="D214" s="92" t="s">
        <v>389</v>
      </c>
      <c r="E214" s="113" t="s">
        <v>84</v>
      </c>
      <c r="F214" s="126"/>
      <c r="G214" s="130" t="s">
        <v>392</v>
      </c>
      <c r="H214" s="131">
        <f t="shared" ca="1" si="3"/>
        <v>43483</v>
      </c>
      <c r="I214" s="127"/>
      <c r="J214" s="126"/>
    </row>
  </sheetData>
  <customSheetViews>
    <customSheetView guid="{EA8284AD-AEAB-4107-BCBA-81C5B30F89E2}">
      <pane xSplit="2" ySplit="10" topLeftCell="C11" activePane="bottomRight" state="frozen"/>
      <selection pane="bottomRight" activeCell="B41" sqref="B41"/>
      <pageMargins left="0.74791666666666667" right="0.25" top="0.75" bottom="0.98402777777777772" header="0.5" footer="0.5"/>
      <pageSetup paperSize="9" firstPageNumber="0" orientation="landscape" horizontalDpi="300" verticalDpi="300" r:id="rId1"/>
      <headerFooter alignWithMargins="0">
        <oddFooter>&amp;L&amp;"Arial,Regular"&amp;9 02ae-BM/PM/HDCV/FSOFT v2.1&amp;C&amp;"Arial,Regular"&amp;9
Internal use&amp;R&amp;"Arial,Regular"&amp;9&amp;P/&amp;N</oddFooter>
      </headerFooter>
    </customSheetView>
  </customSheetViews>
  <mergeCells count="66">
    <mergeCell ref="A12:B12"/>
    <mergeCell ref="A19:B19"/>
    <mergeCell ref="A23:B23"/>
    <mergeCell ref="A25:B25"/>
    <mergeCell ref="A28:B28"/>
    <mergeCell ref="A15:B15"/>
    <mergeCell ref="A192:B192"/>
    <mergeCell ref="A171:B171"/>
    <mergeCell ref="A179:B179"/>
    <mergeCell ref="A181:B181"/>
    <mergeCell ref="A30:B30"/>
    <mergeCell ref="A32:B32"/>
    <mergeCell ref="A65:B65"/>
    <mergeCell ref="A151:B151"/>
    <mergeCell ref="A117:B117"/>
    <mergeCell ref="A104:B104"/>
    <mergeCell ref="A84:B84"/>
    <mergeCell ref="A33:B33"/>
    <mergeCell ref="A59:B59"/>
    <mergeCell ref="A43:B43"/>
    <mergeCell ref="A38:B38"/>
    <mergeCell ref="A53:B53"/>
    <mergeCell ref="A35:B35"/>
    <mergeCell ref="A51:B51"/>
    <mergeCell ref="A41:B41"/>
    <mergeCell ref="A66:B66"/>
    <mergeCell ref="A77:B77"/>
    <mergeCell ref="A68:B68"/>
    <mergeCell ref="A71:B71"/>
    <mergeCell ref="B2:G2"/>
    <mergeCell ref="B3:G3"/>
    <mergeCell ref="B4:G4"/>
    <mergeCell ref="B5:G5"/>
    <mergeCell ref="A11:B11"/>
    <mergeCell ref="A81:B81"/>
    <mergeCell ref="A73:B73"/>
    <mergeCell ref="A85:B85"/>
    <mergeCell ref="A105:B105"/>
    <mergeCell ref="A107:B107"/>
    <mergeCell ref="A110:B110"/>
    <mergeCell ref="A112:B112"/>
    <mergeCell ref="A87:B87"/>
    <mergeCell ref="A89:B89"/>
    <mergeCell ref="A91:B91"/>
    <mergeCell ref="A95:B95"/>
    <mergeCell ref="A99:B99"/>
    <mergeCell ref="A126:B126"/>
    <mergeCell ref="A140:B140"/>
    <mergeCell ref="A124:B124"/>
    <mergeCell ref="A118:B118"/>
    <mergeCell ref="A120:B120"/>
    <mergeCell ref="A174:B174"/>
    <mergeCell ref="A146:B146"/>
    <mergeCell ref="A152:B152"/>
    <mergeCell ref="A154:B154"/>
    <mergeCell ref="A157:B157"/>
    <mergeCell ref="A159:B159"/>
    <mergeCell ref="A165:B165"/>
    <mergeCell ref="A167:B167"/>
    <mergeCell ref="A169:B169"/>
    <mergeCell ref="A172:B172"/>
    <mergeCell ref="A197:B197"/>
    <mergeCell ref="A203:B203"/>
    <mergeCell ref="A209:B209"/>
    <mergeCell ref="A193:B193"/>
    <mergeCell ref="A195:B195"/>
  </mergeCells>
  <dataValidations count="3">
    <dataValidation type="list" allowBlank="1" showErrorMessage="1" sqref="G65563:G65570 WLP983043:WLP983052 WBT983043:WBT983052 VRX983043:VRX983052 VIB983043:VIB983052 UYF983043:UYF983052 UOJ983043:UOJ983052 UEN983043:UEN983052 TUR983043:TUR983052 TKV983043:TKV983052 TAZ983043:TAZ983052 SRD983043:SRD983052 SHH983043:SHH983052 RXL983043:RXL983052 RNP983043:RNP983052 RDT983043:RDT983052 QTX983043:QTX983052 QKB983043:QKB983052 QAF983043:QAF983052 PQJ983043:PQJ983052 PGN983043:PGN983052 OWR983043:OWR983052 OMV983043:OMV983052 OCZ983043:OCZ983052 NTD983043:NTD983052 NJH983043:NJH983052 MZL983043:MZL983052 MPP983043:MPP983052 MFT983043:MFT983052 LVX983043:LVX983052 LMB983043:LMB983052 LCF983043:LCF983052 KSJ983043:KSJ983052 KIN983043:KIN983052 JYR983043:JYR983052 JOV983043:JOV983052 JEZ983043:JEZ983052 IVD983043:IVD983052 ILH983043:ILH983052 IBL983043:IBL983052 HRP983043:HRP983052 HHT983043:HHT983052 GXX983043:GXX983052 GOB983043:GOB983052 GEF983043:GEF983052 FUJ983043:FUJ983052 FKN983043:FKN983052 FAR983043:FAR983052 EQV983043:EQV983052 EGZ983043:EGZ983052 DXD983043:DXD983052 DNH983043:DNH983052 DDL983043:DDL983052 CTP983043:CTP983052 CJT983043:CJT983052 BZX983043:BZX983052 BQB983043:BQB983052 BGF983043:BGF983052 AWJ983043:AWJ983052 AMN983043:AMN983052 ACR983043:ACR983052 SV983043:SV983052 IZ983043:IZ983052 G983043:G983052 WVL917507:WVL917516 WLP917507:WLP917516 WBT917507:WBT917516 VRX917507:VRX917516 VIB917507:VIB917516 UYF917507:UYF917516 UOJ917507:UOJ917516 UEN917507:UEN917516 TUR917507:TUR917516 TKV917507:TKV917516 TAZ917507:TAZ917516 SRD917507:SRD917516 SHH917507:SHH917516 RXL917507:RXL917516 RNP917507:RNP917516 RDT917507:RDT917516 QTX917507:QTX917516 QKB917507:QKB917516 QAF917507:QAF917516 PQJ917507:PQJ917516 PGN917507:PGN917516 OWR917507:OWR917516 OMV917507:OMV917516 OCZ917507:OCZ917516 NTD917507:NTD917516 NJH917507:NJH917516 MZL917507:MZL917516 MPP917507:MPP917516 MFT917507:MFT917516 LVX917507:LVX917516 LMB917507:LMB917516 LCF917507:LCF917516 KSJ917507:KSJ917516 KIN917507:KIN917516 JYR917507:JYR917516 JOV917507:JOV917516 JEZ917507:JEZ917516 IVD917507:IVD917516 ILH917507:ILH917516 IBL917507:IBL917516 HRP917507:HRP917516 HHT917507:HHT917516 GXX917507:GXX917516 GOB917507:GOB917516 GEF917507:GEF917516 FUJ917507:FUJ917516 FKN917507:FKN917516 FAR917507:FAR917516 EQV917507:EQV917516 EGZ917507:EGZ917516 DXD917507:DXD917516 DNH917507:DNH917516 DDL917507:DDL917516 CTP917507:CTP917516 CJT917507:CJT917516 BZX917507:BZX917516 BQB917507:BQB917516 BGF917507:BGF917516 AWJ917507:AWJ917516 AMN917507:AMN917516 ACR917507:ACR917516 SV917507:SV917516 IZ917507:IZ917516 G917507:G917516 WVL851971:WVL851980 WLP851971:WLP851980 WBT851971:WBT851980 VRX851971:VRX851980 VIB851971:VIB851980 UYF851971:UYF851980 UOJ851971:UOJ851980 UEN851971:UEN851980 TUR851971:TUR851980 TKV851971:TKV851980 TAZ851971:TAZ851980 SRD851971:SRD851980 SHH851971:SHH851980 RXL851971:RXL851980 RNP851971:RNP851980 RDT851971:RDT851980 QTX851971:QTX851980 QKB851971:QKB851980 QAF851971:QAF851980 PQJ851971:PQJ851980 PGN851971:PGN851980 OWR851971:OWR851980 OMV851971:OMV851980 OCZ851971:OCZ851980 NTD851971:NTD851980 NJH851971:NJH851980 MZL851971:MZL851980 MPP851971:MPP851980 MFT851971:MFT851980 LVX851971:LVX851980 LMB851971:LMB851980 LCF851971:LCF851980 KSJ851971:KSJ851980 KIN851971:KIN851980 JYR851971:JYR851980 JOV851971:JOV851980 JEZ851971:JEZ851980 IVD851971:IVD851980 ILH851971:ILH851980 IBL851971:IBL851980 HRP851971:HRP851980 HHT851971:HHT851980 GXX851971:GXX851980 GOB851971:GOB851980 GEF851971:GEF851980 FUJ851971:FUJ851980 FKN851971:FKN851980 FAR851971:FAR851980 EQV851971:EQV851980 EGZ851971:EGZ851980 DXD851971:DXD851980 DNH851971:DNH851980 DDL851971:DDL851980 CTP851971:CTP851980 CJT851971:CJT851980 BZX851971:BZX851980 BQB851971:BQB851980 BGF851971:BGF851980 AWJ851971:AWJ851980 AMN851971:AMN851980 ACR851971:ACR851980 SV851971:SV851980 IZ851971:IZ851980 G851971:G851980 WVL786435:WVL786444 WLP786435:WLP786444 WBT786435:WBT786444 VRX786435:VRX786444 VIB786435:VIB786444 UYF786435:UYF786444 UOJ786435:UOJ786444 UEN786435:UEN786444 TUR786435:TUR786444 TKV786435:TKV786444 TAZ786435:TAZ786444 SRD786435:SRD786444 SHH786435:SHH786444 RXL786435:RXL786444 RNP786435:RNP786444 RDT786435:RDT786444 QTX786435:QTX786444 QKB786435:QKB786444 QAF786435:QAF786444 PQJ786435:PQJ786444 PGN786435:PGN786444 OWR786435:OWR786444 OMV786435:OMV786444 OCZ786435:OCZ786444 NTD786435:NTD786444 NJH786435:NJH786444 MZL786435:MZL786444 MPP786435:MPP786444 MFT786435:MFT786444 LVX786435:LVX786444 LMB786435:LMB786444 LCF786435:LCF786444 KSJ786435:KSJ786444 KIN786435:KIN786444 JYR786435:JYR786444 JOV786435:JOV786444 JEZ786435:JEZ786444 IVD786435:IVD786444 ILH786435:ILH786444 IBL786435:IBL786444 HRP786435:HRP786444 HHT786435:HHT786444 GXX786435:GXX786444 GOB786435:GOB786444 GEF786435:GEF786444 FUJ786435:FUJ786444 FKN786435:FKN786444 FAR786435:FAR786444 EQV786435:EQV786444 EGZ786435:EGZ786444 DXD786435:DXD786444 DNH786435:DNH786444 DDL786435:DDL786444 CTP786435:CTP786444 CJT786435:CJT786444 BZX786435:BZX786444 BQB786435:BQB786444 BGF786435:BGF786444 AWJ786435:AWJ786444 AMN786435:AMN786444 ACR786435:ACR786444 SV786435:SV786444 IZ786435:IZ786444 G786435:G786444 WVL720899:WVL720908 WLP720899:WLP720908 WBT720899:WBT720908 VRX720899:VRX720908 VIB720899:VIB720908 UYF720899:UYF720908 UOJ720899:UOJ720908 UEN720899:UEN720908 TUR720899:TUR720908 TKV720899:TKV720908 TAZ720899:TAZ720908 SRD720899:SRD720908 SHH720899:SHH720908 RXL720899:RXL720908 RNP720899:RNP720908 RDT720899:RDT720908 QTX720899:QTX720908 QKB720899:QKB720908 QAF720899:QAF720908 PQJ720899:PQJ720908 PGN720899:PGN720908 OWR720899:OWR720908 OMV720899:OMV720908 OCZ720899:OCZ720908 NTD720899:NTD720908 NJH720899:NJH720908 MZL720899:MZL720908 MPP720899:MPP720908 MFT720899:MFT720908 LVX720899:LVX720908 LMB720899:LMB720908 LCF720899:LCF720908 KSJ720899:KSJ720908 KIN720899:KIN720908 JYR720899:JYR720908 JOV720899:JOV720908 JEZ720899:JEZ720908 IVD720899:IVD720908 ILH720899:ILH720908 IBL720899:IBL720908 HRP720899:HRP720908 HHT720899:HHT720908 GXX720899:GXX720908 GOB720899:GOB720908 GEF720899:GEF720908 FUJ720899:FUJ720908 FKN720899:FKN720908 FAR720899:FAR720908 EQV720899:EQV720908 EGZ720899:EGZ720908 DXD720899:DXD720908 DNH720899:DNH720908 DDL720899:DDL720908 CTP720899:CTP720908 CJT720899:CJT720908 BZX720899:BZX720908 BQB720899:BQB720908 BGF720899:BGF720908 AWJ720899:AWJ720908 AMN720899:AMN720908 ACR720899:ACR720908 SV720899:SV720908 IZ720899:IZ720908 G720899:G720908 WVL655363:WVL655372 WLP655363:WLP655372 WBT655363:WBT655372 VRX655363:VRX655372 VIB655363:VIB655372 UYF655363:UYF655372 UOJ655363:UOJ655372 UEN655363:UEN655372 TUR655363:TUR655372 TKV655363:TKV655372 TAZ655363:TAZ655372 SRD655363:SRD655372 SHH655363:SHH655372 RXL655363:RXL655372 RNP655363:RNP655372 RDT655363:RDT655372 QTX655363:QTX655372 QKB655363:QKB655372 QAF655363:QAF655372 PQJ655363:PQJ655372 PGN655363:PGN655372 OWR655363:OWR655372 OMV655363:OMV655372 OCZ655363:OCZ655372 NTD655363:NTD655372 NJH655363:NJH655372 MZL655363:MZL655372 MPP655363:MPP655372 MFT655363:MFT655372 LVX655363:LVX655372 LMB655363:LMB655372 LCF655363:LCF655372 KSJ655363:KSJ655372 KIN655363:KIN655372 JYR655363:JYR655372 JOV655363:JOV655372 JEZ655363:JEZ655372 IVD655363:IVD655372 ILH655363:ILH655372 IBL655363:IBL655372 HRP655363:HRP655372 HHT655363:HHT655372 GXX655363:GXX655372 GOB655363:GOB655372 GEF655363:GEF655372 FUJ655363:FUJ655372 FKN655363:FKN655372 FAR655363:FAR655372 EQV655363:EQV655372 EGZ655363:EGZ655372 DXD655363:DXD655372 DNH655363:DNH655372 DDL655363:DDL655372 CTP655363:CTP655372 CJT655363:CJT655372 BZX655363:BZX655372 BQB655363:BQB655372 BGF655363:BGF655372 AWJ655363:AWJ655372 AMN655363:AMN655372 ACR655363:ACR655372 SV655363:SV655372 IZ655363:IZ655372 G655363:G655372 WVL589827:WVL589836 WLP589827:WLP589836 WBT589827:WBT589836 VRX589827:VRX589836 VIB589827:VIB589836 UYF589827:UYF589836 UOJ589827:UOJ589836 UEN589827:UEN589836 TUR589827:TUR589836 TKV589827:TKV589836 TAZ589827:TAZ589836 SRD589827:SRD589836 SHH589827:SHH589836 RXL589827:RXL589836 RNP589827:RNP589836 RDT589827:RDT589836 QTX589827:QTX589836 QKB589827:QKB589836 QAF589827:QAF589836 PQJ589827:PQJ589836 PGN589827:PGN589836 OWR589827:OWR589836 OMV589827:OMV589836 OCZ589827:OCZ589836 NTD589827:NTD589836 NJH589827:NJH589836 MZL589827:MZL589836 MPP589827:MPP589836 MFT589827:MFT589836 LVX589827:LVX589836 LMB589827:LMB589836 LCF589827:LCF589836 KSJ589827:KSJ589836 KIN589827:KIN589836 JYR589827:JYR589836 JOV589827:JOV589836 JEZ589827:JEZ589836 IVD589827:IVD589836 ILH589827:ILH589836 IBL589827:IBL589836 HRP589827:HRP589836 HHT589827:HHT589836 GXX589827:GXX589836 GOB589827:GOB589836 GEF589827:GEF589836 FUJ589827:FUJ589836 FKN589827:FKN589836 FAR589827:FAR589836 EQV589827:EQV589836 EGZ589827:EGZ589836 DXD589827:DXD589836 DNH589827:DNH589836 DDL589827:DDL589836 CTP589827:CTP589836 CJT589827:CJT589836 BZX589827:BZX589836 BQB589827:BQB589836 BGF589827:BGF589836 AWJ589827:AWJ589836 AMN589827:AMN589836 ACR589827:ACR589836 SV589827:SV589836 IZ589827:IZ589836 G589827:G589836 WVL524291:WVL524300 WLP524291:WLP524300 WBT524291:WBT524300 VRX524291:VRX524300 VIB524291:VIB524300 UYF524291:UYF524300 UOJ524291:UOJ524300 UEN524291:UEN524300 TUR524291:TUR524300 TKV524291:TKV524300 TAZ524291:TAZ524300 SRD524291:SRD524300 SHH524291:SHH524300 RXL524291:RXL524300 RNP524291:RNP524300 RDT524291:RDT524300 QTX524291:QTX524300 QKB524291:QKB524300 QAF524291:QAF524300 PQJ524291:PQJ524300 PGN524291:PGN524300 OWR524291:OWR524300 OMV524291:OMV524300 OCZ524291:OCZ524300 NTD524291:NTD524300 NJH524291:NJH524300 MZL524291:MZL524300 MPP524291:MPP524300 MFT524291:MFT524300 LVX524291:LVX524300 LMB524291:LMB524300 LCF524291:LCF524300 KSJ524291:KSJ524300 KIN524291:KIN524300 JYR524291:JYR524300 JOV524291:JOV524300 JEZ524291:JEZ524300 IVD524291:IVD524300 ILH524291:ILH524300 IBL524291:IBL524300 HRP524291:HRP524300 HHT524291:HHT524300 GXX524291:GXX524300 GOB524291:GOB524300 GEF524291:GEF524300 FUJ524291:FUJ524300 FKN524291:FKN524300 FAR524291:FAR524300 EQV524291:EQV524300 EGZ524291:EGZ524300 DXD524291:DXD524300 DNH524291:DNH524300 DDL524291:DDL524300 CTP524291:CTP524300 CJT524291:CJT524300 BZX524291:BZX524300 BQB524291:BQB524300 BGF524291:BGF524300 AWJ524291:AWJ524300 AMN524291:AMN524300 ACR524291:ACR524300 SV524291:SV524300 IZ524291:IZ524300 G524291:G524300 WVL458755:WVL458764 WLP458755:WLP458764 WBT458755:WBT458764 VRX458755:VRX458764 VIB458755:VIB458764 UYF458755:UYF458764 UOJ458755:UOJ458764 UEN458755:UEN458764 TUR458755:TUR458764 TKV458755:TKV458764 TAZ458755:TAZ458764 SRD458755:SRD458764 SHH458755:SHH458764 RXL458755:RXL458764 RNP458755:RNP458764 RDT458755:RDT458764 QTX458755:QTX458764 QKB458755:QKB458764 QAF458755:QAF458764 PQJ458755:PQJ458764 PGN458755:PGN458764 OWR458755:OWR458764 OMV458755:OMV458764 OCZ458755:OCZ458764 NTD458755:NTD458764 NJH458755:NJH458764 MZL458755:MZL458764 MPP458755:MPP458764 MFT458755:MFT458764 LVX458755:LVX458764 LMB458755:LMB458764 LCF458755:LCF458764 KSJ458755:KSJ458764 KIN458755:KIN458764 JYR458755:JYR458764 JOV458755:JOV458764 JEZ458755:JEZ458764 IVD458755:IVD458764 ILH458755:ILH458764 IBL458755:IBL458764 HRP458755:HRP458764 HHT458755:HHT458764 GXX458755:GXX458764 GOB458755:GOB458764 GEF458755:GEF458764 FUJ458755:FUJ458764 FKN458755:FKN458764 FAR458755:FAR458764 EQV458755:EQV458764 EGZ458755:EGZ458764 DXD458755:DXD458764 DNH458755:DNH458764 DDL458755:DDL458764 CTP458755:CTP458764 CJT458755:CJT458764 BZX458755:BZX458764 BQB458755:BQB458764 BGF458755:BGF458764 AWJ458755:AWJ458764 AMN458755:AMN458764 ACR458755:ACR458764 SV458755:SV458764 IZ458755:IZ458764 G458755:G458764 WVL393219:WVL393228 WLP393219:WLP393228 WBT393219:WBT393228 VRX393219:VRX393228 VIB393219:VIB393228 UYF393219:UYF393228 UOJ393219:UOJ393228 UEN393219:UEN393228 TUR393219:TUR393228 TKV393219:TKV393228 TAZ393219:TAZ393228 SRD393219:SRD393228 SHH393219:SHH393228 RXL393219:RXL393228 RNP393219:RNP393228 RDT393219:RDT393228 QTX393219:QTX393228 QKB393219:QKB393228 QAF393219:QAF393228 PQJ393219:PQJ393228 PGN393219:PGN393228 OWR393219:OWR393228 OMV393219:OMV393228 OCZ393219:OCZ393228 NTD393219:NTD393228 NJH393219:NJH393228 MZL393219:MZL393228 MPP393219:MPP393228 MFT393219:MFT393228 LVX393219:LVX393228 LMB393219:LMB393228 LCF393219:LCF393228 KSJ393219:KSJ393228 KIN393219:KIN393228 JYR393219:JYR393228 JOV393219:JOV393228 JEZ393219:JEZ393228 IVD393219:IVD393228 ILH393219:ILH393228 IBL393219:IBL393228 HRP393219:HRP393228 HHT393219:HHT393228 GXX393219:GXX393228 GOB393219:GOB393228 GEF393219:GEF393228 FUJ393219:FUJ393228 FKN393219:FKN393228 FAR393219:FAR393228 EQV393219:EQV393228 EGZ393219:EGZ393228 DXD393219:DXD393228 DNH393219:DNH393228 DDL393219:DDL393228 CTP393219:CTP393228 CJT393219:CJT393228 BZX393219:BZX393228 BQB393219:BQB393228 BGF393219:BGF393228 AWJ393219:AWJ393228 AMN393219:AMN393228 ACR393219:ACR393228 SV393219:SV393228 IZ393219:IZ393228 G393219:G393228 WVL327683:WVL327692 WLP327683:WLP327692 WBT327683:WBT327692 VRX327683:VRX327692 VIB327683:VIB327692 UYF327683:UYF327692 UOJ327683:UOJ327692 UEN327683:UEN327692 TUR327683:TUR327692 TKV327683:TKV327692 TAZ327683:TAZ327692 SRD327683:SRD327692 SHH327683:SHH327692 RXL327683:RXL327692 RNP327683:RNP327692 RDT327683:RDT327692 QTX327683:QTX327692 QKB327683:QKB327692 QAF327683:QAF327692 PQJ327683:PQJ327692 PGN327683:PGN327692 OWR327683:OWR327692 OMV327683:OMV327692 OCZ327683:OCZ327692 NTD327683:NTD327692 NJH327683:NJH327692 MZL327683:MZL327692 MPP327683:MPP327692 MFT327683:MFT327692 LVX327683:LVX327692 LMB327683:LMB327692 LCF327683:LCF327692 KSJ327683:KSJ327692 KIN327683:KIN327692 JYR327683:JYR327692 JOV327683:JOV327692 JEZ327683:JEZ327692 IVD327683:IVD327692 ILH327683:ILH327692 IBL327683:IBL327692 HRP327683:HRP327692 HHT327683:HHT327692 GXX327683:GXX327692 GOB327683:GOB327692 GEF327683:GEF327692 FUJ327683:FUJ327692 FKN327683:FKN327692 FAR327683:FAR327692 EQV327683:EQV327692 EGZ327683:EGZ327692 DXD327683:DXD327692 DNH327683:DNH327692 DDL327683:DDL327692 CTP327683:CTP327692 CJT327683:CJT327692 BZX327683:BZX327692 BQB327683:BQB327692 BGF327683:BGF327692 AWJ327683:AWJ327692 AMN327683:AMN327692 ACR327683:ACR327692 SV327683:SV327692 IZ327683:IZ327692 G327683:G327692 WVL262147:WVL262156 WLP262147:WLP262156 WBT262147:WBT262156 VRX262147:VRX262156 VIB262147:VIB262156 UYF262147:UYF262156 UOJ262147:UOJ262156 UEN262147:UEN262156 TUR262147:TUR262156 TKV262147:TKV262156 TAZ262147:TAZ262156 SRD262147:SRD262156 SHH262147:SHH262156 RXL262147:RXL262156 RNP262147:RNP262156 RDT262147:RDT262156 QTX262147:QTX262156 QKB262147:QKB262156 QAF262147:QAF262156 PQJ262147:PQJ262156 PGN262147:PGN262156 OWR262147:OWR262156 OMV262147:OMV262156 OCZ262147:OCZ262156 NTD262147:NTD262156 NJH262147:NJH262156 MZL262147:MZL262156 MPP262147:MPP262156 MFT262147:MFT262156 LVX262147:LVX262156 LMB262147:LMB262156 LCF262147:LCF262156 KSJ262147:KSJ262156 KIN262147:KIN262156 JYR262147:JYR262156 JOV262147:JOV262156 JEZ262147:JEZ262156 IVD262147:IVD262156 ILH262147:ILH262156 IBL262147:IBL262156 HRP262147:HRP262156 HHT262147:HHT262156 GXX262147:GXX262156 GOB262147:GOB262156 GEF262147:GEF262156 FUJ262147:FUJ262156 FKN262147:FKN262156 FAR262147:FAR262156 EQV262147:EQV262156 EGZ262147:EGZ262156 DXD262147:DXD262156 DNH262147:DNH262156 DDL262147:DDL262156 CTP262147:CTP262156 CJT262147:CJT262156 BZX262147:BZX262156 BQB262147:BQB262156 BGF262147:BGF262156 AWJ262147:AWJ262156 AMN262147:AMN262156 ACR262147:ACR262156 SV262147:SV262156 IZ262147:IZ262156 G262147:G262156 WVL196611:WVL196620 WLP196611:WLP196620 WBT196611:WBT196620 VRX196611:VRX196620 VIB196611:VIB196620 UYF196611:UYF196620 UOJ196611:UOJ196620 UEN196611:UEN196620 TUR196611:TUR196620 TKV196611:TKV196620 TAZ196611:TAZ196620 SRD196611:SRD196620 SHH196611:SHH196620 RXL196611:RXL196620 RNP196611:RNP196620 RDT196611:RDT196620 QTX196611:QTX196620 QKB196611:QKB196620 QAF196611:QAF196620 PQJ196611:PQJ196620 PGN196611:PGN196620 OWR196611:OWR196620 OMV196611:OMV196620 OCZ196611:OCZ196620 NTD196611:NTD196620 NJH196611:NJH196620 MZL196611:MZL196620 MPP196611:MPP196620 MFT196611:MFT196620 LVX196611:LVX196620 LMB196611:LMB196620 LCF196611:LCF196620 KSJ196611:KSJ196620 KIN196611:KIN196620 JYR196611:JYR196620 JOV196611:JOV196620 JEZ196611:JEZ196620 IVD196611:IVD196620 ILH196611:ILH196620 IBL196611:IBL196620 HRP196611:HRP196620 HHT196611:HHT196620 GXX196611:GXX196620 GOB196611:GOB196620 GEF196611:GEF196620 FUJ196611:FUJ196620 FKN196611:FKN196620 FAR196611:FAR196620 EQV196611:EQV196620 EGZ196611:EGZ196620 DXD196611:DXD196620 DNH196611:DNH196620 DDL196611:DDL196620 CTP196611:CTP196620 CJT196611:CJT196620 BZX196611:BZX196620 BQB196611:BQB196620 BGF196611:BGF196620 AWJ196611:AWJ196620 AMN196611:AMN196620 ACR196611:ACR196620 SV196611:SV196620 IZ196611:IZ196620 G196611:G196620 WVL131075:WVL131084 WLP131075:WLP131084 WBT131075:WBT131084 VRX131075:VRX131084 VIB131075:VIB131084 UYF131075:UYF131084 UOJ131075:UOJ131084 UEN131075:UEN131084 TUR131075:TUR131084 TKV131075:TKV131084 TAZ131075:TAZ131084 SRD131075:SRD131084 SHH131075:SHH131084 RXL131075:RXL131084 RNP131075:RNP131084 RDT131075:RDT131084 QTX131075:QTX131084 QKB131075:QKB131084 QAF131075:QAF131084 PQJ131075:PQJ131084 PGN131075:PGN131084 OWR131075:OWR131084 OMV131075:OMV131084 OCZ131075:OCZ131084 NTD131075:NTD131084 NJH131075:NJH131084 MZL131075:MZL131084 MPP131075:MPP131084 MFT131075:MFT131084 LVX131075:LVX131084 LMB131075:LMB131084 LCF131075:LCF131084 KSJ131075:KSJ131084 KIN131075:KIN131084 JYR131075:JYR131084 JOV131075:JOV131084 JEZ131075:JEZ131084 IVD131075:IVD131084 ILH131075:ILH131084 IBL131075:IBL131084 HRP131075:HRP131084 HHT131075:HHT131084 GXX131075:GXX131084 GOB131075:GOB131084 GEF131075:GEF131084 FUJ131075:FUJ131084 FKN131075:FKN131084 FAR131075:FAR131084 EQV131075:EQV131084 EGZ131075:EGZ131084 DXD131075:DXD131084 DNH131075:DNH131084 DDL131075:DDL131084 CTP131075:CTP131084 CJT131075:CJT131084 BZX131075:BZX131084 BQB131075:BQB131084 BGF131075:BGF131084 AWJ131075:AWJ131084 AMN131075:AMN131084 ACR131075:ACR131084 SV131075:SV131084 IZ131075:IZ131084 G131075:G131084 WVL65539:WVL65548 WLP65539:WLP65548 WBT65539:WBT65548 VRX65539:VRX65548 VIB65539:VIB65548 UYF65539:UYF65548 UOJ65539:UOJ65548 UEN65539:UEN65548 TUR65539:TUR65548 TKV65539:TKV65548 TAZ65539:TAZ65548 SRD65539:SRD65548 SHH65539:SHH65548 RXL65539:RXL65548 RNP65539:RNP65548 RDT65539:RDT65548 QTX65539:QTX65548 QKB65539:QKB65548 QAF65539:QAF65548 PQJ65539:PQJ65548 PGN65539:PGN65548 OWR65539:OWR65548 OMV65539:OMV65548 OCZ65539:OCZ65548 NTD65539:NTD65548 NJH65539:NJH65548 MZL65539:MZL65548 MPP65539:MPP65548 MFT65539:MFT65548 LVX65539:LVX65548 LMB65539:LMB65548 LCF65539:LCF65548 KSJ65539:KSJ65548 KIN65539:KIN65548 JYR65539:JYR65548 JOV65539:JOV65548 JEZ65539:JEZ65548 IVD65539:IVD65548 ILH65539:ILH65548 IBL65539:IBL65548 HRP65539:HRP65548 HHT65539:HHT65548 GXX65539:GXX65548 GOB65539:GOB65548 GEF65539:GEF65548 FUJ65539:FUJ65548 FKN65539:FKN65548 FAR65539:FAR65548 EQV65539:EQV65548 EGZ65539:EGZ65548 DXD65539:DXD65548 DNH65539:DNH65548 DDL65539:DDL65548 CTP65539:CTP65548 CJT65539:CJT65548 BZX65539:BZX65548 BQB65539:BQB65548 BGF65539:BGF65548 AWJ65539:AWJ65548 AMN65539:AMN65548 ACR65539:ACR65548 SV65539:SV65548 IZ65539:IZ65548 G65539:G65548 WVL983043:WVL983052 WVL983054:WVL983065 WLP983054:WLP983065 WBT983054:WBT983065 VRX983054:VRX983065 VIB983054:VIB983065 UYF983054:UYF983065 UOJ983054:UOJ983065 UEN983054:UEN983065 TUR983054:TUR983065 TKV983054:TKV983065 TAZ983054:TAZ983065 SRD983054:SRD983065 SHH983054:SHH983065 RXL983054:RXL983065 RNP983054:RNP983065 RDT983054:RDT983065 QTX983054:QTX983065 QKB983054:QKB983065 QAF983054:QAF983065 PQJ983054:PQJ983065 PGN983054:PGN983065 OWR983054:OWR983065 OMV983054:OMV983065 OCZ983054:OCZ983065 NTD983054:NTD983065 NJH983054:NJH983065 MZL983054:MZL983065 MPP983054:MPP983065 MFT983054:MFT983065 LVX983054:LVX983065 LMB983054:LMB983065 LCF983054:LCF983065 KSJ983054:KSJ983065 KIN983054:KIN983065 JYR983054:JYR983065 JOV983054:JOV983065 JEZ983054:JEZ983065 IVD983054:IVD983065 ILH983054:ILH983065 IBL983054:IBL983065 HRP983054:HRP983065 HHT983054:HHT983065 GXX983054:GXX983065 GOB983054:GOB983065 GEF983054:GEF983065 FUJ983054:FUJ983065 FKN983054:FKN983065 FAR983054:FAR983065 EQV983054:EQV983065 EGZ983054:EGZ983065 DXD983054:DXD983065 DNH983054:DNH983065 DDL983054:DDL983065 CTP983054:CTP983065 CJT983054:CJT983065 BZX983054:BZX983065 BQB983054:BQB983065 BGF983054:BGF983065 AWJ983054:AWJ983065 AMN983054:AMN983065 ACR983054:ACR983065 SV983054:SV983065 IZ983054:IZ983065 G983054:G983065 WVL917518:WVL917529 WLP917518:WLP917529 WBT917518:WBT917529 VRX917518:VRX917529 VIB917518:VIB917529 UYF917518:UYF917529 UOJ917518:UOJ917529 UEN917518:UEN917529 TUR917518:TUR917529 TKV917518:TKV917529 TAZ917518:TAZ917529 SRD917518:SRD917529 SHH917518:SHH917529 RXL917518:RXL917529 RNP917518:RNP917529 RDT917518:RDT917529 QTX917518:QTX917529 QKB917518:QKB917529 QAF917518:QAF917529 PQJ917518:PQJ917529 PGN917518:PGN917529 OWR917518:OWR917529 OMV917518:OMV917529 OCZ917518:OCZ917529 NTD917518:NTD917529 NJH917518:NJH917529 MZL917518:MZL917529 MPP917518:MPP917529 MFT917518:MFT917529 LVX917518:LVX917529 LMB917518:LMB917529 LCF917518:LCF917529 KSJ917518:KSJ917529 KIN917518:KIN917529 JYR917518:JYR917529 JOV917518:JOV917529 JEZ917518:JEZ917529 IVD917518:IVD917529 ILH917518:ILH917529 IBL917518:IBL917529 HRP917518:HRP917529 HHT917518:HHT917529 GXX917518:GXX917529 GOB917518:GOB917529 GEF917518:GEF917529 FUJ917518:FUJ917529 FKN917518:FKN917529 FAR917518:FAR917529 EQV917518:EQV917529 EGZ917518:EGZ917529 DXD917518:DXD917529 DNH917518:DNH917529 DDL917518:DDL917529 CTP917518:CTP917529 CJT917518:CJT917529 BZX917518:BZX917529 BQB917518:BQB917529 BGF917518:BGF917529 AWJ917518:AWJ917529 AMN917518:AMN917529 ACR917518:ACR917529 SV917518:SV917529 IZ917518:IZ917529 G917518:G917529 WVL851982:WVL851993 WLP851982:WLP851993 WBT851982:WBT851993 VRX851982:VRX851993 VIB851982:VIB851993 UYF851982:UYF851993 UOJ851982:UOJ851993 UEN851982:UEN851993 TUR851982:TUR851993 TKV851982:TKV851993 TAZ851982:TAZ851993 SRD851982:SRD851993 SHH851982:SHH851993 RXL851982:RXL851993 RNP851982:RNP851993 RDT851982:RDT851993 QTX851982:QTX851993 QKB851982:QKB851993 QAF851982:QAF851993 PQJ851982:PQJ851993 PGN851982:PGN851993 OWR851982:OWR851993 OMV851982:OMV851993 OCZ851982:OCZ851993 NTD851982:NTD851993 NJH851982:NJH851993 MZL851982:MZL851993 MPP851982:MPP851993 MFT851982:MFT851993 LVX851982:LVX851993 LMB851982:LMB851993 LCF851982:LCF851993 KSJ851982:KSJ851993 KIN851982:KIN851993 JYR851982:JYR851993 JOV851982:JOV851993 JEZ851982:JEZ851993 IVD851982:IVD851993 ILH851982:ILH851993 IBL851982:IBL851993 HRP851982:HRP851993 HHT851982:HHT851993 GXX851982:GXX851993 GOB851982:GOB851993 GEF851982:GEF851993 FUJ851982:FUJ851993 FKN851982:FKN851993 FAR851982:FAR851993 EQV851982:EQV851993 EGZ851982:EGZ851993 DXD851982:DXD851993 DNH851982:DNH851993 DDL851982:DDL851993 CTP851982:CTP851993 CJT851982:CJT851993 BZX851982:BZX851993 BQB851982:BQB851993 BGF851982:BGF851993 AWJ851982:AWJ851993 AMN851982:AMN851993 ACR851982:ACR851993 SV851982:SV851993 IZ851982:IZ851993 G851982:G851993 WVL786446:WVL786457 WLP786446:WLP786457 WBT786446:WBT786457 VRX786446:VRX786457 VIB786446:VIB786457 UYF786446:UYF786457 UOJ786446:UOJ786457 UEN786446:UEN786457 TUR786446:TUR786457 TKV786446:TKV786457 TAZ786446:TAZ786457 SRD786446:SRD786457 SHH786446:SHH786457 RXL786446:RXL786457 RNP786446:RNP786457 RDT786446:RDT786457 QTX786446:QTX786457 QKB786446:QKB786457 QAF786446:QAF786457 PQJ786446:PQJ786457 PGN786446:PGN786457 OWR786446:OWR786457 OMV786446:OMV786457 OCZ786446:OCZ786457 NTD786446:NTD786457 NJH786446:NJH786457 MZL786446:MZL786457 MPP786446:MPP786457 MFT786446:MFT786457 LVX786446:LVX786457 LMB786446:LMB786457 LCF786446:LCF786457 KSJ786446:KSJ786457 KIN786446:KIN786457 JYR786446:JYR786457 JOV786446:JOV786457 JEZ786446:JEZ786457 IVD786446:IVD786457 ILH786446:ILH786457 IBL786446:IBL786457 HRP786446:HRP786457 HHT786446:HHT786457 GXX786446:GXX786457 GOB786446:GOB786457 GEF786446:GEF786457 FUJ786446:FUJ786457 FKN786446:FKN786457 FAR786446:FAR786457 EQV786446:EQV786457 EGZ786446:EGZ786457 DXD786446:DXD786457 DNH786446:DNH786457 DDL786446:DDL786457 CTP786446:CTP786457 CJT786446:CJT786457 BZX786446:BZX786457 BQB786446:BQB786457 BGF786446:BGF786457 AWJ786446:AWJ786457 AMN786446:AMN786457 ACR786446:ACR786457 SV786446:SV786457 IZ786446:IZ786457 G786446:G786457 WVL720910:WVL720921 WLP720910:WLP720921 WBT720910:WBT720921 VRX720910:VRX720921 VIB720910:VIB720921 UYF720910:UYF720921 UOJ720910:UOJ720921 UEN720910:UEN720921 TUR720910:TUR720921 TKV720910:TKV720921 TAZ720910:TAZ720921 SRD720910:SRD720921 SHH720910:SHH720921 RXL720910:RXL720921 RNP720910:RNP720921 RDT720910:RDT720921 QTX720910:QTX720921 QKB720910:QKB720921 QAF720910:QAF720921 PQJ720910:PQJ720921 PGN720910:PGN720921 OWR720910:OWR720921 OMV720910:OMV720921 OCZ720910:OCZ720921 NTD720910:NTD720921 NJH720910:NJH720921 MZL720910:MZL720921 MPP720910:MPP720921 MFT720910:MFT720921 LVX720910:LVX720921 LMB720910:LMB720921 LCF720910:LCF720921 KSJ720910:KSJ720921 KIN720910:KIN720921 JYR720910:JYR720921 JOV720910:JOV720921 JEZ720910:JEZ720921 IVD720910:IVD720921 ILH720910:ILH720921 IBL720910:IBL720921 HRP720910:HRP720921 HHT720910:HHT720921 GXX720910:GXX720921 GOB720910:GOB720921 GEF720910:GEF720921 FUJ720910:FUJ720921 FKN720910:FKN720921 FAR720910:FAR720921 EQV720910:EQV720921 EGZ720910:EGZ720921 DXD720910:DXD720921 DNH720910:DNH720921 DDL720910:DDL720921 CTP720910:CTP720921 CJT720910:CJT720921 BZX720910:BZX720921 BQB720910:BQB720921 BGF720910:BGF720921 AWJ720910:AWJ720921 AMN720910:AMN720921 ACR720910:ACR720921 SV720910:SV720921 IZ720910:IZ720921 G720910:G720921 WVL655374:WVL655385 WLP655374:WLP655385 WBT655374:WBT655385 VRX655374:VRX655385 VIB655374:VIB655385 UYF655374:UYF655385 UOJ655374:UOJ655385 UEN655374:UEN655385 TUR655374:TUR655385 TKV655374:TKV655385 TAZ655374:TAZ655385 SRD655374:SRD655385 SHH655374:SHH655385 RXL655374:RXL655385 RNP655374:RNP655385 RDT655374:RDT655385 QTX655374:QTX655385 QKB655374:QKB655385 QAF655374:QAF655385 PQJ655374:PQJ655385 PGN655374:PGN655385 OWR655374:OWR655385 OMV655374:OMV655385 OCZ655374:OCZ655385 NTD655374:NTD655385 NJH655374:NJH655385 MZL655374:MZL655385 MPP655374:MPP655385 MFT655374:MFT655385 LVX655374:LVX655385 LMB655374:LMB655385 LCF655374:LCF655385 KSJ655374:KSJ655385 KIN655374:KIN655385 JYR655374:JYR655385 JOV655374:JOV655385 JEZ655374:JEZ655385 IVD655374:IVD655385 ILH655374:ILH655385 IBL655374:IBL655385 HRP655374:HRP655385 HHT655374:HHT655385 GXX655374:GXX655385 GOB655374:GOB655385 GEF655374:GEF655385 FUJ655374:FUJ655385 FKN655374:FKN655385 FAR655374:FAR655385 EQV655374:EQV655385 EGZ655374:EGZ655385 DXD655374:DXD655385 DNH655374:DNH655385 DDL655374:DDL655385 CTP655374:CTP655385 CJT655374:CJT655385 BZX655374:BZX655385 BQB655374:BQB655385 BGF655374:BGF655385 AWJ655374:AWJ655385 AMN655374:AMN655385 ACR655374:ACR655385 SV655374:SV655385 IZ655374:IZ655385 G655374:G655385 WVL589838:WVL589849 WLP589838:WLP589849 WBT589838:WBT589849 VRX589838:VRX589849 VIB589838:VIB589849 UYF589838:UYF589849 UOJ589838:UOJ589849 UEN589838:UEN589849 TUR589838:TUR589849 TKV589838:TKV589849 TAZ589838:TAZ589849 SRD589838:SRD589849 SHH589838:SHH589849 RXL589838:RXL589849 RNP589838:RNP589849 RDT589838:RDT589849 QTX589838:QTX589849 QKB589838:QKB589849 QAF589838:QAF589849 PQJ589838:PQJ589849 PGN589838:PGN589849 OWR589838:OWR589849 OMV589838:OMV589849 OCZ589838:OCZ589849 NTD589838:NTD589849 NJH589838:NJH589849 MZL589838:MZL589849 MPP589838:MPP589849 MFT589838:MFT589849 LVX589838:LVX589849 LMB589838:LMB589849 LCF589838:LCF589849 KSJ589838:KSJ589849 KIN589838:KIN589849 JYR589838:JYR589849 JOV589838:JOV589849 JEZ589838:JEZ589849 IVD589838:IVD589849 ILH589838:ILH589849 IBL589838:IBL589849 HRP589838:HRP589849 HHT589838:HHT589849 GXX589838:GXX589849 GOB589838:GOB589849 GEF589838:GEF589849 FUJ589838:FUJ589849 FKN589838:FKN589849 FAR589838:FAR589849 EQV589838:EQV589849 EGZ589838:EGZ589849 DXD589838:DXD589849 DNH589838:DNH589849 DDL589838:DDL589849 CTP589838:CTP589849 CJT589838:CJT589849 BZX589838:BZX589849 BQB589838:BQB589849 BGF589838:BGF589849 AWJ589838:AWJ589849 AMN589838:AMN589849 ACR589838:ACR589849 SV589838:SV589849 IZ589838:IZ589849 G589838:G589849 WVL524302:WVL524313 WLP524302:WLP524313 WBT524302:WBT524313 VRX524302:VRX524313 VIB524302:VIB524313 UYF524302:UYF524313 UOJ524302:UOJ524313 UEN524302:UEN524313 TUR524302:TUR524313 TKV524302:TKV524313 TAZ524302:TAZ524313 SRD524302:SRD524313 SHH524302:SHH524313 RXL524302:RXL524313 RNP524302:RNP524313 RDT524302:RDT524313 QTX524302:QTX524313 QKB524302:QKB524313 QAF524302:QAF524313 PQJ524302:PQJ524313 PGN524302:PGN524313 OWR524302:OWR524313 OMV524302:OMV524313 OCZ524302:OCZ524313 NTD524302:NTD524313 NJH524302:NJH524313 MZL524302:MZL524313 MPP524302:MPP524313 MFT524302:MFT524313 LVX524302:LVX524313 LMB524302:LMB524313 LCF524302:LCF524313 KSJ524302:KSJ524313 KIN524302:KIN524313 JYR524302:JYR524313 JOV524302:JOV524313 JEZ524302:JEZ524313 IVD524302:IVD524313 ILH524302:ILH524313 IBL524302:IBL524313 HRP524302:HRP524313 HHT524302:HHT524313 GXX524302:GXX524313 GOB524302:GOB524313 GEF524302:GEF524313 FUJ524302:FUJ524313 FKN524302:FKN524313 FAR524302:FAR524313 EQV524302:EQV524313 EGZ524302:EGZ524313 DXD524302:DXD524313 DNH524302:DNH524313 DDL524302:DDL524313 CTP524302:CTP524313 CJT524302:CJT524313 BZX524302:BZX524313 BQB524302:BQB524313 BGF524302:BGF524313 AWJ524302:AWJ524313 AMN524302:AMN524313 ACR524302:ACR524313 SV524302:SV524313 IZ524302:IZ524313 G524302:G524313 WVL458766:WVL458777 WLP458766:WLP458777 WBT458766:WBT458777 VRX458766:VRX458777 VIB458766:VIB458777 UYF458766:UYF458777 UOJ458766:UOJ458777 UEN458766:UEN458777 TUR458766:TUR458777 TKV458766:TKV458777 TAZ458766:TAZ458777 SRD458766:SRD458777 SHH458766:SHH458777 RXL458766:RXL458777 RNP458766:RNP458777 RDT458766:RDT458777 QTX458766:QTX458777 QKB458766:QKB458777 QAF458766:QAF458777 PQJ458766:PQJ458777 PGN458766:PGN458777 OWR458766:OWR458777 OMV458766:OMV458777 OCZ458766:OCZ458777 NTD458766:NTD458777 NJH458766:NJH458777 MZL458766:MZL458777 MPP458766:MPP458777 MFT458766:MFT458777 LVX458766:LVX458777 LMB458766:LMB458777 LCF458766:LCF458777 KSJ458766:KSJ458777 KIN458766:KIN458777 JYR458766:JYR458777 JOV458766:JOV458777 JEZ458766:JEZ458777 IVD458766:IVD458777 ILH458766:ILH458777 IBL458766:IBL458777 HRP458766:HRP458777 HHT458766:HHT458777 GXX458766:GXX458777 GOB458766:GOB458777 GEF458766:GEF458777 FUJ458766:FUJ458777 FKN458766:FKN458777 FAR458766:FAR458777 EQV458766:EQV458777 EGZ458766:EGZ458777 DXD458766:DXD458777 DNH458766:DNH458777 DDL458766:DDL458777 CTP458766:CTP458777 CJT458766:CJT458777 BZX458766:BZX458777 BQB458766:BQB458777 BGF458766:BGF458777 AWJ458766:AWJ458777 AMN458766:AMN458777 ACR458766:ACR458777 SV458766:SV458777 IZ458766:IZ458777 G458766:G458777 WVL393230:WVL393241 WLP393230:WLP393241 WBT393230:WBT393241 VRX393230:VRX393241 VIB393230:VIB393241 UYF393230:UYF393241 UOJ393230:UOJ393241 UEN393230:UEN393241 TUR393230:TUR393241 TKV393230:TKV393241 TAZ393230:TAZ393241 SRD393230:SRD393241 SHH393230:SHH393241 RXL393230:RXL393241 RNP393230:RNP393241 RDT393230:RDT393241 QTX393230:QTX393241 QKB393230:QKB393241 QAF393230:QAF393241 PQJ393230:PQJ393241 PGN393230:PGN393241 OWR393230:OWR393241 OMV393230:OMV393241 OCZ393230:OCZ393241 NTD393230:NTD393241 NJH393230:NJH393241 MZL393230:MZL393241 MPP393230:MPP393241 MFT393230:MFT393241 LVX393230:LVX393241 LMB393230:LMB393241 LCF393230:LCF393241 KSJ393230:KSJ393241 KIN393230:KIN393241 JYR393230:JYR393241 JOV393230:JOV393241 JEZ393230:JEZ393241 IVD393230:IVD393241 ILH393230:ILH393241 IBL393230:IBL393241 HRP393230:HRP393241 HHT393230:HHT393241 GXX393230:GXX393241 GOB393230:GOB393241 GEF393230:GEF393241 FUJ393230:FUJ393241 FKN393230:FKN393241 FAR393230:FAR393241 EQV393230:EQV393241 EGZ393230:EGZ393241 DXD393230:DXD393241 DNH393230:DNH393241 DDL393230:DDL393241 CTP393230:CTP393241 CJT393230:CJT393241 BZX393230:BZX393241 BQB393230:BQB393241 BGF393230:BGF393241 AWJ393230:AWJ393241 AMN393230:AMN393241 ACR393230:ACR393241 SV393230:SV393241 IZ393230:IZ393241 G393230:G393241 WVL327694:WVL327705 WLP327694:WLP327705 WBT327694:WBT327705 VRX327694:VRX327705 VIB327694:VIB327705 UYF327694:UYF327705 UOJ327694:UOJ327705 UEN327694:UEN327705 TUR327694:TUR327705 TKV327694:TKV327705 TAZ327694:TAZ327705 SRD327694:SRD327705 SHH327694:SHH327705 RXL327694:RXL327705 RNP327694:RNP327705 RDT327694:RDT327705 QTX327694:QTX327705 QKB327694:QKB327705 QAF327694:QAF327705 PQJ327694:PQJ327705 PGN327694:PGN327705 OWR327694:OWR327705 OMV327694:OMV327705 OCZ327694:OCZ327705 NTD327694:NTD327705 NJH327694:NJH327705 MZL327694:MZL327705 MPP327694:MPP327705 MFT327694:MFT327705 LVX327694:LVX327705 LMB327694:LMB327705 LCF327694:LCF327705 KSJ327694:KSJ327705 KIN327694:KIN327705 JYR327694:JYR327705 JOV327694:JOV327705 JEZ327694:JEZ327705 IVD327694:IVD327705 ILH327694:ILH327705 IBL327694:IBL327705 HRP327694:HRP327705 HHT327694:HHT327705 GXX327694:GXX327705 GOB327694:GOB327705 GEF327694:GEF327705 FUJ327694:FUJ327705 FKN327694:FKN327705 FAR327694:FAR327705 EQV327694:EQV327705 EGZ327694:EGZ327705 DXD327694:DXD327705 DNH327694:DNH327705 DDL327694:DDL327705 CTP327694:CTP327705 CJT327694:CJT327705 BZX327694:BZX327705 BQB327694:BQB327705 BGF327694:BGF327705 AWJ327694:AWJ327705 AMN327694:AMN327705 ACR327694:ACR327705 SV327694:SV327705 IZ327694:IZ327705 G327694:G327705 WVL262158:WVL262169 WLP262158:WLP262169 WBT262158:WBT262169 VRX262158:VRX262169 VIB262158:VIB262169 UYF262158:UYF262169 UOJ262158:UOJ262169 UEN262158:UEN262169 TUR262158:TUR262169 TKV262158:TKV262169 TAZ262158:TAZ262169 SRD262158:SRD262169 SHH262158:SHH262169 RXL262158:RXL262169 RNP262158:RNP262169 RDT262158:RDT262169 QTX262158:QTX262169 QKB262158:QKB262169 QAF262158:QAF262169 PQJ262158:PQJ262169 PGN262158:PGN262169 OWR262158:OWR262169 OMV262158:OMV262169 OCZ262158:OCZ262169 NTD262158:NTD262169 NJH262158:NJH262169 MZL262158:MZL262169 MPP262158:MPP262169 MFT262158:MFT262169 LVX262158:LVX262169 LMB262158:LMB262169 LCF262158:LCF262169 KSJ262158:KSJ262169 KIN262158:KIN262169 JYR262158:JYR262169 JOV262158:JOV262169 JEZ262158:JEZ262169 IVD262158:IVD262169 ILH262158:ILH262169 IBL262158:IBL262169 HRP262158:HRP262169 HHT262158:HHT262169 GXX262158:GXX262169 GOB262158:GOB262169 GEF262158:GEF262169 FUJ262158:FUJ262169 FKN262158:FKN262169 FAR262158:FAR262169 EQV262158:EQV262169 EGZ262158:EGZ262169 DXD262158:DXD262169 DNH262158:DNH262169 DDL262158:DDL262169 CTP262158:CTP262169 CJT262158:CJT262169 BZX262158:BZX262169 BQB262158:BQB262169 BGF262158:BGF262169 AWJ262158:AWJ262169 AMN262158:AMN262169 ACR262158:ACR262169 SV262158:SV262169 IZ262158:IZ262169 G262158:G262169 WVL196622:WVL196633 WLP196622:WLP196633 WBT196622:WBT196633 VRX196622:VRX196633 VIB196622:VIB196633 UYF196622:UYF196633 UOJ196622:UOJ196633 UEN196622:UEN196633 TUR196622:TUR196633 TKV196622:TKV196633 TAZ196622:TAZ196633 SRD196622:SRD196633 SHH196622:SHH196633 RXL196622:RXL196633 RNP196622:RNP196633 RDT196622:RDT196633 QTX196622:QTX196633 QKB196622:QKB196633 QAF196622:QAF196633 PQJ196622:PQJ196633 PGN196622:PGN196633 OWR196622:OWR196633 OMV196622:OMV196633 OCZ196622:OCZ196633 NTD196622:NTD196633 NJH196622:NJH196633 MZL196622:MZL196633 MPP196622:MPP196633 MFT196622:MFT196633 LVX196622:LVX196633 LMB196622:LMB196633 LCF196622:LCF196633 KSJ196622:KSJ196633 KIN196622:KIN196633 JYR196622:JYR196633 JOV196622:JOV196633 JEZ196622:JEZ196633 IVD196622:IVD196633 ILH196622:ILH196633 IBL196622:IBL196633 HRP196622:HRP196633 HHT196622:HHT196633 GXX196622:GXX196633 GOB196622:GOB196633 GEF196622:GEF196633 FUJ196622:FUJ196633 FKN196622:FKN196633 FAR196622:FAR196633 EQV196622:EQV196633 EGZ196622:EGZ196633 DXD196622:DXD196633 DNH196622:DNH196633 DDL196622:DDL196633 CTP196622:CTP196633 CJT196622:CJT196633 BZX196622:BZX196633 BQB196622:BQB196633 BGF196622:BGF196633 AWJ196622:AWJ196633 AMN196622:AMN196633 ACR196622:ACR196633 SV196622:SV196633 IZ196622:IZ196633 G196622:G196633 WVL131086:WVL131097 WLP131086:WLP131097 WBT131086:WBT131097 VRX131086:VRX131097 VIB131086:VIB131097 UYF131086:UYF131097 UOJ131086:UOJ131097 UEN131086:UEN131097 TUR131086:TUR131097 TKV131086:TKV131097 TAZ131086:TAZ131097 SRD131086:SRD131097 SHH131086:SHH131097 RXL131086:RXL131097 RNP131086:RNP131097 RDT131086:RDT131097 QTX131086:QTX131097 QKB131086:QKB131097 QAF131086:QAF131097 PQJ131086:PQJ131097 PGN131086:PGN131097 OWR131086:OWR131097 OMV131086:OMV131097 OCZ131086:OCZ131097 NTD131086:NTD131097 NJH131086:NJH131097 MZL131086:MZL131097 MPP131086:MPP131097 MFT131086:MFT131097 LVX131086:LVX131097 LMB131086:LMB131097 LCF131086:LCF131097 KSJ131086:KSJ131097 KIN131086:KIN131097 JYR131086:JYR131097 JOV131086:JOV131097 JEZ131086:JEZ131097 IVD131086:IVD131097 ILH131086:ILH131097 IBL131086:IBL131097 HRP131086:HRP131097 HHT131086:HHT131097 GXX131086:GXX131097 GOB131086:GOB131097 GEF131086:GEF131097 FUJ131086:FUJ131097 FKN131086:FKN131097 FAR131086:FAR131097 EQV131086:EQV131097 EGZ131086:EGZ131097 DXD131086:DXD131097 DNH131086:DNH131097 DDL131086:DDL131097 CTP131086:CTP131097 CJT131086:CJT131097 BZX131086:BZX131097 BQB131086:BQB131097 BGF131086:BGF131097 AWJ131086:AWJ131097 AMN131086:AMN131097 ACR131086:ACR131097 SV131086:SV131097 IZ131086:IZ131097 G131086:G131097 WVL65550:WVL65561 WLP65550:WLP65561 WBT65550:WBT65561 VRX65550:VRX65561 VIB65550:VIB65561 UYF65550:UYF65561 UOJ65550:UOJ65561 UEN65550:UEN65561 TUR65550:TUR65561 TKV65550:TKV65561 TAZ65550:TAZ65561 SRD65550:SRD65561 SHH65550:SHH65561 RXL65550:RXL65561 RNP65550:RNP65561 RDT65550:RDT65561 QTX65550:QTX65561 QKB65550:QKB65561 QAF65550:QAF65561 PQJ65550:PQJ65561 PGN65550:PGN65561 OWR65550:OWR65561 OMV65550:OMV65561 OCZ65550:OCZ65561 NTD65550:NTD65561 NJH65550:NJH65561 MZL65550:MZL65561 MPP65550:MPP65561 MFT65550:MFT65561 LVX65550:LVX65561 LMB65550:LMB65561 LCF65550:LCF65561 KSJ65550:KSJ65561 KIN65550:KIN65561 JYR65550:JYR65561 JOV65550:JOV65561 JEZ65550:JEZ65561 IVD65550:IVD65561 ILH65550:ILH65561 IBL65550:IBL65561 HRP65550:HRP65561 HHT65550:HHT65561 GXX65550:GXX65561 GOB65550:GOB65561 GEF65550:GEF65561 FUJ65550:FUJ65561 FKN65550:FKN65561 FAR65550:FAR65561 EQV65550:EQV65561 EGZ65550:EGZ65561 DXD65550:DXD65561 DNH65550:DNH65561 DDL65550:DDL65561 CTP65550:CTP65561 CJT65550:CJT65561 BZX65550:BZX65561 BQB65550:BQB65561 BGF65550:BGF65561 AWJ65550:AWJ65561 AMN65550:AMN65561 ACR65550:ACR65561 SV65550:SV65561 IZ65550:IZ65561 G65550:G65561 WVL983034:WVL983040 WLP983034:WLP983040 WBT983034:WBT983040 VRX983034:VRX983040 VIB983034:VIB983040 UYF983034:UYF983040 UOJ983034:UOJ983040 UEN983034:UEN983040 TUR983034:TUR983040 TKV983034:TKV983040 TAZ983034:TAZ983040 SRD983034:SRD983040 SHH983034:SHH983040 RXL983034:RXL983040 RNP983034:RNP983040 RDT983034:RDT983040 QTX983034:QTX983040 QKB983034:QKB983040 QAF983034:QAF983040 PQJ983034:PQJ983040 PGN983034:PGN983040 OWR983034:OWR983040 OMV983034:OMV983040 OCZ983034:OCZ983040 NTD983034:NTD983040 NJH983034:NJH983040 MZL983034:MZL983040 MPP983034:MPP983040 MFT983034:MFT983040 LVX983034:LVX983040 LMB983034:LMB983040 LCF983034:LCF983040 KSJ983034:KSJ983040 KIN983034:KIN983040 JYR983034:JYR983040 JOV983034:JOV983040 JEZ983034:JEZ983040 IVD983034:IVD983040 ILH983034:ILH983040 IBL983034:IBL983040 HRP983034:HRP983040 HHT983034:HHT983040 GXX983034:GXX983040 GOB983034:GOB983040 GEF983034:GEF983040 FUJ983034:FUJ983040 FKN983034:FKN983040 FAR983034:FAR983040 EQV983034:EQV983040 EGZ983034:EGZ983040 DXD983034:DXD983040 DNH983034:DNH983040 DDL983034:DDL983040 CTP983034:CTP983040 CJT983034:CJT983040 BZX983034:BZX983040 BQB983034:BQB983040 BGF983034:BGF983040 AWJ983034:AWJ983040 AMN983034:AMN983040 ACR983034:ACR983040 SV983034:SV983040 IZ983034:IZ983040 G983034:G983040 WVL917498:WVL917504 WLP917498:WLP917504 WBT917498:WBT917504 VRX917498:VRX917504 VIB917498:VIB917504 UYF917498:UYF917504 UOJ917498:UOJ917504 UEN917498:UEN917504 TUR917498:TUR917504 TKV917498:TKV917504 TAZ917498:TAZ917504 SRD917498:SRD917504 SHH917498:SHH917504 RXL917498:RXL917504 RNP917498:RNP917504 RDT917498:RDT917504 QTX917498:QTX917504 QKB917498:QKB917504 QAF917498:QAF917504 PQJ917498:PQJ917504 PGN917498:PGN917504 OWR917498:OWR917504 OMV917498:OMV917504 OCZ917498:OCZ917504 NTD917498:NTD917504 NJH917498:NJH917504 MZL917498:MZL917504 MPP917498:MPP917504 MFT917498:MFT917504 LVX917498:LVX917504 LMB917498:LMB917504 LCF917498:LCF917504 KSJ917498:KSJ917504 KIN917498:KIN917504 JYR917498:JYR917504 JOV917498:JOV917504 JEZ917498:JEZ917504 IVD917498:IVD917504 ILH917498:ILH917504 IBL917498:IBL917504 HRP917498:HRP917504 HHT917498:HHT917504 GXX917498:GXX917504 GOB917498:GOB917504 GEF917498:GEF917504 FUJ917498:FUJ917504 FKN917498:FKN917504 FAR917498:FAR917504 EQV917498:EQV917504 EGZ917498:EGZ917504 DXD917498:DXD917504 DNH917498:DNH917504 DDL917498:DDL917504 CTP917498:CTP917504 CJT917498:CJT917504 BZX917498:BZX917504 BQB917498:BQB917504 BGF917498:BGF917504 AWJ917498:AWJ917504 AMN917498:AMN917504 ACR917498:ACR917504 SV917498:SV917504 IZ917498:IZ917504 G917498:G917504 WVL851962:WVL851968 WLP851962:WLP851968 WBT851962:WBT851968 VRX851962:VRX851968 VIB851962:VIB851968 UYF851962:UYF851968 UOJ851962:UOJ851968 UEN851962:UEN851968 TUR851962:TUR851968 TKV851962:TKV851968 TAZ851962:TAZ851968 SRD851962:SRD851968 SHH851962:SHH851968 RXL851962:RXL851968 RNP851962:RNP851968 RDT851962:RDT851968 QTX851962:QTX851968 QKB851962:QKB851968 QAF851962:QAF851968 PQJ851962:PQJ851968 PGN851962:PGN851968 OWR851962:OWR851968 OMV851962:OMV851968 OCZ851962:OCZ851968 NTD851962:NTD851968 NJH851962:NJH851968 MZL851962:MZL851968 MPP851962:MPP851968 MFT851962:MFT851968 LVX851962:LVX851968 LMB851962:LMB851968 LCF851962:LCF851968 KSJ851962:KSJ851968 KIN851962:KIN851968 JYR851962:JYR851968 JOV851962:JOV851968 JEZ851962:JEZ851968 IVD851962:IVD851968 ILH851962:ILH851968 IBL851962:IBL851968 HRP851962:HRP851968 HHT851962:HHT851968 GXX851962:GXX851968 GOB851962:GOB851968 GEF851962:GEF851968 FUJ851962:FUJ851968 FKN851962:FKN851968 FAR851962:FAR851968 EQV851962:EQV851968 EGZ851962:EGZ851968 DXD851962:DXD851968 DNH851962:DNH851968 DDL851962:DDL851968 CTP851962:CTP851968 CJT851962:CJT851968 BZX851962:BZX851968 BQB851962:BQB851968 BGF851962:BGF851968 AWJ851962:AWJ851968 AMN851962:AMN851968 ACR851962:ACR851968 SV851962:SV851968 IZ851962:IZ851968 G851962:G851968 WVL786426:WVL786432 WLP786426:WLP786432 WBT786426:WBT786432 VRX786426:VRX786432 VIB786426:VIB786432 UYF786426:UYF786432 UOJ786426:UOJ786432 UEN786426:UEN786432 TUR786426:TUR786432 TKV786426:TKV786432 TAZ786426:TAZ786432 SRD786426:SRD786432 SHH786426:SHH786432 RXL786426:RXL786432 RNP786426:RNP786432 RDT786426:RDT786432 QTX786426:QTX786432 QKB786426:QKB786432 QAF786426:QAF786432 PQJ786426:PQJ786432 PGN786426:PGN786432 OWR786426:OWR786432 OMV786426:OMV786432 OCZ786426:OCZ786432 NTD786426:NTD786432 NJH786426:NJH786432 MZL786426:MZL786432 MPP786426:MPP786432 MFT786426:MFT786432 LVX786426:LVX786432 LMB786426:LMB786432 LCF786426:LCF786432 KSJ786426:KSJ786432 KIN786426:KIN786432 JYR786426:JYR786432 JOV786426:JOV786432 JEZ786426:JEZ786432 IVD786426:IVD786432 ILH786426:ILH786432 IBL786426:IBL786432 HRP786426:HRP786432 HHT786426:HHT786432 GXX786426:GXX786432 GOB786426:GOB786432 GEF786426:GEF786432 FUJ786426:FUJ786432 FKN786426:FKN786432 FAR786426:FAR786432 EQV786426:EQV786432 EGZ786426:EGZ786432 DXD786426:DXD786432 DNH786426:DNH786432 DDL786426:DDL786432 CTP786426:CTP786432 CJT786426:CJT786432 BZX786426:BZX786432 BQB786426:BQB786432 BGF786426:BGF786432 AWJ786426:AWJ786432 AMN786426:AMN786432 ACR786426:ACR786432 SV786426:SV786432 IZ786426:IZ786432 G786426:G786432 WVL720890:WVL720896 WLP720890:WLP720896 WBT720890:WBT720896 VRX720890:VRX720896 VIB720890:VIB720896 UYF720890:UYF720896 UOJ720890:UOJ720896 UEN720890:UEN720896 TUR720890:TUR720896 TKV720890:TKV720896 TAZ720890:TAZ720896 SRD720890:SRD720896 SHH720890:SHH720896 RXL720890:RXL720896 RNP720890:RNP720896 RDT720890:RDT720896 QTX720890:QTX720896 QKB720890:QKB720896 QAF720890:QAF720896 PQJ720890:PQJ720896 PGN720890:PGN720896 OWR720890:OWR720896 OMV720890:OMV720896 OCZ720890:OCZ720896 NTD720890:NTD720896 NJH720890:NJH720896 MZL720890:MZL720896 MPP720890:MPP720896 MFT720890:MFT720896 LVX720890:LVX720896 LMB720890:LMB720896 LCF720890:LCF720896 KSJ720890:KSJ720896 KIN720890:KIN720896 JYR720890:JYR720896 JOV720890:JOV720896 JEZ720890:JEZ720896 IVD720890:IVD720896 ILH720890:ILH720896 IBL720890:IBL720896 HRP720890:HRP720896 HHT720890:HHT720896 GXX720890:GXX720896 GOB720890:GOB720896 GEF720890:GEF720896 FUJ720890:FUJ720896 FKN720890:FKN720896 FAR720890:FAR720896 EQV720890:EQV720896 EGZ720890:EGZ720896 DXD720890:DXD720896 DNH720890:DNH720896 DDL720890:DDL720896 CTP720890:CTP720896 CJT720890:CJT720896 BZX720890:BZX720896 BQB720890:BQB720896 BGF720890:BGF720896 AWJ720890:AWJ720896 AMN720890:AMN720896 ACR720890:ACR720896 SV720890:SV720896 IZ720890:IZ720896 G720890:G720896 WVL655354:WVL655360 WLP655354:WLP655360 WBT655354:WBT655360 VRX655354:VRX655360 VIB655354:VIB655360 UYF655354:UYF655360 UOJ655354:UOJ655360 UEN655354:UEN655360 TUR655354:TUR655360 TKV655354:TKV655360 TAZ655354:TAZ655360 SRD655354:SRD655360 SHH655354:SHH655360 RXL655354:RXL655360 RNP655354:RNP655360 RDT655354:RDT655360 QTX655354:QTX655360 QKB655354:QKB655360 QAF655354:QAF655360 PQJ655354:PQJ655360 PGN655354:PGN655360 OWR655354:OWR655360 OMV655354:OMV655360 OCZ655354:OCZ655360 NTD655354:NTD655360 NJH655354:NJH655360 MZL655354:MZL655360 MPP655354:MPP655360 MFT655354:MFT655360 LVX655354:LVX655360 LMB655354:LMB655360 LCF655354:LCF655360 KSJ655354:KSJ655360 KIN655354:KIN655360 JYR655354:JYR655360 JOV655354:JOV655360 JEZ655354:JEZ655360 IVD655354:IVD655360 ILH655354:ILH655360 IBL655354:IBL655360 HRP655354:HRP655360 HHT655354:HHT655360 GXX655354:GXX655360 GOB655354:GOB655360 GEF655354:GEF655360 FUJ655354:FUJ655360 FKN655354:FKN655360 FAR655354:FAR655360 EQV655354:EQV655360 EGZ655354:EGZ655360 DXD655354:DXD655360 DNH655354:DNH655360 DDL655354:DDL655360 CTP655354:CTP655360 CJT655354:CJT655360 BZX655354:BZX655360 BQB655354:BQB655360 BGF655354:BGF655360 AWJ655354:AWJ655360 AMN655354:AMN655360 ACR655354:ACR655360 SV655354:SV655360 IZ655354:IZ655360 G655354:G655360 WVL589818:WVL589824 WLP589818:WLP589824 WBT589818:WBT589824 VRX589818:VRX589824 VIB589818:VIB589824 UYF589818:UYF589824 UOJ589818:UOJ589824 UEN589818:UEN589824 TUR589818:TUR589824 TKV589818:TKV589824 TAZ589818:TAZ589824 SRD589818:SRD589824 SHH589818:SHH589824 RXL589818:RXL589824 RNP589818:RNP589824 RDT589818:RDT589824 QTX589818:QTX589824 QKB589818:QKB589824 QAF589818:QAF589824 PQJ589818:PQJ589824 PGN589818:PGN589824 OWR589818:OWR589824 OMV589818:OMV589824 OCZ589818:OCZ589824 NTD589818:NTD589824 NJH589818:NJH589824 MZL589818:MZL589824 MPP589818:MPP589824 MFT589818:MFT589824 LVX589818:LVX589824 LMB589818:LMB589824 LCF589818:LCF589824 KSJ589818:KSJ589824 KIN589818:KIN589824 JYR589818:JYR589824 JOV589818:JOV589824 JEZ589818:JEZ589824 IVD589818:IVD589824 ILH589818:ILH589824 IBL589818:IBL589824 HRP589818:HRP589824 HHT589818:HHT589824 GXX589818:GXX589824 GOB589818:GOB589824 GEF589818:GEF589824 FUJ589818:FUJ589824 FKN589818:FKN589824 FAR589818:FAR589824 EQV589818:EQV589824 EGZ589818:EGZ589824 DXD589818:DXD589824 DNH589818:DNH589824 DDL589818:DDL589824 CTP589818:CTP589824 CJT589818:CJT589824 BZX589818:BZX589824 BQB589818:BQB589824 BGF589818:BGF589824 AWJ589818:AWJ589824 AMN589818:AMN589824 ACR589818:ACR589824 SV589818:SV589824 IZ589818:IZ589824 G589818:G589824 WVL524282:WVL524288 WLP524282:WLP524288 WBT524282:WBT524288 VRX524282:VRX524288 VIB524282:VIB524288 UYF524282:UYF524288 UOJ524282:UOJ524288 UEN524282:UEN524288 TUR524282:TUR524288 TKV524282:TKV524288 TAZ524282:TAZ524288 SRD524282:SRD524288 SHH524282:SHH524288 RXL524282:RXL524288 RNP524282:RNP524288 RDT524282:RDT524288 QTX524282:QTX524288 QKB524282:QKB524288 QAF524282:QAF524288 PQJ524282:PQJ524288 PGN524282:PGN524288 OWR524282:OWR524288 OMV524282:OMV524288 OCZ524282:OCZ524288 NTD524282:NTD524288 NJH524282:NJH524288 MZL524282:MZL524288 MPP524282:MPP524288 MFT524282:MFT524288 LVX524282:LVX524288 LMB524282:LMB524288 LCF524282:LCF524288 KSJ524282:KSJ524288 KIN524282:KIN524288 JYR524282:JYR524288 JOV524282:JOV524288 JEZ524282:JEZ524288 IVD524282:IVD524288 ILH524282:ILH524288 IBL524282:IBL524288 HRP524282:HRP524288 HHT524282:HHT524288 GXX524282:GXX524288 GOB524282:GOB524288 GEF524282:GEF524288 FUJ524282:FUJ524288 FKN524282:FKN524288 FAR524282:FAR524288 EQV524282:EQV524288 EGZ524282:EGZ524288 DXD524282:DXD524288 DNH524282:DNH524288 DDL524282:DDL524288 CTP524282:CTP524288 CJT524282:CJT524288 BZX524282:BZX524288 BQB524282:BQB524288 BGF524282:BGF524288 AWJ524282:AWJ524288 AMN524282:AMN524288 ACR524282:ACR524288 SV524282:SV524288 IZ524282:IZ524288 G524282:G524288 WVL458746:WVL458752 WLP458746:WLP458752 WBT458746:WBT458752 VRX458746:VRX458752 VIB458746:VIB458752 UYF458746:UYF458752 UOJ458746:UOJ458752 UEN458746:UEN458752 TUR458746:TUR458752 TKV458746:TKV458752 TAZ458746:TAZ458752 SRD458746:SRD458752 SHH458746:SHH458752 RXL458746:RXL458752 RNP458746:RNP458752 RDT458746:RDT458752 QTX458746:QTX458752 QKB458746:QKB458752 QAF458746:QAF458752 PQJ458746:PQJ458752 PGN458746:PGN458752 OWR458746:OWR458752 OMV458746:OMV458752 OCZ458746:OCZ458752 NTD458746:NTD458752 NJH458746:NJH458752 MZL458746:MZL458752 MPP458746:MPP458752 MFT458746:MFT458752 LVX458746:LVX458752 LMB458746:LMB458752 LCF458746:LCF458752 KSJ458746:KSJ458752 KIN458746:KIN458752 JYR458746:JYR458752 JOV458746:JOV458752 JEZ458746:JEZ458752 IVD458746:IVD458752 ILH458746:ILH458752 IBL458746:IBL458752 HRP458746:HRP458752 HHT458746:HHT458752 GXX458746:GXX458752 GOB458746:GOB458752 GEF458746:GEF458752 FUJ458746:FUJ458752 FKN458746:FKN458752 FAR458746:FAR458752 EQV458746:EQV458752 EGZ458746:EGZ458752 DXD458746:DXD458752 DNH458746:DNH458752 DDL458746:DDL458752 CTP458746:CTP458752 CJT458746:CJT458752 BZX458746:BZX458752 BQB458746:BQB458752 BGF458746:BGF458752 AWJ458746:AWJ458752 AMN458746:AMN458752 ACR458746:ACR458752 SV458746:SV458752 IZ458746:IZ458752 G458746:G458752 WVL393210:WVL393216 WLP393210:WLP393216 WBT393210:WBT393216 VRX393210:VRX393216 VIB393210:VIB393216 UYF393210:UYF393216 UOJ393210:UOJ393216 UEN393210:UEN393216 TUR393210:TUR393216 TKV393210:TKV393216 TAZ393210:TAZ393216 SRD393210:SRD393216 SHH393210:SHH393216 RXL393210:RXL393216 RNP393210:RNP393216 RDT393210:RDT393216 QTX393210:QTX393216 QKB393210:QKB393216 QAF393210:QAF393216 PQJ393210:PQJ393216 PGN393210:PGN393216 OWR393210:OWR393216 OMV393210:OMV393216 OCZ393210:OCZ393216 NTD393210:NTD393216 NJH393210:NJH393216 MZL393210:MZL393216 MPP393210:MPP393216 MFT393210:MFT393216 LVX393210:LVX393216 LMB393210:LMB393216 LCF393210:LCF393216 KSJ393210:KSJ393216 KIN393210:KIN393216 JYR393210:JYR393216 JOV393210:JOV393216 JEZ393210:JEZ393216 IVD393210:IVD393216 ILH393210:ILH393216 IBL393210:IBL393216 HRP393210:HRP393216 HHT393210:HHT393216 GXX393210:GXX393216 GOB393210:GOB393216 GEF393210:GEF393216 FUJ393210:FUJ393216 FKN393210:FKN393216 FAR393210:FAR393216 EQV393210:EQV393216 EGZ393210:EGZ393216 DXD393210:DXD393216 DNH393210:DNH393216 DDL393210:DDL393216 CTP393210:CTP393216 CJT393210:CJT393216 BZX393210:BZX393216 BQB393210:BQB393216 BGF393210:BGF393216 AWJ393210:AWJ393216 AMN393210:AMN393216 ACR393210:ACR393216 SV393210:SV393216 IZ393210:IZ393216 G393210:G393216 WVL327674:WVL327680 WLP327674:WLP327680 WBT327674:WBT327680 VRX327674:VRX327680 VIB327674:VIB327680 UYF327674:UYF327680 UOJ327674:UOJ327680 UEN327674:UEN327680 TUR327674:TUR327680 TKV327674:TKV327680 TAZ327674:TAZ327680 SRD327674:SRD327680 SHH327674:SHH327680 RXL327674:RXL327680 RNP327674:RNP327680 RDT327674:RDT327680 QTX327674:QTX327680 QKB327674:QKB327680 QAF327674:QAF327680 PQJ327674:PQJ327680 PGN327674:PGN327680 OWR327674:OWR327680 OMV327674:OMV327680 OCZ327674:OCZ327680 NTD327674:NTD327680 NJH327674:NJH327680 MZL327674:MZL327680 MPP327674:MPP327680 MFT327674:MFT327680 LVX327674:LVX327680 LMB327674:LMB327680 LCF327674:LCF327680 KSJ327674:KSJ327680 KIN327674:KIN327680 JYR327674:JYR327680 JOV327674:JOV327680 JEZ327674:JEZ327680 IVD327674:IVD327680 ILH327674:ILH327680 IBL327674:IBL327680 HRP327674:HRP327680 HHT327674:HHT327680 GXX327674:GXX327680 GOB327674:GOB327680 GEF327674:GEF327680 FUJ327674:FUJ327680 FKN327674:FKN327680 FAR327674:FAR327680 EQV327674:EQV327680 EGZ327674:EGZ327680 DXD327674:DXD327680 DNH327674:DNH327680 DDL327674:DDL327680 CTP327674:CTP327680 CJT327674:CJT327680 BZX327674:BZX327680 BQB327674:BQB327680 BGF327674:BGF327680 AWJ327674:AWJ327680 AMN327674:AMN327680 ACR327674:ACR327680 SV327674:SV327680 IZ327674:IZ327680 G327674:G327680 WVL262138:WVL262144 WLP262138:WLP262144 WBT262138:WBT262144 VRX262138:VRX262144 VIB262138:VIB262144 UYF262138:UYF262144 UOJ262138:UOJ262144 UEN262138:UEN262144 TUR262138:TUR262144 TKV262138:TKV262144 TAZ262138:TAZ262144 SRD262138:SRD262144 SHH262138:SHH262144 RXL262138:RXL262144 RNP262138:RNP262144 RDT262138:RDT262144 QTX262138:QTX262144 QKB262138:QKB262144 QAF262138:QAF262144 PQJ262138:PQJ262144 PGN262138:PGN262144 OWR262138:OWR262144 OMV262138:OMV262144 OCZ262138:OCZ262144 NTD262138:NTD262144 NJH262138:NJH262144 MZL262138:MZL262144 MPP262138:MPP262144 MFT262138:MFT262144 LVX262138:LVX262144 LMB262138:LMB262144 LCF262138:LCF262144 KSJ262138:KSJ262144 KIN262138:KIN262144 JYR262138:JYR262144 JOV262138:JOV262144 JEZ262138:JEZ262144 IVD262138:IVD262144 ILH262138:ILH262144 IBL262138:IBL262144 HRP262138:HRP262144 HHT262138:HHT262144 GXX262138:GXX262144 GOB262138:GOB262144 GEF262138:GEF262144 FUJ262138:FUJ262144 FKN262138:FKN262144 FAR262138:FAR262144 EQV262138:EQV262144 EGZ262138:EGZ262144 DXD262138:DXD262144 DNH262138:DNH262144 DDL262138:DDL262144 CTP262138:CTP262144 CJT262138:CJT262144 BZX262138:BZX262144 BQB262138:BQB262144 BGF262138:BGF262144 AWJ262138:AWJ262144 AMN262138:AMN262144 ACR262138:ACR262144 SV262138:SV262144 IZ262138:IZ262144 G262138:G262144 WVL196602:WVL196608 WLP196602:WLP196608 WBT196602:WBT196608 VRX196602:VRX196608 VIB196602:VIB196608 UYF196602:UYF196608 UOJ196602:UOJ196608 UEN196602:UEN196608 TUR196602:TUR196608 TKV196602:TKV196608 TAZ196602:TAZ196608 SRD196602:SRD196608 SHH196602:SHH196608 RXL196602:RXL196608 RNP196602:RNP196608 RDT196602:RDT196608 QTX196602:QTX196608 QKB196602:QKB196608 QAF196602:QAF196608 PQJ196602:PQJ196608 PGN196602:PGN196608 OWR196602:OWR196608 OMV196602:OMV196608 OCZ196602:OCZ196608 NTD196602:NTD196608 NJH196602:NJH196608 MZL196602:MZL196608 MPP196602:MPP196608 MFT196602:MFT196608 LVX196602:LVX196608 LMB196602:LMB196608 LCF196602:LCF196608 KSJ196602:KSJ196608 KIN196602:KIN196608 JYR196602:JYR196608 JOV196602:JOV196608 JEZ196602:JEZ196608 IVD196602:IVD196608 ILH196602:ILH196608 IBL196602:IBL196608 HRP196602:HRP196608 HHT196602:HHT196608 GXX196602:GXX196608 GOB196602:GOB196608 GEF196602:GEF196608 FUJ196602:FUJ196608 FKN196602:FKN196608 FAR196602:FAR196608 EQV196602:EQV196608 EGZ196602:EGZ196608 DXD196602:DXD196608 DNH196602:DNH196608 DDL196602:DDL196608 CTP196602:CTP196608 CJT196602:CJT196608 BZX196602:BZX196608 BQB196602:BQB196608 BGF196602:BGF196608 AWJ196602:AWJ196608 AMN196602:AMN196608 ACR196602:ACR196608 SV196602:SV196608 IZ196602:IZ196608 G196602:G196608 WVL131066:WVL131072 WLP131066:WLP131072 WBT131066:WBT131072 VRX131066:VRX131072 VIB131066:VIB131072 UYF131066:UYF131072 UOJ131066:UOJ131072 UEN131066:UEN131072 TUR131066:TUR131072 TKV131066:TKV131072 TAZ131066:TAZ131072 SRD131066:SRD131072 SHH131066:SHH131072 RXL131066:RXL131072 RNP131066:RNP131072 RDT131066:RDT131072 QTX131066:QTX131072 QKB131066:QKB131072 QAF131066:QAF131072 PQJ131066:PQJ131072 PGN131066:PGN131072 OWR131066:OWR131072 OMV131066:OMV131072 OCZ131066:OCZ131072 NTD131066:NTD131072 NJH131066:NJH131072 MZL131066:MZL131072 MPP131066:MPP131072 MFT131066:MFT131072 LVX131066:LVX131072 LMB131066:LMB131072 LCF131066:LCF131072 KSJ131066:KSJ131072 KIN131066:KIN131072 JYR131066:JYR131072 JOV131066:JOV131072 JEZ131066:JEZ131072 IVD131066:IVD131072 ILH131066:ILH131072 IBL131066:IBL131072 HRP131066:HRP131072 HHT131066:HHT131072 GXX131066:GXX131072 GOB131066:GOB131072 GEF131066:GEF131072 FUJ131066:FUJ131072 FKN131066:FKN131072 FAR131066:FAR131072 EQV131066:EQV131072 EGZ131066:EGZ131072 DXD131066:DXD131072 DNH131066:DNH131072 DDL131066:DDL131072 CTP131066:CTP131072 CJT131066:CJT131072 BZX131066:BZX131072 BQB131066:BQB131072 BGF131066:BGF131072 AWJ131066:AWJ131072 AMN131066:AMN131072 ACR131066:ACR131072 SV131066:SV131072 IZ131066:IZ131072 G131066:G131072 WVL65530:WVL65536 WLP65530:WLP65536 WBT65530:WBT65536 VRX65530:VRX65536 VIB65530:VIB65536 UYF65530:UYF65536 UOJ65530:UOJ65536 UEN65530:UEN65536 TUR65530:TUR65536 TKV65530:TKV65536 TAZ65530:TAZ65536 SRD65530:SRD65536 SHH65530:SHH65536 RXL65530:RXL65536 RNP65530:RNP65536 RDT65530:RDT65536 QTX65530:QTX65536 QKB65530:QKB65536 QAF65530:QAF65536 PQJ65530:PQJ65536 PGN65530:PGN65536 OWR65530:OWR65536 OMV65530:OMV65536 OCZ65530:OCZ65536 NTD65530:NTD65536 NJH65530:NJH65536 MZL65530:MZL65536 MPP65530:MPP65536 MFT65530:MFT65536 LVX65530:LVX65536 LMB65530:LMB65536 LCF65530:LCF65536 KSJ65530:KSJ65536 KIN65530:KIN65536 JYR65530:JYR65536 JOV65530:JOV65536 JEZ65530:JEZ65536 IVD65530:IVD65536 ILH65530:ILH65536 IBL65530:IBL65536 HRP65530:HRP65536 HHT65530:HHT65536 GXX65530:GXX65536 GOB65530:GOB65536 GEF65530:GEF65536 FUJ65530:FUJ65536 FKN65530:FKN65536 FAR65530:FAR65536 EQV65530:EQV65536 EGZ65530:EGZ65536 DXD65530:DXD65536 DNH65530:DNH65536 DDL65530:DDL65536 CTP65530:CTP65536 CJT65530:CJT65536 BZX65530:BZX65536 BQB65530:BQB65536 BGF65530:BGF65536 AWJ65530:AWJ65536 AMN65530:AMN65536 ACR65530:ACR65536 SV65530:SV65536 IZ65530:IZ65536 G65530:G65536 WVL983067:WVL983074 WLP983067:WLP983074 WBT983067:WBT983074 VRX983067:VRX983074 VIB983067:VIB983074 UYF983067:UYF983074 UOJ983067:UOJ983074 UEN983067:UEN983074 TUR983067:TUR983074 TKV983067:TKV983074 TAZ983067:TAZ983074 SRD983067:SRD983074 SHH983067:SHH983074 RXL983067:RXL983074 RNP983067:RNP983074 RDT983067:RDT983074 QTX983067:QTX983074 QKB983067:QKB983074 QAF983067:QAF983074 PQJ983067:PQJ983074 PGN983067:PGN983074 OWR983067:OWR983074 OMV983067:OMV983074 OCZ983067:OCZ983074 NTD983067:NTD983074 NJH983067:NJH983074 MZL983067:MZL983074 MPP983067:MPP983074 MFT983067:MFT983074 LVX983067:LVX983074 LMB983067:LMB983074 LCF983067:LCF983074 KSJ983067:KSJ983074 KIN983067:KIN983074 JYR983067:JYR983074 JOV983067:JOV983074 JEZ983067:JEZ983074 IVD983067:IVD983074 ILH983067:ILH983074 IBL983067:IBL983074 HRP983067:HRP983074 HHT983067:HHT983074 GXX983067:GXX983074 GOB983067:GOB983074 GEF983067:GEF983074 FUJ983067:FUJ983074 FKN983067:FKN983074 FAR983067:FAR983074 EQV983067:EQV983074 EGZ983067:EGZ983074 DXD983067:DXD983074 DNH983067:DNH983074 DDL983067:DDL983074 CTP983067:CTP983074 CJT983067:CJT983074 BZX983067:BZX983074 BQB983067:BQB983074 BGF983067:BGF983074 AWJ983067:AWJ983074 AMN983067:AMN983074 ACR983067:ACR983074 SV983067:SV983074 IZ983067:IZ983074 G983067:G983074 WVL917531:WVL917538 WLP917531:WLP917538 WBT917531:WBT917538 VRX917531:VRX917538 VIB917531:VIB917538 UYF917531:UYF917538 UOJ917531:UOJ917538 UEN917531:UEN917538 TUR917531:TUR917538 TKV917531:TKV917538 TAZ917531:TAZ917538 SRD917531:SRD917538 SHH917531:SHH917538 RXL917531:RXL917538 RNP917531:RNP917538 RDT917531:RDT917538 QTX917531:QTX917538 QKB917531:QKB917538 QAF917531:QAF917538 PQJ917531:PQJ917538 PGN917531:PGN917538 OWR917531:OWR917538 OMV917531:OMV917538 OCZ917531:OCZ917538 NTD917531:NTD917538 NJH917531:NJH917538 MZL917531:MZL917538 MPP917531:MPP917538 MFT917531:MFT917538 LVX917531:LVX917538 LMB917531:LMB917538 LCF917531:LCF917538 KSJ917531:KSJ917538 KIN917531:KIN917538 JYR917531:JYR917538 JOV917531:JOV917538 JEZ917531:JEZ917538 IVD917531:IVD917538 ILH917531:ILH917538 IBL917531:IBL917538 HRP917531:HRP917538 HHT917531:HHT917538 GXX917531:GXX917538 GOB917531:GOB917538 GEF917531:GEF917538 FUJ917531:FUJ917538 FKN917531:FKN917538 FAR917531:FAR917538 EQV917531:EQV917538 EGZ917531:EGZ917538 DXD917531:DXD917538 DNH917531:DNH917538 DDL917531:DDL917538 CTP917531:CTP917538 CJT917531:CJT917538 BZX917531:BZX917538 BQB917531:BQB917538 BGF917531:BGF917538 AWJ917531:AWJ917538 AMN917531:AMN917538 ACR917531:ACR917538 SV917531:SV917538 IZ917531:IZ917538 G917531:G917538 WVL851995:WVL852002 WLP851995:WLP852002 WBT851995:WBT852002 VRX851995:VRX852002 VIB851995:VIB852002 UYF851995:UYF852002 UOJ851995:UOJ852002 UEN851995:UEN852002 TUR851995:TUR852002 TKV851995:TKV852002 TAZ851995:TAZ852002 SRD851995:SRD852002 SHH851995:SHH852002 RXL851995:RXL852002 RNP851995:RNP852002 RDT851995:RDT852002 QTX851995:QTX852002 QKB851995:QKB852002 QAF851995:QAF852002 PQJ851995:PQJ852002 PGN851995:PGN852002 OWR851995:OWR852002 OMV851995:OMV852002 OCZ851995:OCZ852002 NTD851995:NTD852002 NJH851995:NJH852002 MZL851995:MZL852002 MPP851995:MPP852002 MFT851995:MFT852002 LVX851995:LVX852002 LMB851995:LMB852002 LCF851995:LCF852002 KSJ851995:KSJ852002 KIN851995:KIN852002 JYR851995:JYR852002 JOV851995:JOV852002 JEZ851995:JEZ852002 IVD851995:IVD852002 ILH851995:ILH852002 IBL851995:IBL852002 HRP851995:HRP852002 HHT851995:HHT852002 GXX851995:GXX852002 GOB851995:GOB852002 GEF851995:GEF852002 FUJ851995:FUJ852002 FKN851995:FKN852002 FAR851995:FAR852002 EQV851995:EQV852002 EGZ851995:EGZ852002 DXD851995:DXD852002 DNH851995:DNH852002 DDL851995:DDL852002 CTP851995:CTP852002 CJT851995:CJT852002 BZX851995:BZX852002 BQB851995:BQB852002 BGF851995:BGF852002 AWJ851995:AWJ852002 AMN851995:AMN852002 ACR851995:ACR852002 SV851995:SV852002 IZ851995:IZ852002 G851995:G852002 WVL786459:WVL786466 WLP786459:WLP786466 WBT786459:WBT786466 VRX786459:VRX786466 VIB786459:VIB786466 UYF786459:UYF786466 UOJ786459:UOJ786466 UEN786459:UEN786466 TUR786459:TUR786466 TKV786459:TKV786466 TAZ786459:TAZ786466 SRD786459:SRD786466 SHH786459:SHH786466 RXL786459:RXL786466 RNP786459:RNP786466 RDT786459:RDT786466 QTX786459:QTX786466 QKB786459:QKB786466 QAF786459:QAF786466 PQJ786459:PQJ786466 PGN786459:PGN786466 OWR786459:OWR786466 OMV786459:OMV786466 OCZ786459:OCZ786466 NTD786459:NTD786466 NJH786459:NJH786466 MZL786459:MZL786466 MPP786459:MPP786466 MFT786459:MFT786466 LVX786459:LVX786466 LMB786459:LMB786466 LCF786459:LCF786466 KSJ786459:KSJ786466 KIN786459:KIN786466 JYR786459:JYR786466 JOV786459:JOV786466 JEZ786459:JEZ786466 IVD786459:IVD786466 ILH786459:ILH786466 IBL786459:IBL786466 HRP786459:HRP786466 HHT786459:HHT786466 GXX786459:GXX786466 GOB786459:GOB786466 GEF786459:GEF786466 FUJ786459:FUJ786466 FKN786459:FKN786466 FAR786459:FAR786466 EQV786459:EQV786466 EGZ786459:EGZ786466 DXD786459:DXD786466 DNH786459:DNH786466 DDL786459:DDL786466 CTP786459:CTP786466 CJT786459:CJT786466 BZX786459:BZX786466 BQB786459:BQB786466 BGF786459:BGF786466 AWJ786459:AWJ786466 AMN786459:AMN786466 ACR786459:ACR786466 SV786459:SV786466 IZ786459:IZ786466 G786459:G786466 WVL720923:WVL720930 WLP720923:WLP720930 WBT720923:WBT720930 VRX720923:VRX720930 VIB720923:VIB720930 UYF720923:UYF720930 UOJ720923:UOJ720930 UEN720923:UEN720930 TUR720923:TUR720930 TKV720923:TKV720930 TAZ720923:TAZ720930 SRD720923:SRD720930 SHH720923:SHH720930 RXL720923:RXL720930 RNP720923:RNP720930 RDT720923:RDT720930 QTX720923:QTX720930 QKB720923:QKB720930 QAF720923:QAF720930 PQJ720923:PQJ720930 PGN720923:PGN720930 OWR720923:OWR720930 OMV720923:OMV720930 OCZ720923:OCZ720930 NTD720923:NTD720930 NJH720923:NJH720930 MZL720923:MZL720930 MPP720923:MPP720930 MFT720923:MFT720930 LVX720923:LVX720930 LMB720923:LMB720930 LCF720923:LCF720930 KSJ720923:KSJ720930 KIN720923:KIN720930 JYR720923:JYR720930 JOV720923:JOV720930 JEZ720923:JEZ720930 IVD720923:IVD720930 ILH720923:ILH720930 IBL720923:IBL720930 HRP720923:HRP720930 HHT720923:HHT720930 GXX720923:GXX720930 GOB720923:GOB720930 GEF720923:GEF720930 FUJ720923:FUJ720930 FKN720923:FKN720930 FAR720923:FAR720930 EQV720923:EQV720930 EGZ720923:EGZ720930 DXD720923:DXD720930 DNH720923:DNH720930 DDL720923:DDL720930 CTP720923:CTP720930 CJT720923:CJT720930 BZX720923:BZX720930 BQB720923:BQB720930 BGF720923:BGF720930 AWJ720923:AWJ720930 AMN720923:AMN720930 ACR720923:ACR720930 SV720923:SV720930 IZ720923:IZ720930 G720923:G720930 WVL655387:WVL655394 WLP655387:WLP655394 WBT655387:WBT655394 VRX655387:VRX655394 VIB655387:VIB655394 UYF655387:UYF655394 UOJ655387:UOJ655394 UEN655387:UEN655394 TUR655387:TUR655394 TKV655387:TKV655394 TAZ655387:TAZ655394 SRD655387:SRD655394 SHH655387:SHH655394 RXL655387:RXL655394 RNP655387:RNP655394 RDT655387:RDT655394 QTX655387:QTX655394 QKB655387:QKB655394 QAF655387:QAF655394 PQJ655387:PQJ655394 PGN655387:PGN655394 OWR655387:OWR655394 OMV655387:OMV655394 OCZ655387:OCZ655394 NTD655387:NTD655394 NJH655387:NJH655394 MZL655387:MZL655394 MPP655387:MPP655394 MFT655387:MFT655394 LVX655387:LVX655394 LMB655387:LMB655394 LCF655387:LCF655394 KSJ655387:KSJ655394 KIN655387:KIN655394 JYR655387:JYR655394 JOV655387:JOV655394 JEZ655387:JEZ655394 IVD655387:IVD655394 ILH655387:ILH655394 IBL655387:IBL655394 HRP655387:HRP655394 HHT655387:HHT655394 GXX655387:GXX655394 GOB655387:GOB655394 GEF655387:GEF655394 FUJ655387:FUJ655394 FKN655387:FKN655394 FAR655387:FAR655394 EQV655387:EQV655394 EGZ655387:EGZ655394 DXD655387:DXD655394 DNH655387:DNH655394 DDL655387:DDL655394 CTP655387:CTP655394 CJT655387:CJT655394 BZX655387:BZX655394 BQB655387:BQB655394 BGF655387:BGF655394 AWJ655387:AWJ655394 AMN655387:AMN655394 ACR655387:ACR655394 SV655387:SV655394 IZ655387:IZ655394 G655387:G655394 WVL589851:WVL589858 WLP589851:WLP589858 WBT589851:WBT589858 VRX589851:VRX589858 VIB589851:VIB589858 UYF589851:UYF589858 UOJ589851:UOJ589858 UEN589851:UEN589858 TUR589851:TUR589858 TKV589851:TKV589858 TAZ589851:TAZ589858 SRD589851:SRD589858 SHH589851:SHH589858 RXL589851:RXL589858 RNP589851:RNP589858 RDT589851:RDT589858 QTX589851:QTX589858 QKB589851:QKB589858 QAF589851:QAF589858 PQJ589851:PQJ589858 PGN589851:PGN589858 OWR589851:OWR589858 OMV589851:OMV589858 OCZ589851:OCZ589858 NTD589851:NTD589858 NJH589851:NJH589858 MZL589851:MZL589858 MPP589851:MPP589858 MFT589851:MFT589858 LVX589851:LVX589858 LMB589851:LMB589858 LCF589851:LCF589858 KSJ589851:KSJ589858 KIN589851:KIN589858 JYR589851:JYR589858 JOV589851:JOV589858 JEZ589851:JEZ589858 IVD589851:IVD589858 ILH589851:ILH589858 IBL589851:IBL589858 HRP589851:HRP589858 HHT589851:HHT589858 GXX589851:GXX589858 GOB589851:GOB589858 GEF589851:GEF589858 FUJ589851:FUJ589858 FKN589851:FKN589858 FAR589851:FAR589858 EQV589851:EQV589858 EGZ589851:EGZ589858 DXD589851:DXD589858 DNH589851:DNH589858 DDL589851:DDL589858 CTP589851:CTP589858 CJT589851:CJT589858 BZX589851:BZX589858 BQB589851:BQB589858 BGF589851:BGF589858 AWJ589851:AWJ589858 AMN589851:AMN589858 ACR589851:ACR589858 SV589851:SV589858 IZ589851:IZ589858 G589851:G589858 WVL524315:WVL524322 WLP524315:WLP524322 WBT524315:WBT524322 VRX524315:VRX524322 VIB524315:VIB524322 UYF524315:UYF524322 UOJ524315:UOJ524322 UEN524315:UEN524322 TUR524315:TUR524322 TKV524315:TKV524322 TAZ524315:TAZ524322 SRD524315:SRD524322 SHH524315:SHH524322 RXL524315:RXL524322 RNP524315:RNP524322 RDT524315:RDT524322 QTX524315:QTX524322 QKB524315:QKB524322 QAF524315:QAF524322 PQJ524315:PQJ524322 PGN524315:PGN524322 OWR524315:OWR524322 OMV524315:OMV524322 OCZ524315:OCZ524322 NTD524315:NTD524322 NJH524315:NJH524322 MZL524315:MZL524322 MPP524315:MPP524322 MFT524315:MFT524322 LVX524315:LVX524322 LMB524315:LMB524322 LCF524315:LCF524322 KSJ524315:KSJ524322 KIN524315:KIN524322 JYR524315:JYR524322 JOV524315:JOV524322 JEZ524315:JEZ524322 IVD524315:IVD524322 ILH524315:ILH524322 IBL524315:IBL524322 HRP524315:HRP524322 HHT524315:HHT524322 GXX524315:GXX524322 GOB524315:GOB524322 GEF524315:GEF524322 FUJ524315:FUJ524322 FKN524315:FKN524322 FAR524315:FAR524322 EQV524315:EQV524322 EGZ524315:EGZ524322 DXD524315:DXD524322 DNH524315:DNH524322 DDL524315:DDL524322 CTP524315:CTP524322 CJT524315:CJT524322 BZX524315:BZX524322 BQB524315:BQB524322 BGF524315:BGF524322 AWJ524315:AWJ524322 AMN524315:AMN524322 ACR524315:ACR524322 SV524315:SV524322 IZ524315:IZ524322 G524315:G524322 WVL458779:WVL458786 WLP458779:WLP458786 WBT458779:WBT458786 VRX458779:VRX458786 VIB458779:VIB458786 UYF458779:UYF458786 UOJ458779:UOJ458786 UEN458779:UEN458786 TUR458779:TUR458786 TKV458779:TKV458786 TAZ458779:TAZ458786 SRD458779:SRD458786 SHH458779:SHH458786 RXL458779:RXL458786 RNP458779:RNP458786 RDT458779:RDT458786 QTX458779:QTX458786 QKB458779:QKB458786 QAF458779:QAF458786 PQJ458779:PQJ458786 PGN458779:PGN458786 OWR458779:OWR458786 OMV458779:OMV458786 OCZ458779:OCZ458786 NTD458779:NTD458786 NJH458779:NJH458786 MZL458779:MZL458786 MPP458779:MPP458786 MFT458779:MFT458786 LVX458779:LVX458786 LMB458779:LMB458786 LCF458779:LCF458786 KSJ458779:KSJ458786 KIN458779:KIN458786 JYR458779:JYR458786 JOV458779:JOV458786 JEZ458779:JEZ458786 IVD458779:IVD458786 ILH458779:ILH458786 IBL458779:IBL458786 HRP458779:HRP458786 HHT458779:HHT458786 GXX458779:GXX458786 GOB458779:GOB458786 GEF458779:GEF458786 FUJ458779:FUJ458786 FKN458779:FKN458786 FAR458779:FAR458786 EQV458779:EQV458786 EGZ458779:EGZ458786 DXD458779:DXD458786 DNH458779:DNH458786 DDL458779:DDL458786 CTP458779:CTP458786 CJT458779:CJT458786 BZX458779:BZX458786 BQB458779:BQB458786 BGF458779:BGF458786 AWJ458779:AWJ458786 AMN458779:AMN458786 ACR458779:ACR458786 SV458779:SV458786 IZ458779:IZ458786 G458779:G458786 WVL393243:WVL393250 WLP393243:WLP393250 WBT393243:WBT393250 VRX393243:VRX393250 VIB393243:VIB393250 UYF393243:UYF393250 UOJ393243:UOJ393250 UEN393243:UEN393250 TUR393243:TUR393250 TKV393243:TKV393250 TAZ393243:TAZ393250 SRD393243:SRD393250 SHH393243:SHH393250 RXL393243:RXL393250 RNP393243:RNP393250 RDT393243:RDT393250 QTX393243:QTX393250 QKB393243:QKB393250 QAF393243:QAF393250 PQJ393243:PQJ393250 PGN393243:PGN393250 OWR393243:OWR393250 OMV393243:OMV393250 OCZ393243:OCZ393250 NTD393243:NTD393250 NJH393243:NJH393250 MZL393243:MZL393250 MPP393243:MPP393250 MFT393243:MFT393250 LVX393243:LVX393250 LMB393243:LMB393250 LCF393243:LCF393250 KSJ393243:KSJ393250 KIN393243:KIN393250 JYR393243:JYR393250 JOV393243:JOV393250 JEZ393243:JEZ393250 IVD393243:IVD393250 ILH393243:ILH393250 IBL393243:IBL393250 HRP393243:HRP393250 HHT393243:HHT393250 GXX393243:GXX393250 GOB393243:GOB393250 GEF393243:GEF393250 FUJ393243:FUJ393250 FKN393243:FKN393250 FAR393243:FAR393250 EQV393243:EQV393250 EGZ393243:EGZ393250 DXD393243:DXD393250 DNH393243:DNH393250 DDL393243:DDL393250 CTP393243:CTP393250 CJT393243:CJT393250 BZX393243:BZX393250 BQB393243:BQB393250 BGF393243:BGF393250 AWJ393243:AWJ393250 AMN393243:AMN393250 ACR393243:ACR393250 SV393243:SV393250 IZ393243:IZ393250 G393243:G393250 WVL327707:WVL327714 WLP327707:WLP327714 WBT327707:WBT327714 VRX327707:VRX327714 VIB327707:VIB327714 UYF327707:UYF327714 UOJ327707:UOJ327714 UEN327707:UEN327714 TUR327707:TUR327714 TKV327707:TKV327714 TAZ327707:TAZ327714 SRD327707:SRD327714 SHH327707:SHH327714 RXL327707:RXL327714 RNP327707:RNP327714 RDT327707:RDT327714 QTX327707:QTX327714 QKB327707:QKB327714 QAF327707:QAF327714 PQJ327707:PQJ327714 PGN327707:PGN327714 OWR327707:OWR327714 OMV327707:OMV327714 OCZ327707:OCZ327714 NTD327707:NTD327714 NJH327707:NJH327714 MZL327707:MZL327714 MPP327707:MPP327714 MFT327707:MFT327714 LVX327707:LVX327714 LMB327707:LMB327714 LCF327707:LCF327714 KSJ327707:KSJ327714 KIN327707:KIN327714 JYR327707:JYR327714 JOV327707:JOV327714 JEZ327707:JEZ327714 IVD327707:IVD327714 ILH327707:ILH327714 IBL327707:IBL327714 HRP327707:HRP327714 HHT327707:HHT327714 GXX327707:GXX327714 GOB327707:GOB327714 GEF327707:GEF327714 FUJ327707:FUJ327714 FKN327707:FKN327714 FAR327707:FAR327714 EQV327707:EQV327714 EGZ327707:EGZ327714 DXD327707:DXD327714 DNH327707:DNH327714 DDL327707:DDL327714 CTP327707:CTP327714 CJT327707:CJT327714 BZX327707:BZX327714 BQB327707:BQB327714 BGF327707:BGF327714 AWJ327707:AWJ327714 AMN327707:AMN327714 ACR327707:ACR327714 SV327707:SV327714 IZ327707:IZ327714 G327707:G327714 WVL262171:WVL262178 WLP262171:WLP262178 WBT262171:WBT262178 VRX262171:VRX262178 VIB262171:VIB262178 UYF262171:UYF262178 UOJ262171:UOJ262178 UEN262171:UEN262178 TUR262171:TUR262178 TKV262171:TKV262178 TAZ262171:TAZ262178 SRD262171:SRD262178 SHH262171:SHH262178 RXL262171:RXL262178 RNP262171:RNP262178 RDT262171:RDT262178 QTX262171:QTX262178 QKB262171:QKB262178 QAF262171:QAF262178 PQJ262171:PQJ262178 PGN262171:PGN262178 OWR262171:OWR262178 OMV262171:OMV262178 OCZ262171:OCZ262178 NTD262171:NTD262178 NJH262171:NJH262178 MZL262171:MZL262178 MPP262171:MPP262178 MFT262171:MFT262178 LVX262171:LVX262178 LMB262171:LMB262178 LCF262171:LCF262178 KSJ262171:KSJ262178 KIN262171:KIN262178 JYR262171:JYR262178 JOV262171:JOV262178 JEZ262171:JEZ262178 IVD262171:IVD262178 ILH262171:ILH262178 IBL262171:IBL262178 HRP262171:HRP262178 HHT262171:HHT262178 GXX262171:GXX262178 GOB262171:GOB262178 GEF262171:GEF262178 FUJ262171:FUJ262178 FKN262171:FKN262178 FAR262171:FAR262178 EQV262171:EQV262178 EGZ262171:EGZ262178 DXD262171:DXD262178 DNH262171:DNH262178 DDL262171:DDL262178 CTP262171:CTP262178 CJT262171:CJT262178 BZX262171:BZX262178 BQB262171:BQB262178 BGF262171:BGF262178 AWJ262171:AWJ262178 AMN262171:AMN262178 ACR262171:ACR262178 SV262171:SV262178 IZ262171:IZ262178 G262171:G262178 WVL196635:WVL196642 WLP196635:WLP196642 WBT196635:WBT196642 VRX196635:VRX196642 VIB196635:VIB196642 UYF196635:UYF196642 UOJ196635:UOJ196642 UEN196635:UEN196642 TUR196635:TUR196642 TKV196635:TKV196642 TAZ196635:TAZ196642 SRD196635:SRD196642 SHH196635:SHH196642 RXL196635:RXL196642 RNP196635:RNP196642 RDT196635:RDT196642 QTX196635:QTX196642 QKB196635:QKB196642 QAF196635:QAF196642 PQJ196635:PQJ196642 PGN196635:PGN196642 OWR196635:OWR196642 OMV196635:OMV196642 OCZ196635:OCZ196642 NTD196635:NTD196642 NJH196635:NJH196642 MZL196635:MZL196642 MPP196635:MPP196642 MFT196635:MFT196642 LVX196635:LVX196642 LMB196635:LMB196642 LCF196635:LCF196642 KSJ196635:KSJ196642 KIN196635:KIN196642 JYR196635:JYR196642 JOV196635:JOV196642 JEZ196635:JEZ196642 IVD196635:IVD196642 ILH196635:ILH196642 IBL196635:IBL196642 HRP196635:HRP196642 HHT196635:HHT196642 GXX196635:GXX196642 GOB196635:GOB196642 GEF196635:GEF196642 FUJ196635:FUJ196642 FKN196635:FKN196642 FAR196635:FAR196642 EQV196635:EQV196642 EGZ196635:EGZ196642 DXD196635:DXD196642 DNH196635:DNH196642 DDL196635:DDL196642 CTP196635:CTP196642 CJT196635:CJT196642 BZX196635:BZX196642 BQB196635:BQB196642 BGF196635:BGF196642 AWJ196635:AWJ196642 AMN196635:AMN196642 ACR196635:ACR196642 SV196635:SV196642 IZ196635:IZ196642 G196635:G196642 WVL131099:WVL131106 WLP131099:WLP131106 WBT131099:WBT131106 VRX131099:VRX131106 VIB131099:VIB131106 UYF131099:UYF131106 UOJ131099:UOJ131106 UEN131099:UEN131106 TUR131099:TUR131106 TKV131099:TKV131106 TAZ131099:TAZ131106 SRD131099:SRD131106 SHH131099:SHH131106 RXL131099:RXL131106 RNP131099:RNP131106 RDT131099:RDT131106 QTX131099:QTX131106 QKB131099:QKB131106 QAF131099:QAF131106 PQJ131099:PQJ131106 PGN131099:PGN131106 OWR131099:OWR131106 OMV131099:OMV131106 OCZ131099:OCZ131106 NTD131099:NTD131106 NJH131099:NJH131106 MZL131099:MZL131106 MPP131099:MPP131106 MFT131099:MFT131106 LVX131099:LVX131106 LMB131099:LMB131106 LCF131099:LCF131106 KSJ131099:KSJ131106 KIN131099:KIN131106 JYR131099:JYR131106 JOV131099:JOV131106 JEZ131099:JEZ131106 IVD131099:IVD131106 ILH131099:ILH131106 IBL131099:IBL131106 HRP131099:HRP131106 HHT131099:HHT131106 GXX131099:GXX131106 GOB131099:GOB131106 GEF131099:GEF131106 FUJ131099:FUJ131106 FKN131099:FKN131106 FAR131099:FAR131106 EQV131099:EQV131106 EGZ131099:EGZ131106 DXD131099:DXD131106 DNH131099:DNH131106 DDL131099:DDL131106 CTP131099:CTP131106 CJT131099:CJT131106 BZX131099:BZX131106 BQB131099:BQB131106 BGF131099:BGF131106 AWJ131099:AWJ131106 AMN131099:AMN131106 ACR131099:ACR131106 SV131099:SV131106 IZ131099:IZ131106 G131099:G131106 WVL65563:WVL65570 WLP65563:WLP65570 WBT65563:WBT65570 VRX65563:VRX65570 VIB65563:VIB65570 UYF65563:UYF65570 UOJ65563:UOJ65570 UEN65563:UEN65570 TUR65563:TUR65570 TKV65563:TKV65570 TAZ65563:TAZ65570 SRD65563:SRD65570 SHH65563:SHH65570 RXL65563:RXL65570 RNP65563:RNP65570 RDT65563:RDT65570 QTX65563:QTX65570 QKB65563:QKB65570 QAF65563:QAF65570 PQJ65563:PQJ65570 PGN65563:PGN65570 OWR65563:OWR65570 OMV65563:OMV65570 OCZ65563:OCZ65570 NTD65563:NTD65570 NJH65563:NJH65570 MZL65563:MZL65570 MPP65563:MPP65570 MFT65563:MFT65570 LVX65563:LVX65570 LMB65563:LMB65570 LCF65563:LCF65570 KSJ65563:KSJ65570 KIN65563:KIN65570 JYR65563:JYR65570 JOV65563:JOV65570 JEZ65563:JEZ65570 IVD65563:IVD65570 ILH65563:ILH65570 IBL65563:IBL65570 HRP65563:HRP65570 HHT65563:HHT65570 GXX65563:GXX65570 GOB65563:GOB65570 GEF65563:GEF65570 FUJ65563:FUJ65570 FKN65563:FKN65570 FAR65563:FAR65570 EQV65563:EQV65570 EGZ65563:EGZ65570 DXD65563:DXD65570 DNH65563:DNH65570 DDL65563:DDL65570 CTP65563:CTP65570 CJT65563:CJT65570 BZX65563:BZX65570 BQB65563:BQB65570 BGF65563:BGF65570 AWJ65563:AWJ65570 AMN65563:AMN65570 ACR65563:ACR65570 SV65563:SV65570 IZ65563:IZ65570">
      <formula1>$L$2:$L$6</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516:G65519 IZ65516:IZ65519 SV65516:SV65519 ACR65516:ACR65519 AMN65516:AMN65519 AWJ65516:AWJ65519 BGF65516:BGF65519 BQB65516:BQB65519 BZX65516:BZX65519 CJT65516:CJT65519 CTP65516:CTP65519 DDL65516:DDL65519 DNH65516:DNH65519 DXD65516:DXD65519 EGZ65516:EGZ65519 EQV65516:EQV65519 FAR65516:FAR65519 FKN65516:FKN65519 FUJ65516:FUJ65519 GEF65516:GEF65519 GOB65516:GOB65519 GXX65516:GXX65519 HHT65516:HHT65519 HRP65516:HRP65519 IBL65516:IBL65519 ILH65516:ILH65519 IVD65516:IVD65519 JEZ65516:JEZ65519 JOV65516:JOV65519 JYR65516:JYR65519 KIN65516:KIN65519 KSJ65516:KSJ65519 LCF65516:LCF65519 LMB65516:LMB65519 LVX65516:LVX65519 MFT65516:MFT65519 MPP65516:MPP65519 MZL65516:MZL65519 NJH65516:NJH65519 NTD65516:NTD65519 OCZ65516:OCZ65519 OMV65516:OMV65519 OWR65516:OWR65519 PGN65516:PGN65519 PQJ65516:PQJ65519 QAF65516:QAF65519 QKB65516:QKB65519 QTX65516:QTX65519 RDT65516:RDT65519 RNP65516:RNP65519 RXL65516:RXL65519 SHH65516:SHH65519 SRD65516:SRD65519 TAZ65516:TAZ65519 TKV65516:TKV65519 TUR65516:TUR65519 UEN65516:UEN65519 UOJ65516:UOJ65519 UYF65516:UYF65519 VIB65516:VIB65519 VRX65516:VRX65519 WBT65516:WBT65519 WLP65516:WLP65519 WVL65516:WVL65519 G131052:G131055 IZ131052:IZ131055 SV131052:SV131055 ACR131052:ACR131055 AMN131052:AMN131055 AWJ131052:AWJ131055 BGF131052:BGF131055 BQB131052:BQB131055 BZX131052:BZX131055 CJT131052:CJT131055 CTP131052:CTP131055 DDL131052:DDL131055 DNH131052:DNH131055 DXD131052:DXD131055 EGZ131052:EGZ131055 EQV131052:EQV131055 FAR131052:FAR131055 FKN131052:FKN131055 FUJ131052:FUJ131055 GEF131052:GEF131055 GOB131052:GOB131055 GXX131052:GXX131055 HHT131052:HHT131055 HRP131052:HRP131055 IBL131052:IBL131055 ILH131052:ILH131055 IVD131052:IVD131055 JEZ131052:JEZ131055 JOV131052:JOV131055 JYR131052:JYR131055 KIN131052:KIN131055 KSJ131052:KSJ131055 LCF131052:LCF131055 LMB131052:LMB131055 LVX131052:LVX131055 MFT131052:MFT131055 MPP131052:MPP131055 MZL131052:MZL131055 NJH131052:NJH131055 NTD131052:NTD131055 OCZ131052:OCZ131055 OMV131052:OMV131055 OWR131052:OWR131055 PGN131052:PGN131055 PQJ131052:PQJ131055 QAF131052:QAF131055 QKB131052:QKB131055 QTX131052:QTX131055 RDT131052:RDT131055 RNP131052:RNP131055 RXL131052:RXL131055 SHH131052:SHH131055 SRD131052:SRD131055 TAZ131052:TAZ131055 TKV131052:TKV131055 TUR131052:TUR131055 UEN131052:UEN131055 UOJ131052:UOJ131055 UYF131052:UYF131055 VIB131052:VIB131055 VRX131052:VRX131055 WBT131052:WBT131055 WLP131052:WLP131055 WVL131052:WVL131055 G196588:G196591 IZ196588:IZ196591 SV196588:SV196591 ACR196588:ACR196591 AMN196588:AMN196591 AWJ196588:AWJ196591 BGF196588:BGF196591 BQB196588:BQB196591 BZX196588:BZX196591 CJT196588:CJT196591 CTP196588:CTP196591 DDL196588:DDL196591 DNH196588:DNH196591 DXD196588:DXD196591 EGZ196588:EGZ196591 EQV196588:EQV196591 FAR196588:FAR196591 FKN196588:FKN196591 FUJ196588:FUJ196591 GEF196588:GEF196591 GOB196588:GOB196591 GXX196588:GXX196591 HHT196588:HHT196591 HRP196588:HRP196591 IBL196588:IBL196591 ILH196588:ILH196591 IVD196588:IVD196591 JEZ196588:JEZ196591 JOV196588:JOV196591 JYR196588:JYR196591 KIN196588:KIN196591 KSJ196588:KSJ196591 LCF196588:LCF196591 LMB196588:LMB196591 LVX196588:LVX196591 MFT196588:MFT196591 MPP196588:MPP196591 MZL196588:MZL196591 NJH196588:NJH196591 NTD196588:NTD196591 OCZ196588:OCZ196591 OMV196588:OMV196591 OWR196588:OWR196591 PGN196588:PGN196591 PQJ196588:PQJ196591 QAF196588:QAF196591 QKB196588:QKB196591 QTX196588:QTX196591 RDT196588:RDT196591 RNP196588:RNP196591 RXL196588:RXL196591 SHH196588:SHH196591 SRD196588:SRD196591 TAZ196588:TAZ196591 TKV196588:TKV196591 TUR196588:TUR196591 UEN196588:UEN196591 UOJ196588:UOJ196591 UYF196588:UYF196591 VIB196588:VIB196591 VRX196588:VRX196591 WBT196588:WBT196591 WLP196588:WLP196591 WVL196588:WVL196591 G262124:G262127 IZ262124:IZ262127 SV262124:SV262127 ACR262124:ACR262127 AMN262124:AMN262127 AWJ262124:AWJ262127 BGF262124:BGF262127 BQB262124:BQB262127 BZX262124:BZX262127 CJT262124:CJT262127 CTP262124:CTP262127 DDL262124:DDL262127 DNH262124:DNH262127 DXD262124:DXD262127 EGZ262124:EGZ262127 EQV262124:EQV262127 FAR262124:FAR262127 FKN262124:FKN262127 FUJ262124:FUJ262127 GEF262124:GEF262127 GOB262124:GOB262127 GXX262124:GXX262127 HHT262124:HHT262127 HRP262124:HRP262127 IBL262124:IBL262127 ILH262124:ILH262127 IVD262124:IVD262127 JEZ262124:JEZ262127 JOV262124:JOV262127 JYR262124:JYR262127 KIN262124:KIN262127 KSJ262124:KSJ262127 LCF262124:LCF262127 LMB262124:LMB262127 LVX262124:LVX262127 MFT262124:MFT262127 MPP262124:MPP262127 MZL262124:MZL262127 NJH262124:NJH262127 NTD262124:NTD262127 OCZ262124:OCZ262127 OMV262124:OMV262127 OWR262124:OWR262127 PGN262124:PGN262127 PQJ262124:PQJ262127 QAF262124:QAF262127 QKB262124:QKB262127 QTX262124:QTX262127 RDT262124:RDT262127 RNP262124:RNP262127 RXL262124:RXL262127 SHH262124:SHH262127 SRD262124:SRD262127 TAZ262124:TAZ262127 TKV262124:TKV262127 TUR262124:TUR262127 UEN262124:UEN262127 UOJ262124:UOJ262127 UYF262124:UYF262127 VIB262124:VIB262127 VRX262124:VRX262127 WBT262124:WBT262127 WLP262124:WLP262127 WVL262124:WVL262127 G327660:G327663 IZ327660:IZ327663 SV327660:SV327663 ACR327660:ACR327663 AMN327660:AMN327663 AWJ327660:AWJ327663 BGF327660:BGF327663 BQB327660:BQB327663 BZX327660:BZX327663 CJT327660:CJT327663 CTP327660:CTP327663 DDL327660:DDL327663 DNH327660:DNH327663 DXD327660:DXD327663 EGZ327660:EGZ327663 EQV327660:EQV327663 FAR327660:FAR327663 FKN327660:FKN327663 FUJ327660:FUJ327663 GEF327660:GEF327663 GOB327660:GOB327663 GXX327660:GXX327663 HHT327660:HHT327663 HRP327660:HRP327663 IBL327660:IBL327663 ILH327660:ILH327663 IVD327660:IVD327663 JEZ327660:JEZ327663 JOV327660:JOV327663 JYR327660:JYR327663 KIN327660:KIN327663 KSJ327660:KSJ327663 LCF327660:LCF327663 LMB327660:LMB327663 LVX327660:LVX327663 MFT327660:MFT327663 MPP327660:MPP327663 MZL327660:MZL327663 NJH327660:NJH327663 NTD327660:NTD327663 OCZ327660:OCZ327663 OMV327660:OMV327663 OWR327660:OWR327663 PGN327660:PGN327663 PQJ327660:PQJ327663 QAF327660:QAF327663 QKB327660:QKB327663 QTX327660:QTX327663 RDT327660:RDT327663 RNP327660:RNP327663 RXL327660:RXL327663 SHH327660:SHH327663 SRD327660:SRD327663 TAZ327660:TAZ327663 TKV327660:TKV327663 TUR327660:TUR327663 UEN327660:UEN327663 UOJ327660:UOJ327663 UYF327660:UYF327663 VIB327660:VIB327663 VRX327660:VRX327663 WBT327660:WBT327663 WLP327660:WLP327663 WVL327660:WVL327663 G393196:G393199 IZ393196:IZ393199 SV393196:SV393199 ACR393196:ACR393199 AMN393196:AMN393199 AWJ393196:AWJ393199 BGF393196:BGF393199 BQB393196:BQB393199 BZX393196:BZX393199 CJT393196:CJT393199 CTP393196:CTP393199 DDL393196:DDL393199 DNH393196:DNH393199 DXD393196:DXD393199 EGZ393196:EGZ393199 EQV393196:EQV393199 FAR393196:FAR393199 FKN393196:FKN393199 FUJ393196:FUJ393199 GEF393196:GEF393199 GOB393196:GOB393199 GXX393196:GXX393199 HHT393196:HHT393199 HRP393196:HRP393199 IBL393196:IBL393199 ILH393196:ILH393199 IVD393196:IVD393199 JEZ393196:JEZ393199 JOV393196:JOV393199 JYR393196:JYR393199 KIN393196:KIN393199 KSJ393196:KSJ393199 LCF393196:LCF393199 LMB393196:LMB393199 LVX393196:LVX393199 MFT393196:MFT393199 MPP393196:MPP393199 MZL393196:MZL393199 NJH393196:NJH393199 NTD393196:NTD393199 OCZ393196:OCZ393199 OMV393196:OMV393199 OWR393196:OWR393199 PGN393196:PGN393199 PQJ393196:PQJ393199 QAF393196:QAF393199 QKB393196:QKB393199 QTX393196:QTX393199 RDT393196:RDT393199 RNP393196:RNP393199 RXL393196:RXL393199 SHH393196:SHH393199 SRD393196:SRD393199 TAZ393196:TAZ393199 TKV393196:TKV393199 TUR393196:TUR393199 UEN393196:UEN393199 UOJ393196:UOJ393199 UYF393196:UYF393199 VIB393196:VIB393199 VRX393196:VRX393199 WBT393196:WBT393199 WLP393196:WLP393199 WVL393196:WVL393199 G458732:G458735 IZ458732:IZ458735 SV458732:SV458735 ACR458732:ACR458735 AMN458732:AMN458735 AWJ458732:AWJ458735 BGF458732:BGF458735 BQB458732:BQB458735 BZX458732:BZX458735 CJT458732:CJT458735 CTP458732:CTP458735 DDL458732:DDL458735 DNH458732:DNH458735 DXD458732:DXD458735 EGZ458732:EGZ458735 EQV458732:EQV458735 FAR458732:FAR458735 FKN458732:FKN458735 FUJ458732:FUJ458735 GEF458732:GEF458735 GOB458732:GOB458735 GXX458732:GXX458735 HHT458732:HHT458735 HRP458732:HRP458735 IBL458732:IBL458735 ILH458732:ILH458735 IVD458732:IVD458735 JEZ458732:JEZ458735 JOV458732:JOV458735 JYR458732:JYR458735 KIN458732:KIN458735 KSJ458732:KSJ458735 LCF458732:LCF458735 LMB458732:LMB458735 LVX458732:LVX458735 MFT458732:MFT458735 MPP458732:MPP458735 MZL458732:MZL458735 NJH458732:NJH458735 NTD458732:NTD458735 OCZ458732:OCZ458735 OMV458732:OMV458735 OWR458732:OWR458735 PGN458732:PGN458735 PQJ458732:PQJ458735 QAF458732:QAF458735 QKB458732:QKB458735 QTX458732:QTX458735 RDT458732:RDT458735 RNP458732:RNP458735 RXL458732:RXL458735 SHH458732:SHH458735 SRD458732:SRD458735 TAZ458732:TAZ458735 TKV458732:TKV458735 TUR458732:TUR458735 UEN458732:UEN458735 UOJ458732:UOJ458735 UYF458732:UYF458735 VIB458732:VIB458735 VRX458732:VRX458735 WBT458732:WBT458735 WLP458732:WLP458735 WVL458732:WVL458735 G524268:G524271 IZ524268:IZ524271 SV524268:SV524271 ACR524268:ACR524271 AMN524268:AMN524271 AWJ524268:AWJ524271 BGF524268:BGF524271 BQB524268:BQB524271 BZX524268:BZX524271 CJT524268:CJT524271 CTP524268:CTP524271 DDL524268:DDL524271 DNH524268:DNH524271 DXD524268:DXD524271 EGZ524268:EGZ524271 EQV524268:EQV524271 FAR524268:FAR524271 FKN524268:FKN524271 FUJ524268:FUJ524271 GEF524268:GEF524271 GOB524268:GOB524271 GXX524268:GXX524271 HHT524268:HHT524271 HRP524268:HRP524271 IBL524268:IBL524271 ILH524268:ILH524271 IVD524268:IVD524271 JEZ524268:JEZ524271 JOV524268:JOV524271 JYR524268:JYR524271 KIN524268:KIN524271 KSJ524268:KSJ524271 LCF524268:LCF524271 LMB524268:LMB524271 LVX524268:LVX524271 MFT524268:MFT524271 MPP524268:MPP524271 MZL524268:MZL524271 NJH524268:NJH524271 NTD524268:NTD524271 OCZ524268:OCZ524271 OMV524268:OMV524271 OWR524268:OWR524271 PGN524268:PGN524271 PQJ524268:PQJ524271 QAF524268:QAF524271 QKB524268:QKB524271 QTX524268:QTX524271 RDT524268:RDT524271 RNP524268:RNP524271 RXL524268:RXL524271 SHH524268:SHH524271 SRD524268:SRD524271 TAZ524268:TAZ524271 TKV524268:TKV524271 TUR524268:TUR524271 UEN524268:UEN524271 UOJ524268:UOJ524271 UYF524268:UYF524271 VIB524268:VIB524271 VRX524268:VRX524271 WBT524268:WBT524271 WLP524268:WLP524271 WVL524268:WVL524271 G589804:G589807 IZ589804:IZ589807 SV589804:SV589807 ACR589804:ACR589807 AMN589804:AMN589807 AWJ589804:AWJ589807 BGF589804:BGF589807 BQB589804:BQB589807 BZX589804:BZX589807 CJT589804:CJT589807 CTP589804:CTP589807 DDL589804:DDL589807 DNH589804:DNH589807 DXD589804:DXD589807 EGZ589804:EGZ589807 EQV589804:EQV589807 FAR589804:FAR589807 FKN589804:FKN589807 FUJ589804:FUJ589807 GEF589804:GEF589807 GOB589804:GOB589807 GXX589804:GXX589807 HHT589804:HHT589807 HRP589804:HRP589807 IBL589804:IBL589807 ILH589804:ILH589807 IVD589804:IVD589807 JEZ589804:JEZ589807 JOV589804:JOV589807 JYR589804:JYR589807 KIN589804:KIN589807 KSJ589804:KSJ589807 LCF589804:LCF589807 LMB589804:LMB589807 LVX589804:LVX589807 MFT589804:MFT589807 MPP589804:MPP589807 MZL589804:MZL589807 NJH589804:NJH589807 NTD589804:NTD589807 OCZ589804:OCZ589807 OMV589804:OMV589807 OWR589804:OWR589807 PGN589804:PGN589807 PQJ589804:PQJ589807 QAF589804:QAF589807 QKB589804:QKB589807 QTX589804:QTX589807 RDT589804:RDT589807 RNP589804:RNP589807 RXL589804:RXL589807 SHH589804:SHH589807 SRD589804:SRD589807 TAZ589804:TAZ589807 TKV589804:TKV589807 TUR589804:TUR589807 UEN589804:UEN589807 UOJ589804:UOJ589807 UYF589804:UYF589807 VIB589804:VIB589807 VRX589804:VRX589807 WBT589804:WBT589807 WLP589804:WLP589807 WVL589804:WVL589807 G655340:G655343 IZ655340:IZ655343 SV655340:SV655343 ACR655340:ACR655343 AMN655340:AMN655343 AWJ655340:AWJ655343 BGF655340:BGF655343 BQB655340:BQB655343 BZX655340:BZX655343 CJT655340:CJT655343 CTP655340:CTP655343 DDL655340:DDL655343 DNH655340:DNH655343 DXD655340:DXD655343 EGZ655340:EGZ655343 EQV655340:EQV655343 FAR655340:FAR655343 FKN655340:FKN655343 FUJ655340:FUJ655343 GEF655340:GEF655343 GOB655340:GOB655343 GXX655340:GXX655343 HHT655340:HHT655343 HRP655340:HRP655343 IBL655340:IBL655343 ILH655340:ILH655343 IVD655340:IVD655343 JEZ655340:JEZ655343 JOV655340:JOV655343 JYR655340:JYR655343 KIN655340:KIN655343 KSJ655340:KSJ655343 LCF655340:LCF655343 LMB655340:LMB655343 LVX655340:LVX655343 MFT655340:MFT655343 MPP655340:MPP655343 MZL655340:MZL655343 NJH655340:NJH655343 NTD655340:NTD655343 OCZ655340:OCZ655343 OMV655340:OMV655343 OWR655340:OWR655343 PGN655340:PGN655343 PQJ655340:PQJ655343 QAF655340:QAF655343 QKB655340:QKB655343 QTX655340:QTX655343 RDT655340:RDT655343 RNP655340:RNP655343 RXL655340:RXL655343 SHH655340:SHH655343 SRD655340:SRD655343 TAZ655340:TAZ655343 TKV655340:TKV655343 TUR655340:TUR655343 UEN655340:UEN655343 UOJ655340:UOJ655343 UYF655340:UYF655343 VIB655340:VIB655343 VRX655340:VRX655343 WBT655340:WBT655343 WLP655340:WLP655343 WVL655340:WVL655343 G720876:G720879 IZ720876:IZ720879 SV720876:SV720879 ACR720876:ACR720879 AMN720876:AMN720879 AWJ720876:AWJ720879 BGF720876:BGF720879 BQB720876:BQB720879 BZX720876:BZX720879 CJT720876:CJT720879 CTP720876:CTP720879 DDL720876:DDL720879 DNH720876:DNH720879 DXD720876:DXD720879 EGZ720876:EGZ720879 EQV720876:EQV720879 FAR720876:FAR720879 FKN720876:FKN720879 FUJ720876:FUJ720879 GEF720876:GEF720879 GOB720876:GOB720879 GXX720876:GXX720879 HHT720876:HHT720879 HRP720876:HRP720879 IBL720876:IBL720879 ILH720876:ILH720879 IVD720876:IVD720879 JEZ720876:JEZ720879 JOV720876:JOV720879 JYR720876:JYR720879 KIN720876:KIN720879 KSJ720876:KSJ720879 LCF720876:LCF720879 LMB720876:LMB720879 LVX720876:LVX720879 MFT720876:MFT720879 MPP720876:MPP720879 MZL720876:MZL720879 NJH720876:NJH720879 NTD720876:NTD720879 OCZ720876:OCZ720879 OMV720876:OMV720879 OWR720876:OWR720879 PGN720876:PGN720879 PQJ720876:PQJ720879 QAF720876:QAF720879 QKB720876:QKB720879 QTX720876:QTX720879 RDT720876:RDT720879 RNP720876:RNP720879 RXL720876:RXL720879 SHH720876:SHH720879 SRD720876:SRD720879 TAZ720876:TAZ720879 TKV720876:TKV720879 TUR720876:TUR720879 UEN720876:UEN720879 UOJ720876:UOJ720879 UYF720876:UYF720879 VIB720876:VIB720879 VRX720876:VRX720879 WBT720876:WBT720879 WLP720876:WLP720879 WVL720876:WVL720879 G786412:G786415 IZ786412:IZ786415 SV786412:SV786415 ACR786412:ACR786415 AMN786412:AMN786415 AWJ786412:AWJ786415 BGF786412:BGF786415 BQB786412:BQB786415 BZX786412:BZX786415 CJT786412:CJT786415 CTP786412:CTP786415 DDL786412:DDL786415 DNH786412:DNH786415 DXD786412:DXD786415 EGZ786412:EGZ786415 EQV786412:EQV786415 FAR786412:FAR786415 FKN786412:FKN786415 FUJ786412:FUJ786415 GEF786412:GEF786415 GOB786412:GOB786415 GXX786412:GXX786415 HHT786412:HHT786415 HRP786412:HRP786415 IBL786412:IBL786415 ILH786412:ILH786415 IVD786412:IVD786415 JEZ786412:JEZ786415 JOV786412:JOV786415 JYR786412:JYR786415 KIN786412:KIN786415 KSJ786412:KSJ786415 LCF786412:LCF786415 LMB786412:LMB786415 LVX786412:LVX786415 MFT786412:MFT786415 MPP786412:MPP786415 MZL786412:MZL786415 NJH786412:NJH786415 NTD786412:NTD786415 OCZ786412:OCZ786415 OMV786412:OMV786415 OWR786412:OWR786415 PGN786412:PGN786415 PQJ786412:PQJ786415 QAF786412:QAF786415 QKB786412:QKB786415 QTX786412:QTX786415 RDT786412:RDT786415 RNP786412:RNP786415 RXL786412:RXL786415 SHH786412:SHH786415 SRD786412:SRD786415 TAZ786412:TAZ786415 TKV786412:TKV786415 TUR786412:TUR786415 UEN786412:UEN786415 UOJ786412:UOJ786415 UYF786412:UYF786415 VIB786412:VIB786415 VRX786412:VRX786415 WBT786412:WBT786415 WLP786412:WLP786415 WVL786412:WVL786415 G851948:G851951 IZ851948:IZ851951 SV851948:SV851951 ACR851948:ACR851951 AMN851948:AMN851951 AWJ851948:AWJ851951 BGF851948:BGF851951 BQB851948:BQB851951 BZX851948:BZX851951 CJT851948:CJT851951 CTP851948:CTP851951 DDL851948:DDL851951 DNH851948:DNH851951 DXD851948:DXD851951 EGZ851948:EGZ851951 EQV851948:EQV851951 FAR851948:FAR851951 FKN851948:FKN851951 FUJ851948:FUJ851951 GEF851948:GEF851951 GOB851948:GOB851951 GXX851948:GXX851951 HHT851948:HHT851951 HRP851948:HRP851951 IBL851948:IBL851951 ILH851948:ILH851951 IVD851948:IVD851951 JEZ851948:JEZ851951 JOV851948:JOV851951 JYR851948:JYR851951 KIN851948:KIN851951 KSJ851948:KSJ851951 LCF851948:LCF851951 LMB851948:LMB851951 LVX851948:LVX851951 MFT851948:MFT851951 MPP851948:MPP851951 MZL851948:MZL851951 NJH851948:NJH851951 NTD851948:NTD851951 OCZ851948:OCZ851951 OMV851948:OMV851951 OWR851948:OWR851951 PGN851948:PGN851951 PQJ851948:PQJ851951 QAF851948:QAF851951 QKB851948:QKB851951 QTX851948:QTX851951 RDT851948:RDT851951 RNP851948:RNP851951 RXL851948:RXL851951 SHH851948:SHH851951 SRD851948:SRD851951 TAZ851948:TAZ851951 TKV851948:TKV851951 TUR851948:TUR851951 UEN851948:UEN851951 UOJ851948:UOJ851951 UYF851948:UYF851951 VIB851948:VIB851951 VRX851948:VRX851951 WBT851948:WBT851951 WLP851948:WLP851951 WVL851948:WVL851951 G917484:G917487 IZ917484:IZ917487 SV917484:SV917487 ACR917484:ACR917487 AMN917484:AMN917487 AWJ917484:AWJ917487 BGF917484:BGF917487 BQB917484:BQB917487 BZX917484:BZX917487 CJT917484:CJT917487 CTP917484:CTP917487 DDL917484:DDL917487 DNH917484:DNH917487 DXD917484:DXD917487 EGZ917484:EGZ917487 EQV917484:EQV917487 FAR917484:FAR917487 FKN917484:FKN917487 FUJ917484:FUJ917487 GEF917484:GEF917487 GOB917484:GOB917487 GXX917484:GXX917487 HHT917484:HHT917487 HRP917484:HRP917487 IBL917484:IBL917487 ILH917484:ILH917487 IVD917484:IVD917487 JEZ917484:JEZ917487 JOV917484:JOV917487 JYR917484:JYR917487 KIN917484:KIN917487 KSJ917484:KSJ917487 LCF917484:LCF917487 LMB917484:LMB917487 LVX917484:LVX917487 MFT917484:MFT917487 MPP917484:MPP917487 MZL917484:MZL917487 NJH917484:NJH917487 NTD917484:NTD917487 OCZ917484:OCZ917487 OMV917484:OMV917487 OWR917484:OWR917487 PGN917484:PGN917487 PQJ917484:PQJ917487 QAF917484:QAF917487 QKB917484:QKB917487 QTX917484:QTX917487 RDT917484:RDT917487 RNP917484:RNP917487 RXL917484:RXL917487 SHH917484:SHH917487 SRD917484:SRD917487 TAZ917484:TAZ917487 TKV917484:TKV917487 TUR917484:TUR917487 UEN917484:UEN917487 UOJ917484:UOJ917487 UYF917484:UYF917487 VIB917484:VIB917487 VRX917484:VRX917487 WBT917484:WBT917487 WLP917484:WLP917487 WVL917484:WVL917487 G983020:G983023 IZ983020:IZ983023 SV983020:SV983023 ACR983020:ACR983023 AMN983020:AMN983023 AWJ983020:AWJ983023 BGF983020:BGF983023 BQB983020:BQB983023 BZX983020:BZX983023 CJT983020:CJT983023 CTP983020:CTP983023 DDL983020:DDL983023 DNH983020:DNH983023 DXD983020:DXD983023 EGZ983020:EGZ983023 EQV983020:EQV983023 FAR983020:FAR983023 FKN983020:FKN983023 FUJ983020:FUJ983023 GEF983020:GEF983023 GOB983020:GOB983023 GXX983020:GXX983023 HHT983020:HHT983023 HRP983020:HRP983023 IBL983020:IBL983023 ILH983020:ILH983023 IVD983020:IVD983023 JEZ983020:JEZ983023 JOV983020:JOV983023 JYR983020:JYR983023 KIN983020:KIN983023 KSJ983020:KSJ983023 LCF983020:LCF983023 LMB983020:LMB983023 LVX983020:LVX983023 MFT983020:MFT983023 MPP983020:MPP983023 MZL983020:MZL983023 NJH983020:NJH983023 NTD983020:NTD983023 OCZ983020:OCZ983023 OMV983020:OMV983023 OWR983020:OWR983023 PGN983020:PGN983023 PQJ983020:PQJ983023 QAF983020:QAF983023 QKB983020:QKB983023 QTX983020:QTX983023 RDT983020:RDT983023 RNP983020:RNP983023 RXL983020:RXL983023 SHH983020:SHH983023 SRD983020:SRD983023 TAZ983020:TAZ983023 TKV983020:TKV983023 TUR983020:TUR983023 UEN983020:UEN983023 UOJ983020:UOJ983023 UYF983020:UYF983023 VIB983020:VIB983023 VRX983020:VRX983023 WBT983020:WBT983023 WLP983020:WLP983023 WVL983020:WVL983023 G65549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G131085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G196621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G262157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G327693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G393229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G458765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G524301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G589837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G655373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G720909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G786445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G851981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G917517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G983053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G65523:G65529 IZ65523:IZ65529 SV65523:SV65529 ACR65523:ACR65529 AMN65523:AMN65529 AWJ65523:AWJ65529 BGF65523:BGF65529 BQB65523:BQB65529 BZX65523:BZX65529 CJT65523:CJT65529 CTP65523:CTP65529 DDL65523:DDL65529 DNH65523:DNH65529 DXD65523:DXD65529 EGZ65523:EGZ65529 EQV65523:EQV65529 FAR65523:FAR65529 FKN65523:FKN65529 FUJ65523:FUJ65529 GEF65523:GEF65529 GOB65523:GOB65529 GXX65523:GXX65529 HHT65523:HHT65529 HRP65523:HRP65529 IBL65523:IBL65529 ILH65523:ILH65529 IVD65523:IVD65529 JEZ65523:JEZ65529 JOV65523:JOV65529 JYR65523:JYR65529 KIN65523:KIN65529 KSJ65523:KSJ65529 LCF65523:LCF65529 LMB65523:LMB65529 LVX65523:LVX65529 MFT65523:MFT65529 MPP65523:MPP65529 MZL65523:MZL65529 NJH65523:NJH65529 NTD65523:NTD65529 OCZ65523:OCZ65529 OMV65523:OMV65529 OWR65523:OWR65529 PGN65523:PGN65529 PQJ65523:PQJ65529 QAF65523:QAF65529 QKB65523:QKB65529 QTX65523:QTX65529 RDT65523:RDT65529 RNP65523:RNP65529 RXL65523:RXL65529 SHH65523:SHH65529 SRD65523:SRD65529 TAZ65523:TAZ65529 TKV65523:TKV65529 TUR65523:TUR65529 UEN65523:UEN65529 UOJ65523:UOJ65529 UYF65523:UYF65529 VIB65523:VIB65529 VRX65523:VRX65529 WBT65523:WBT65529 WLP65523:WLP65529 WVL65523:WVL65529 G131059:G131065 IZ131059:IZ131065 SV131059:SV131065 ACR131059:ACR131065 AMN131059:AMN131065 AWJ131059:AWJ131065 BGF131059:BGF131065 BQB131059:BQB131065 BZX131059:BZX131065 CJT131059:CJT131065 CTP131059:CTP131065 DDL131059:DDL131065 DNH131059:DNH131065 DXD131059:DXD131065 EGZ131059:EGZ131065 EQV131059:EQV131065 FAR131059:FAR131065 FKN131059:FKN131065 FUJ131059:FUJ131065 GEF131059:GEF131065 GOB131059:GOB131065 GXX131059:GXX131065 HHT131059:HHT131065 HRP131059:HRP131065 IBL131059:IBL131065 ILH131059:ILH131065 IVD131059:IVD131065 JEZ131059:JEZ131065 JOV131059:JOV131065 JYR131059:JYR131065 KIN131059:KIN131065 KSJ131059:KSJ131065 LCF131059:LCF131065 LMB131059:LMB131065 LVX131059:LVX131065 MFT131059:MFT131065 MPP131059:MPP131065 MZL131059:MZL131065 NJH131059:NJH131065 NTD131059:NTD131065 OCZ131059:OCZ131065 OMV131059:OMV131065 OWR131059:OWR131065 PGN131059:PGN131065 PQJ131059:PQJ131065 QAF131059:QAF131065 QKB131059:QKB131065 QTX131059:QTX131065 RDT131059:RDT131065 RNP131059:RNP131065 RXL131059:RXL131065 SHH131059:SHH131065 SRD131059:SRD131065 TAZ131059:TAZ131065 TKV131059:TKV131065 TUR131059:TUR131065 UEN131059:UEN131065 UOJ131059:UOJ131065 UYF131059:UYF131065 VIB131059:VIB131065 VRX131059:VRX131065 WBT131059:WBT131065 WLP131059:WLP131065 WVL131059:WVL131065 G196595:G196601 IZ196595:IZ196601 SV196595:SV196601 ACR196595:ACR196601 AMN196595:AMN196601 AWJ196595:AWJ196601 BGF196595:BGF196601 BQB196595:BQB196601 BZX196595:BZX196601 CJT196595:CJT196601 CTP196595:CTP196601 DDL196595:DDL196601 DNH196595:DNH196601 DXD196595:DXD196601 EGZ196595:EGZ196601 EQV196595:EQV196601 FAR196595:FAR196601 FKN196595:FKN196601 FUJ196595:FUJ196601 GEF196595:GEF196601 GOB196595:GOB196601 GXX196595:GXX196601 HHT196595:HHT196601 HRP196595:HRP196601 IBL196595:IBL196601 ILH196595:ILH196601 IVD196595:IVD196601 JEZ196595:JEZ196601 JOV196595:JOV196601 JYR196595:JYR196601 KIN196595:KIN196601 KSJ196595:KSJ196601 LCF196595:LCF196601 LMB196595:LMB196601 LVX196595:LVX196601 MFT196595:MFT196601 MPP196595:MPP196601 MZL196595:MZL196601 NJH196595:NJH196601 NTD196595:NTD196601 OCZ196595:OCZ196601 OMV196595:OMV196601 OWR196595:OWR196601 PGN196595:PGN196601 PQJ196595:PQJ196601 QAF196595:QAF196601 QKB196595:QKB196601 QTX196595:QTX196601 RDT196595:RDT196601 RNP196595:RNP196601 RXL196595:RXL196601 SHH196595:SHH196601 SRD196595:SRD196601 TAZ196595:TAZ196601 TKV196595:TKV196601 TUR196595:TUR196601 UEN196595:UEN196601 UOJ196595:UOJ196601 UYF196595:UYF196601 VIB196595:VIB196601 VRX196595:VRX196601 WBT196595:WBT196601 WLP196595:WLP196601 WVL196595:WVL196601 G262131:G262137 IZ262131:IZ262137 SV262131:SV262137 ACR262131:ACR262137 AMN262131:AMN262137 AWJ262131:AWJ262137 BGF262131:BGF262137 BQB262131:BQB262137 BZX262131:BZX262137 CJT262131:CJT262137 CTP262131:CTP262137 DDL262131:DDL262137 DNH262131:DNH262137 DXD262131:DXD262137 EGZ262131:EGZ262137 EQV262131:EQV262137 FAR262131:FAR262137 FKN262131:FKN262137 FUJ262131:FUJ262137 GEF262131:GEF262137 GOB262131:GOB262137 GXX262131:GXX262137 HHT262131:HHT262137 HRP262131:HRP262137 IBL262131:IBL262137 ILH262131:ILH262137 IVD262131:IVD262137 JEZ262131:JEZ262137 JOV262131:JOV262137 JYR262131:JYR262137 KIN262131:KIN262137 KSJ262131:KSJ262137 LCF262131:LCF262137 LMB262131:LMB262137 LVX262131:LVX262137 MFT262131:MFT262137 MPP262131:MPP262137 MZL262131:MZL262137 NJH262131:NJH262137 NTD262131:NTD262137 OCZ262131:OCZ262137 OMV262131:OMV262137 OWR262131:OWR262137 PGN262131:PGN262137 PQJ262131:PQJ262137 QAF262131:QAF262137 QKB262131:QKB262137 QTX262131:QTX262137 RDT262131:RDT262137 RNP262131:RNP262137 RXL262131:RXL262137 SHH262131:SHH262137 SRD262131:SRD262137 TAZ262131:TAZ262137 TKV262131:TKV262137 TUR262131:TUR262137 UEN262131:UEN262137 UOJ262131:UOJ262137 UYF262131:UYF262137 VIB262131:VIB262137 VRX262131:VRX262137 WBT262131:WBT262137 WLP262131:WLP262137 WVL262131:WVL262137 G327667:G327673 IZ327667:IZ327673 SV327667:SV327673 ACR327667:ACR327673 AMN327667:AMN327673 AWJ327667:AWJ327673 BGF327667:BGF327673 BQB327667:BQB327673 BZX327667:BZX327673 CJT327667:CJT327673 CTP327667:CTP327673 DDL327667:DDL327673 DNH327667:DNH327673 DXD327667:DXD327673 EGZ327667:EGZ327673 EQV327667:EQV327673 FAR327667:FAR327673 FKN327667:FKN327673 FUJ327667:FUJ327673 GEF327667:GEF327673 GOB327667:GOB327673 GXX327667:GXX327673 HHT327667:HHT327673 HRP327667:HRP327673 IBL327667:IBL327673 ILH327667:ILH327673 IVD327667:IVD327673 JEZ327667:JEZ327673 JOV327667:JOV327673 JYR327667:JYR327673 KIN327667:KIN327673 KSJ327667:KSJ327673 LCF327667:LCF327673 LMB327667:LMB327673 LVX327667:LVX327673 MFT327667:MFT327673 MPP327667:MPP327673 MZL327667:MZL327673 NJH327667:NJH327673 NTD327667:NTD327673 OCZ327667:OCZ327673 OMV327667:OMV327673 OWR327667:OWR327673 PGN327667:PGN327673 PQJ327667:PQJ327673 QAF327667:QAF327673 QKB327667:QKB327673 QTX327667:QTX327673 RDT327667:RDT327673 RNP327667:RNP327673 RXL327667:RXL327673 SHH327667:SHH327673 SRD327667:SRD327673 TAZ327667:TAZ327673 TKV327667:TKV327673 TUR327667:TUR327673 UEN327667:UEN327673 UOJ327667:UOJ327673 UYF327667:UYF327673 VIB327667:VIB327673 VRX327667:VRX327673 WBT327667:WBT327673 WLP327667:WLP327673 WVL327667:WVL327673 G393203:G393209 IZ393203:IZ393209 SV393203:SV393209 ACR393203:ACR393209 AMN393203:AMN393209 AWJ393203:AWJ393209 BGF393203:BGF393209 BQB393203:BQB393209 BZX393203:BZX393209 CJT393203:CJT393209 CTP393203:CTP393209 DDL393203:DDL393209 DNH393203:DNH393209 DXD393203:DXD393209 EGZ393203:EGZ393209 EQV393203:EQV393209 FAR393203:FAR393209 FKN393203:FKN393209 FUJ393203:FUJ393209 GEF393203:GEF393209 GOB393203:GOB393209 GXX393203:GXX393209 HHT393203:HHT393209 HRP393203:HRP393209 IBL393203:IBL393209 ILH393203:ILH393209 IVD393203:IVD393209 JEZ393203:JEZ393209 JOV393203:JOV393209 JYR393203:JYR393209 KIN393203:KIN393209 KSJ393203:KSJ393209 LCF393203:LCF393209 LMB393203:LMB393209 LVX393203:LVX393209 MFT393203:MFT393209 MPP393203:MPP393209 MZL393203:MZL393209 NJH393203:NJH393209 NTD393203:NTD393209 OCZ393203:OCZ393209 OMV393203:OMV393209 OWR393203:OWR393209 PGN393203:PGN393209 PQJ393203:PQJ393209 QAF393203:QAF393209 QKB393203:QKB393209 QTX393203:QTX393209 RDT393203:RDT393209 RNP393203:RNP393209 RXL393203:RXL393209 SHH393203:SHH393209 SRD393203:SRD393209 TAZ393203:TAZ393209 TKV393203:TKV393209 TUR393203:TUR393209 UEN393203:UEN393209 UOJ393203:UOJ393209 UYF393203:UYF393209 VIB393203:VIB393209 VRX393203:VRX393209 WBT393203:WBT393209 WLP393203:WLP393209 WVL393203:WVL393209 G458739:G458745 IZ458739:IZ458745 SV458739:SV458745 ACR458739:ACR458745 AMN458739:AMN458745 AWJ458739:AWJ458745 BGF458739:BGF458745 BQB458739:BQB458745 BZX458739:BZX458745 CJT458739:CJT458745 CTP458739:CTP458745 DDL458739:DDL458745 DNH458739:DNH458745 DXD458739:DXD458745 EGZ458739:EGZ458745 EQV458739:EQV458745 FAR458739:FAR458745 FKN458739:FKN458745 FUJ458739:FUJ458745 GEF458739:GEF458745 GOB458739:GOB458745 GXX458739:GXX458745 HHT458739:HHT458745 HRP458739:HRP458745 IBL458739:IBL458745 ILH458739:ILH458745 IVD458739:IVD458745 JEZ458739:JEZ458745 JOV458739:JOV458745 JYR458739:JYR458745 KIN458739:KIN458745 KSJ458739:KSJ458745 LCF458739:LCF458745 LMB458739:LMB458745 LVX458739:LVX458745 MFT458739:MFT458745 MPP458739:MPP458745 MZL458739:MZL458745 NJH458739:NJH458745 NTD458739:NTD458745 OCZ458739:OCZ458745 OMV458739:OMV458745 OWR458739:OWR458745 PGN458739:PGN458745 PQJ458739:PQJ458745 QAF458739:QAF458745 QKB458739:QKB458745 QTX458739:QTX458745 RDT458739:RDT458745 RNP458739:RNP458745 RXL458739:RXL458745 SHH458739:SHH458745 SRD458739:SRD458745 TAZ458739:TAZ458745 TKV458739:TKV458745 TUR458739:TUR458745 UEN458739:UEN458745 UOJ458739:UOJ458745 UYF458739:UYF458745 VIB458739:VIB458745 VRX458739:VRX458745 WBT458739:WBT458745 WLP458739:WLP458745 WVL458739:WVL458745 G524275:G524281 IZ524275:IZ524281 SV524275:SV524281 ACR524275:ACR524281 AMN524275:AMN524281 AWJ524275:AWJ524281 BGF524275:BGF524281 BQB524275:BQB524281 BZX524275:BZX524281 CJT524275:CJT524281 CTP524275:CTP524281 DDL524275:DDL524281 DNH524275:DNH524281 DXD524275:DXD524281 EGZ524275:EGZ524281 EQV524275:EQV524281 FAR524275:FAR524281 FKN524275:FKN524281 FUJ524275:FUJ524281 GEF524275:GEF524281 GOB524275:GOB524281 GXX524275:GXX524281 HHT524275:HHT524281 HRP524275:HRP524281 IBL524275:IBL524281 ILH524275:ILH524281 IVD524275:IVD524281 JEZ524275:JEZ524281 JOV524275:JOV524281 JYR524275:JYR524281 KIN524275:KIN524281 KSJ524275:KSJ524281 LCF524275:LCF524281 LMB524275:LMB524281 LVX524275:LVX524281 MFT524275:MFT524281 MPP524275:MPP524281 MZL524275:MZL524281 NJH524275:NJH524281 NTD524275:NTD524281 OCZ524275:OCZ524281 OMV524275:OMV524281 OWR524275:OWR524281 PGN524275:PGN524281 PQJ524275:PQJ524281 QAF524275:QAF524281 QKB524275:QKB524281 QTX524275:QTX524281 RDT524275:RDT524281 RNP524275:RNP524281 RXL524275:RXL524281 SHH524275:SHH524281 SRD524275:SRD524281 TAZ524275:TAZ524281 TKV524275:TKV524281 TUR524275:TUR524281 UEN524275:UEN524281 UOJ524275:UOJ524281 UYF524275:UYF524281 VIB524275:VIB524281 VRX524275:VRX524281 WBT524275:WBT524281 WLP524275:WLP524281 WVL524275:WVL524281 G589811:G589817 IZ589811:IZ589817 SV589811:SV589817 ACR589811:ACR589817 AMN589811:AMN589817 AWJ589811:AWJ589817 BGF589811:BGF589817 BQB589811:BQB589817 BZX589811:BZX589817 CJT589811:CJT589817 CTP589811:CTP589817 DDL589811:DDL589817 DNH589811:DNH589817 DXD589811:DXD589817 EGZ589811:EGZ589817 EQV589811:EQV589817 FAR589811:FAR589817 FKN589811:FKN589817 FUJ589811:FUJ589817 GEF589811:GEF589817 GOB589811:GOB589817 GXX589811:GXX589817 HHT589811:HHT589817 HRP589811:HRP589817 IBL589811:IBL589817 ILH589811:ILH589817 IVD589811:IVD589817 JEZ589811:JEZ589817 JOV589811:JOV589817 JYR589811:JYR589817 KIN589811:KIN589817 KSJ589811:KSJ589817 LCF589811:LCF589817 LMB589811:LMB589817 LVX589811:LVX589817 MFT589811:MFT589817 MPP589811:MPP589817 MZL589811:MZL589817 NJH589811:NJH589817 NTD589811:NTD589817 OCZ589811:OCZ589817 OMV589811:OMV589817 OWR589811:OWR589817 PGN589811:PGN589817 PQJ589811:PQJ589817 QAF589811:QAF589817 QKB589811:QKB589817 QTX589811:QTX589817 RDT589811:RDT589817 RNP589811:RNP589817 RXL589811:RXL589817 SHH589811:SHH589817 SRD589811:SRD589817 TAZ589811:TAZ589817 TKV589811:TKV589817 TUR589811:TUR589817 UEN589811:UEN589817 UOJ589811:UOJ589817 UYF589811:UYF589817 VIB589811:VIB589817 VRX589811:VRX589817 WBT589811:WBT589817 WLP589811:WLP589817 WVL589811:WVL589817 G655347:G655353 IZ655347:IZ655353 SV655347:SV655353 ACR655347:ACR655353 AMN655347:AMN655353 AWJ655347:AWJ655353 BGF655347:BGF655353 BQB655347:BQB655353 BZX655347:BZX655353 CJT655347:CJT655353 CTP655347:CTP655353 DDL655347:DDL655353 DNH655347:DNH655353 DXD655347:DXD655353 EGZ655347:EGZ655353 EQV655347:EQV655353 FAR655347:FAR655353 FKN655347:FKN655353 FUJ655347:FUJ655353 GEF655347:GEF655353 GOB655347:GOB655353 GXX655347:GXX655353 HHT655347:HHT655353 HRP655347:HRP655353 IBL655347:IBL655353 ILH655347:ILH655353 IVD655347:IVD655353 JEZ655347:JEZ655353 JOV655347:JOV655353 JYR655347:JYR655353 KIN655347:KIN655353 KSJ655347:KSJ655353 LCF655347:LCF655353 LMB655347:LMB655353 LVX655347:LVX655353 MFT655347:MFT655353 MPP655347:MPP655353 MZL655347:MZL655353 NJH655347:NJH655353 NTD655347:NTD655353 OCZ655347:OCZ655353 OMV655347:OMV655353 OWR655347:OWR655353 PGN655347:PGN655353 PQJ655347:PQJ655353 QAF655347:QAF655353 QKB655347:QKB655353 QTX655347:QTX655353 RDT655347:RDT655353 RNP655347:RNP655353 RXL655347:RXL655353 SHH655347:SHH655353 SRD655347:SRD655353 TAZ655347:TAZ655353 TKV655347:TKV655353 TUR655347:TUR655353 UEN655347:UEN655353 UOJ655347:UOJ655353 UYF655347:UYF655353 VIB655347:VIB655353 VRX655347:VRX655353 WBT655347:WBT655353 WLP655347:WLP655353 WVL655347:WVL655353 G720883:G720889 IZ720883:IZ720889 SV720883:SV720889 ACR720883:ACR720889 AMN720883:AMN720889 AWJ720883:AWJ720889 BGF720883:BGF720889 BQB720883:BQB720889 BZX720883:BZX720889 CJT720883:CJT720889 CTP720883:CTP720889 DDL720883:DDL720889 DNH720883:DNH720889 DXD720883:DXD720889 EGZ720883:EGZ720889 EQV720883:EQV720889 FAR720883:FAR720889 FKN720883:FKN720889 FUJ720883:FUJ720889 GEF720883:GEF720889 GOB720883:GOB720889 GXX720883:GXX720889 HHT720883:HHT720889 HRP720883:HRP720889 IBL720883:IBL720889 ILH720883:ILH720889 IVD720883:IVD720889 JEZ720883:JEZ720889 JOV720883:JOV720889 JYR720883:JYR720889 KIN720883:KIN720889 KSJ720883:KSJ720889 LCF720883:LCF720889 LMB720883:LMB720889 LVX720883:LVX720889 MFT720883:MFT720889 MPP720883:MPP720889 MZL720883:MZL720889 NJH720883:NJH720889 NTD720883:NTD720889 OCZ720883:OCZ720889 OMV720883:OMV720889 OWR720883:OWR720889 PGN720883:PGN720889 PQJ720883:PQJ720889 QAF720883:QAF720889 QKB720883:QKB720889 QTX720883:QTX720889 RDT720883:RDT720889 RNP720883:RNP720889 RXL720883:RXL720889 SHH720883:SHH720889 SRD720883:SRD720889 TAZ720883:TAZ720889 TKV720883:TKV720889 TUR720883:TUR720889 UEN720883:UEN720889 UOJ720883:UOJ720889 UYF720883:UYF720889 VIB720883:VIB720889 VRX720883:VRX720889 WBT720883:WBT720889 WLP720883:WLP720889 WVL720883:WVL720889 G786419:G786425 IZ786419:IZ786425 SV786419:SV786425 ACR786419:ACR786425 AMN786419:AMN786425 AWJ786419:AWJ786425 BGF786419:BGF786425 BQB786419:BQB786425 BZX786419:BZX786425 CJT786419:CJT786425 CTP786419:CTP786425 DDL786419:DDL786425 DNH786419:DNH786425 DXD786419:DXD786425 EGZ786419:EGZ786425 EQV786419:EQV786425 FAR786419:FAR786425 FKN786419:FKN786425 FUJ786419:FUJ786425 GEF786419:GEF786425 GOB786419:GOB786425 GXX786419:GXX786425 HHT786419:HHT786425 HRP786419:HRP786425 IBL786419:IBL786425 ILH786419:ILH786425 IVD786419:IVD786425 JEZ786419:JEZ786425 JOV786419:JOV786425 JYR786419:JYR786425 KIN786419:KIN786425 KSJ786419:KSJ786425 LCF786419:LCF786425 LMB786419:LMB786425 LVX786419:LVX786425 MFT786419:MFT786425 MPP786419:MPP786425 MZL786419:MZL786425 NJH786419:NJH786425 NTD786419:NTD786425 OCZ786419:OCZ786425 OMV786419:OMV786425 OWR786419:OWR786425 PGN786419:PGN786425 PQJ786419:PQJ786425 QAF786419:QAF786425 QKB786419:QKB786425 QTX786419:QTX786425 RDT786419:RDT786425 RNP786419:RNP786425 RXL786419:RXL786425 SHH786419:SHH786425 SRD786419:SRD786425 TAZ786419:TAZ786425 TKV786419:TKV786425 TUR786419:TUR786425 UEN786419:UEN786425 UOJ786419:UOJ786425 UYF786419:UYF786425 VIB786419:VIB786425 VRX786419:VRX786425 WBT786419:WBT786425 WLP786419:WLP786425 WVL786419:WVL786425 G851955:G851961 IZ851955:IZ851961 SV851955:SV851961 ACR851955:ACR851961 AMN851955:AMN851961 AWJ851955:AWJ851961 BGF851955:BGF851961 BQB851955:BQB851961 BZX851955:BZX851961 CJT851955:CJT851961 CTP851955:CTP851961 DDL851955:DDL851961 DNH851955:DNH851961 DXD851955:DXD851961 EGZ851955:EGZ851961 EQV851955:EQV851961 FAR851955:FAR851961 FKN851955:FKN851961 FUJ851955:FUJ851961 GEF851955:GEF851961 GOB851955:GOB851961 GXX851955:GXX851961 HHT851955:HHT851961 HRP851955:HRP851961 IBL851955:IBL851961 ILH851955:ILH851961 IVD851955:IVD851961 JEZ851955:JEZ851961 JOV851955:JOV851961 JYR851955:JYR851961 KIN851955:KIN851961 KSJ851955:KSJ851961 LCF851955:LCF851961 LMB851955:LMB851961 LVX851955:LVX851961 MFT851955:MFT851961 MPP851955:MPP851961 MZL851955:MZL851961 NJH851955:NJH851961 NTD851955:NTD851961 OCZ851955:OCZ851961 OMV851955:OMV851961 OWR851955:OWR851961 PGN851955:PGN851961 PQJ851955:PQJ851961 QAF851955:QAF851961 QKB851955:QKB851961 QTX851955:QTX851961 RDT851955:RDT851961 RNP851955:RNP851961 RXL851955:RXL851961 SHH851955:SHH851961 SRD851955:SRD851961 TAZ851955:TAZ851961 TKV851955:TKV851961 TUR851955:TUR851961 UEN851955:UEN851961 UOJ851955:UOJ851961 UYF851955:UYF851961 VIB851955:VIB851961 VRX851955:VRX851961 WBT851955:WBT851961 WLP851955:WLP851961 WVL851955:WVL851961 G917491:G917497 IZ917491:IZ917497 SV917491:SV917497 ACR917491:ACR917497 AMN917491:AMN917497 AWJ917491:AWJ917497 BGF917491:BGF917497 BQB917491:BQB917497 BZX917491:BZX917497 CJT917491:CJT917497 CTP917491:CTP917497 DDL917491:DDL917497 DNH917491:DNH917497 DXD917491:DXD917497 EGZ917491:EGZ917497 EQV917491:EQV917497 FAR917491:FAR917497 FKN917491:FKN917497 FUJ917491:FUJ917497 GEF917491:GEF917497 GOB917491:GOB917497 GXX917491:GXX917497 HHT917491:HHT917497 HRP917491:HRP917497 IBL917491:IBL917497 ILH917491:ILH917497 IVD917491:IVD917497 JEZ917491:JEZ917497 JOV917491:JOV917497 JYR917491:JYR917497 KIN917491:KIN917497 KSJ917491:KSJ917497 LCF917491:LCF917497 LMB917491:LMB917497 LVX917491:LVX917497 MFT917491:MFT917497 MPP917491:MPP917497 MZL917491:MZL917497 NJH917491:NJH917497 NTD917491:NTD917497 OCZ917491:OCZ917497 OMV917491:OMV917497 OWR917491:OWR917497 PGN917491:PGN917497 PQJ917491:PQJ917497 QAF917491:QAF917497 QKB917491:QKB917497 QTX917491:QTX917497 RDT917491:RDT917497 RNP917491:RNP917497 RXL917491:RXL917497 SHH917491:SHH917497 SRD917491:SRD917497 TAZ917491:TAZ917497 TKV917491:TKV917497 TUR917491:TUR917497 UEN917491:UEN917497 UOJ917491:UOJ917497 UYF917491:UYF917497 VIB917491:VIB917497 VRX917491:VRX917497 WBT917491:WBT917497 WLP917491:WLP917497 WVL917491:WVL917497 G983027:G983033 IZ983027:IZ983033 SV983027:SV983033 ACR983027:ACR983033 AMN983027:AMN983033 AWJ983027:AWJ983033 BGF983027:BGF983033 BQB983027:BQB983033 BZX983027:BZX983033 CJT983027:CJT983033 CTP983027:CTP983033 DDL983027:DDL983033 DNH983027:DNH983033 DXD983027:DXD983033 EGZ983027:EGZ983033 EQV983027:EQV983033 FAR983027:FAR983033 FKN983027:FKN983033 FUJ983027:FUJ983033 GEF983027:GEF983033 GOB983027:GOB983033 GXX983027:GXX983033 HHT983027:HHT983033 HRP983027:HRP983033 IBL983027:IBL983033 ILH983027:ILH983033 IVD983027:IVD983033 JEZ983027:JEZ983033 JOV983027:JOV983033 JYR983027:JYR983033 KIN983027:KIN983033 KSJ983027:KSJ983033 LCF983027:LCF983033 LMB983027:LMB983033 LVX983027:LVX983033 MFT983027:MFT983033 MPP983027:MPP983033 MZL983027:MZL983033 NJH983027:NJH983033 NTD983027:NTD983033 OCZ983027:OCZ983033 OMV983027:OMV983033 OWR983027:OWR983033 PGN983027:PGN983033 PQJ983027:PQJ983033 QAF983027:QAF983033 QKB983027:QKB983033 QTX983027:QTX983033 RDT983027:RDT983033 RNP983027:RNP983033 RXL983027:RXL983033 SHH983027:SHH983033 SRD983027:SRD983033 TAZ983027:TAZ983033 TKV983027:TKV983033 TUR983027:TUR983033 UEN983027:UEN983033 UOJ983027:UOJ983033 UYF983027:UYF983033 VIB983027:VIB983033 VRX983027:VRX983033 WBT983027:WBT983033 WLP983027:WLP983033 WVL983027:WVL983033 G65562:G65619 IZ65562:IZ65619 SV65562:SV65619 ACR65562:ACR65619 AMN65562:AMN65619 AWJ65562:AWJ65619 BGF65562:BGF65619 BQB65562:BQB65619 BZX65562:BZX65619 CJT65562:CJT65619 CTP65562:CTP65619 DDL65562:DDL65619 DNH65562:DNH65619 DXD65562:DXD65619 EGZ65562:EGZ65619 EQV65562:EQV65619 FAR65562:FAR65619 FKN65562:FKN65619 FUJ65562:FUJ65619 GEF65562:GEF65619 GOB65562:GOB65619 GXX65562:GXX65619 HHT65562:HHT65619 HRP65562:HRP65619 IBL65562:IBL65619 ILH65562:ILH65619 IVD65562:IVD65619 JEZ65562:JEZ65619 JOV65562:JOV65619 JYR65562:JYR65619 KIN65562:KIN65619 KSJ65562:KSJ65619 LCF65562:LCF65619 LMB65562:LMB65619 LVX65562:LVX65619 MFT65562:MFT65619 MPP65562:MPP65619 MZL65562:MZL65619 NJH65562:NJH65619 NTD65562:NTD65619 OCZ65562:OCZ65619 OMV65562:OMV65619 OWR65562:OWR65619 PGN65562:PGN65619 PQJ65562:PQJ65619 QAF65562:QAF65619 QKB65562:QKB65619 QTX65562:QTX65619 RDT65562:RDT65619 RNP65562:RNP65619 RXL65562:RXL65619 SHH65562:SHH65619 SRD65562:SRD65619 TAZ65562:TAZ65619 TKV65562:TKV65619 TUR65562:TUR65619 UEN65562:UEN65619 UOJ65562:UOJ65619 UYF65562:UYF65619 VIB65562:VIB65619 VRX65562:VRX65619 WBT65562:WBT65619 WLP65562:WLP65619 WVL65562:WVL65619 G131098:G131155 IZ131098:IZ131155 SV131098:SV131155 ACR131098:ACR131155 AMN131098:AMN131155 AWJ131098:AWJ131155 BGF131098:BGF131155 BQB131098:BQB131155 BZX131098:BZX131155 CJT131098:CJT131155 CTP131098:CTP131155 DDL131098:DDL131155 DNH131098:DNH131155 DXD131098:DXD131155 EGZ131098:EGZ131155 EQV131098:EQV131155 FAR131098:FAR131155 FKN131098:FKN131155 FUJ131098:FUJ131155 GEF131098:GEF131155 GOB131098:GOB131155 GXX131098:GXX131155 HHT131098:HHT131155 HRP131098:HRP131155 IBL131098:IBL131155 ILH131098:ILH131155 IVD131098:IVD131155 JEZ131098:JEZ131155 JOV131098:JOV131155 JYR131098:JYR131155 KIN131098:KIN131155 KSJ131098:KSJ131155 LCF131098:LCF131155 LMB131098:LMB131155 LVX131098:LVX131155 MFT131098:MFT131155 MPP131098:MPP131155 MZL131098:MZL131155 NJH131098:NJH131155 NTD131098:NTD131155 OCZ131098:OCZ131155 OMV131098:OMV131155 OWR131098:OWR131155 PGN131098:PGN131155 PQJ131098:PQJ131155 QAF131098:QAF131155 QKB131098:QKB131155 QTX131098:QTX131155 RDT131098:RDT131155 RNP131098:RNP131155 RXL131098:RXL131155 SHH131098:SHH131155 SRD131098:SRD131155 TAZ131098:TAZ131155 TKV131098:TKV131155 TUR131098:TUR131155 UEN131098:UEN131155 UOJ131098:UOJ131155 UYF131098:UYF131155 VIB131098:VIB131155 VRX131098:VRX131155 WBT131098:WBT131155 WLP131098:WLP131155 WVL131098:WVL131155 G196634:G196691 IZ196634:IZ196691 SV196634:SV196691 ACR196634:ACR196691 AMN196634:AMN196691 AWJ196634:AWJ196691 BGF196634:BGF196691 BQB196634:BQB196691 BZX196634:BZX196691 CJT196634:CJT196691 CTP196634:CTP196691 DDL196634:DDL196691 DNH196634:DNH196691 DXD196634:DXD196691 EGZ196634:EGZ196691 EQV196634:EQV196691 FAR196634:FAR196691 FKN196634:FKN196691 FUJ196634:FUJ196691 GEF196634:GEF196691 GOB196634:GOB196691 GXX196634:GXX196691 HHT196634:HHT196691 HRP196634:HRP196691 IBL196634:IBL196691 ILH196634:ILH196691 IVD196634:IVD196691 JEZ196634:JEZ196691 JOV196634:JOV196691 JYR196634:JYR196691 KIN196634:KIN196691 KSJ196634:KSJ196691 LCF196634:LCF196691 LMB196634:LMB196691 LVX196634:LVX196691 MFT196634:MFT196691 MPP196634:MPP196691 MZL196634:MZL196691 NJH196634:NJH196691 NTD196634:NTD196691 OCZ196634:OCZ196691 OMV196634:OMV196691 OWR196634:OWR196691 PGN196634:PGN196691 PQJ196634:PQJ196691 QAF196634:QAF196691 QKB196634:QKB196691 QTX196634:QTX196691 RDT196634:RDT196691 RNP196634:RNP196691 RXL196634:RXL196691 SHH196634:SHH196691 SRD196634:SRD196691 TAZ196634:TAZ196691 TKV196634:TKV196691 TUR196634:TUR196691 UEN196634:UEN196691 UOJ196634:UOJ196691 UYF196634:UYF196691 VIB196634:VIB196691 VRX196634:VRX196691 WBT196634:WBT196691 WLP196634:WLP196691 WVL196634:WVL196691 G262170:G262227 IZ262170:IZ262227 SV262170:SV262227 ACR262170:ACR262227 AMN262170:AMN262227 AWJ262170:AWJ262227 BGF262170:BGF262227 BQB262170:BQB262227 BZX262170:BZX262227 CJT262170:CJT262227 CTP262170:CTP262227 DDL262170:DDL262227 DNH262170:DNH262227 DXD262170:DXD262227 EGZ262170:EGZ262227 EQV262170:EQV262227 FAR262170:FAR262227 FKN262170:FKN262227 FUJ262170:FUJ262227 GEF262170:GEF262227 GOB262170:GOB262227 GXX262170:GXX262227 HHT262170:HHT262227 HRP262170:HRP262227 IBL262170:IBL262227 ILH262170:ILH262227 IVD262170:IVD262227 JEZ262170:JEZ262227 JOV262170:JOV262227 JYR262170:JYR262227 KIN262170:KIN262227 KSJ262170:KSJ262227 LCF262170:LCF262227 LMB262170:LMB262227 LVX262170:LVX262227 MFT262170:MFT262227 MPP262170:MPP262227 MZL262170:MZL262227 NJH262170:NJH262227 NTD262170:NTD262227 OCZ262170:OCZ262227 OMV262170:OMV262227 OWR262170:OWR262227 PGN262170:PGN262227 PQJ262170:PQJ262227 QAF262170:QAF262227 QKB262170:QKB262227 QTX262170:QTX262227 RDT262170:RDT262227 RNP262170:RNP262227 RXL262170:RXL262227 SHH262170:SHH262227 SRD262170:SRD262227 TAZ262170:TAZ262227 TKV262170:TKV262227 TUR262170:TUR262227 UEN262170:UEN262227 UOJ262170:UOJ262227 UYF262170:UYF262227 VIB262170:VIB262227 VRX262170:VRX262227 WBT262170:WBT262227 WLP262170:WLP262227 WVL262170:WVL262227 G327706:G327763 IZ327706:IZ327763 SV327706:SV327763 ACR327706:ACR327763 AMN327706:AMN327763 AWJ327706:AWJ327763 BGF327706:BGF327763 BQB327706:BQB327763 BZX327706:BZX327763 CJT327706:CJT327763 CTP327706:CTP327763 DDL327706:DDL327763 DNH327706:DNH327763 DXD327706:DXD327763 EGZ327706:EGZ327763 EQV327706:EQV327763 FAR327706:FAR327763 FKN327706:FKN327763 FUJ327706:FUJ327763 GEF327706:GEF327763 GOB327706:GOB327763 GXX327706:GXX327763 HHT327706:HHT327763 HRP327706:HRP327763 IBL327706:IBL327763 ILH327706:ILH327763 IVD327706:IVD327763 JEZ327706:JEZ327763 JOV327706:JOV327763 JYR327706:JYR327763 KIN327706:KIN327763 KSJ327706:KSJ327763 LCF327706:LCF327763 LMB327706:LMB327763 LVX327706:LVX327763 MFT327706:MFT327763 MPP327706:MPP327763 MZL327706:MZL327763 NJH327706:NJH327763 NTD327706:NTD327763 OCZ327706:OCZ327763 OMV327706:OMV327763 OWR327706:OWR327763 PGN327706:PGN327763 PQJ327706:PQJ327763 QAF327706:QAF327763 QKB327706:QKB327763 QTX327706:QTX327763 RDT327706:RDT327763 RNP327706:RNP327763 RXL327706:RXL327763 SHH327706:SHH327763 SRD327706:SRD327763 TAZ327706:TAZ327763 TKV327706:TKV327763 TUR327706:TUR327763 UEN327706:UEN327763 UOJ327706:UOJ327763 UYF327706:UYF327763 VIB327706:VIB327763 VRX327706:VRX327763 WBT327706:WBT327763 WLP327706:WLP327763 WVL327706:WVL327763 G393242:G393299 IZ393242:IZ393299 SV393242:SV393299 ACR393242:ACR393299 AMN393242:AMN393299 AWJ393242:AWJ393299 BGF393242:BGF393299 BQB393242:BQB393299 BZX393242:BZX393299 CJT393242:CJT393299 CTP393242:CTP393299 DDL393242:DDL393299 DNH393242:DNH393299 DXD393242:DXD393299 EGZ393242:EGZ393299 EQV393242:EQV393299 FAR393242:FAR393299 FKN393242:FKN393299 FUJ393242:FUJ393299 GEF393242:GEF393299 GOB393242:GOB393299 GXX393242:GXX393299 HHT393242:HHT393299 HRP393242:HRP393299 IBL393242:IBL393299 ILH393242:ILH393299 IVD393242:IVD393299 JEZ393242:JEZ393299 JOV393242:JOV393299 JYR393242:JYR393299 KIN393242:KIN393299 KSJ393242:KSJ393299 LCF393242:LCF393299 LMB393242:LMB393299 LVX393242:LVX393299 MFT393242:MFT393299 MPP393242:MPP393299 MZL393242:MZL393299 NJH393242:NJH393299 NTD393242:NTD393299 OCZ393242:OCZ393299 OMV393242:OMV393299 OWR393242:OWR393299 PGN393242:PGN393299 PQJ393242:PQJ393299 QAF393242:QAF393299 QKB393242:QKB393299 QTX393242:QTX393299 RDT393242:RDT393299 RNP393242:RNP393299 RXL393242:RXL393299 SHH393242:SHH393299 SRD393242:SRD393299 TAZ393242:TAZ393299 TKV393242:TKV393299 TUR393242:TUR393299 UEN393242:UEN393299 UOJ393242:UOJ393299 UYF393242:UYF393299 VIB393242:VIB393299 VRX393242:VRX393299 WBT393242:WBT393299 WLP393242:WLP393299 WVL393242:WVL393299 G458778:G458835 IZ458778:IZ458835 SV458778:SV458835 ACR458778:ACR458835 AMN458778:AMN458835 AWJ458778:AWJ458835 BGF458778:BGF458835 BQB458778:BQB458835 BZX458778:BZX458835 CJT458778:CJT458835 CTP458778:CTP458835 DDL458778:DDL458835 DNH458778:DNH458835 DXD458778:DXD458835 EGZ458778:EGZ458835 EQV458778:EQV458835 FAR458778:FAR458835 FKN458778:FKN458835 FUJ458778:FUJ458835 GEF458778:GEF458835 GOB458778:GOB458835 GXX458778:GXX458835 HHT458778:HHT458835 HRP458778:HRP458835 IBL458778:IBL458835 ILH458778:ILH458835 IVD458778:IVD458835 JEZ458778:JEZ458835 JOV458778:JOV458835 JYR458778:JYR458835 KIN458778:KIN458835 KSJ458778:KSJ458835 LCF458778:LCF458835 LMB458778:LMB458835 LVX458778:LVX458835 MFT458778:MFT458835 MPP458778:MPP458835 MZL458778:MZL458835 NJH458778:NJH458835 NTD458778:NTD458835 OCZ458778:OCZ458835 OMV458778:OMV458835 OWR458778:OWR458835 PGN458778:PGN458835 PQJ458778:PQJ458835 QAF458778:QAF458835 QKB458778:QKB458835 QTX458778:QTX458835 RDT458778:RDT458835 RNP458778:RNP458835 RXL458778:RXL458835 SHH458778:SHH458835 SRD458778:SRD458835 TAZ458778:TAZ458835 TKV458778:TKV458835 TUR458778:TUR458835 UEN458778:UEN458835 UOJ458778:UOJ458835 UYF458778:UYF458835 VIB458778:VIB458835 VRX458778:VRX458835 WBT458778:WBT458835 WLP458778:WLP458835 WVL458778:WVL458835 G524314:G524371 IZ524314:IZ524371 SV524314:SV524371 ACR524314:ACR524371 AMN524314:AMN524371 AWJ524314:AWJ524371 BGF524314:BGF524371 BQB524314:BQB524371 BZX524314:BZX524371 CJT524314:CJT524371 CTP524314:CTP524371 DDL524314:DDL524371 DNH524314:DNH524371 DXD524314:DXD524371 EGZ524314:EGZ524371 EQV524314:EQV524371 FAR524314:FAR524371 FKN524314:FKN524371 FUJ524314:FUJ524371 GEF524314:GEF524371 GOB524314:GOB524371 GXX524314:GXX524371 HHT524314:HHT524371 HRP524314:HRP524371 IBL524314:IBL524371 ILH524314:ILH524371 IVD524314:IVD524371 JEZ524314:JEZ524371 JOV524314:JOV524371 JYR524314:JYR524371 KIN524314:KIN524371 KSJ524314:KSJ524371 LCF524314:LCF524371 LMB524314:LMB524371 LVX524314:LVX524371 MFT524314:MFT524371 MPP524314:MPP524371 MZL524314:MZL524371 NJH524314:NJH524371 NTD524314:NTD524371 OCZ524314:OCZ524371 OMV524314:OMV524371 OWR524314:OWR524371 PGN524314:PGN524371 PQJ524314:PQJ524371 QAF524314:QAF524371 QKB524314:QKB524371 QTX524314:QTX524371 RDT524314:RDT524371 RNP524314:RNP524371 RXL524314:RXL524371 SHH524314:SHH524371 SRD524314:SRD524371 TAZ524314:TAZ524371 TKV524314:TKV524371 TUR524314:TUR524371 UEN524314:UEN524371 UOJ524314:UOJ524371 UYF524314:UYF524371 VIB524314:VIB524371 VRX524314:VRX524371 WBT524314:WBT524371 WLP524314:WLP524371 WVL524314:WVL524371 G589850:G589907 IZ589850:IZ589907 SV589850:SV589907 ACR589850:ACR589907 AMN589850:AMN589907 AWJ589850:AWJ589907 BGF589850:BGF589907 BQB589850:BQB589907 BZX589850:BZX589907 CJT589850:CJT589907 CTP589850:CTP589907 DDL589850:DDL589907 DNH589850:DNH589907 DXD589850:DXD589907 EGZ589850:EGZ589907 EQV589850:EQV589907 FAR589850:FAR589907 FKN589850:FKN589907 FUJ589850:FUJ589907 GEF589850:GEF589907 GOB589850:GOB589907 GXX589850:GXX589907 HHT589850:HHT589907 HRP589850:HRP589907 IBL589850:IBL589907 ILH589850:ILH589907 IVD589850:IVD589907 JEZ589850:JEZ589907 JOV589850:JOV589907 JYR589850:JYR589907 KIN589850:KIN589907 KSJ589850:KSJ589907 LCF589850:LCF589907 LMB589850:LMB589907 LVX589850:LVX589907 MFT589850:MFT589907 MPP589850:MPP589907 MZL589850:MZL589907 NJH589850:NJH589907 NTD589850:NTD589907 OCZ589850:OCZ589907 OMV589850:OMV589907 OWR589850:OWR589907 PGN589850:PGN589907 PQJ589850:PQJ589907 QAF589850:QAF589907 QKB589850:QKB589907 QTX589850:QTX589907 RDT589850:RDT589907 RNP589850:RNP589907 RXL589850:RXL589907 SHH589850:SHH589907 SRD589850:SRD589907 TAZ589850:TAZ589907 TKV589850:TKV589907 TUR589850:TUR589907 UEN589850:UEN589907 UOJ589850:UOJ589907 UYF589850:UYF589907 VIB589850:VIB589907 VRX589850:VRX589907 WBT589850:WBT589907 WLP589850:WLP589907 WVL589850:WVL589907 G655386:G655443 IZ655386:IZ655443 SV655386:SV655443 ACR655386:ACR655443 AMN655386:AMN655443 AWJ655386:AWJ655443 BGF655386:BGF655443 BQB655386:BQB655443 BZX655386:BZX655443 CJT655386:CJT655443 CTP655386:CTP655443 DDL655386:DDL655443 DNH655386:DNH655443 DXD655386:DXD655443 EGZ655386:EGZ655443 EQV655386:EQV655443 FAR655386:FAR655443 FKN655386:FKN655443 FUJ655386:FUJ655443 GEF655386:GEF655443 GOB655386:GOB655443 GXX655386:GXX655443 HHT655386:HHT655443 HRP655386:HRP655443 IBL655386:IBL655443 ILH655386:ILH655443 IVD655386:IVD655443 JEZ655386:JEZ655443 JOV655386:JOV655443 JYR655386:JYR655443 KIN655386:KIN655443 KSJ655386:KSJ655443 LCF655386:LCF655443 LMB655386:LMB655443 LVX655386:LVX655443 MFT655386:MFT655443 MPP655386:MPP655443 MZL655386:MZL655443 NJH655386:NJH655443 NTD655386:NTD655443 OCZ655386:OCZ655443 OMV655386:OMV655443 OWR655386:OWR655443 PGN655386:PGN655443 PQJ655386:PQJ655443 QAF655386:QAF655443 QKB655386:QKB655443 QTX655386:QTX655443 RDT655386:RDT655443 RNP655386:RNP655443 RXL655386:RXL655443 SHH655386:SHH655443 SRD655386:SRD655443 TAZ655386:TAZ655443 TKV655386:TKV655443 TUR655386:TUR655443 UEN655386:UEN655443 UOJ655386:UOJ655443 UYF655386:UYF655443 VIB655386:VIB655443 VRX655386:VRX655443 WBT655386:WBT655443 WLP655386:WLP655443 WVL655386:WVL655443 G720922:G720979 IZ720922:IZ720979 SV720922:SV720979 ACR720922:ACR720979 AMN720922:AMN720979 AWJ720922:AWJ720979 BGF720922:BGF720979 BQB720922:BQB720979 BZX720922:BZX720979 CJT720922:CJT720979 CTP720922:CTP720979 DDL720922:DDL720979 DNH720922:DNH720979 DXD720922:DXD720979 EGZ720922:EGZ720979 EQV720922:EQV720979 FAR720922:FAR720979 FKN720922:FKN720979 FUJ720922:FUJ720979 GEF720922:GEF720979 GOB720922:GOB720979 GXX720922:GXX720979 HHT720922:HHT720979 HRP720922:HRP720979 IBL720922:IBL720979 ILH720922:ILH720979 IVD720922:IVD720979 JEZ720922:JEZ720979 JOV720922:JOV720979 JYR720922:JYR720979 KIN720922:KIN720979 KSJ720922:KSJ720979 LCF720922:LCF720979 LMB720922:LMB720979 LVX720922:LVX720979 MFT720922:MFT720979 MPP720922:MPP720979 MZL720922:MZL720979 NJH720922:NJH720979 NTD720922:NTD720979 OCZ720922:OCZ720979 OMV720922:OMV720979 OWR720922:OWR720979 PGN720922:PGN720979 PQJ720922:PQJ720979 QAF720922:QAF720979 QKB720922:QKB720979 QTX720922:QTX720979 RDT720922:RDT720979 RNP720922:RNP720979 RXL720922:RXL720979 SHH720922:SHH720979 SRD720922:SRD720979 TAZ720922:TAZ720979 TKV720922:TKV720979 TUR720922:TUR720979 UEN720922:UEN720979 UOJ720922:UOJ720979 UYF720922:UYF720979 VIB720922:VIB720979 VRX720922:VRX720979 WBT720922:WBT720979 WLP720922:WLP720979 WVL720922:WVL720979 G786458:G786515 IZ786458:IZ786515 SV786458:SV786515 ACR786458:ACR786515 AMN786458:AMN786515 AWJ786458:AWJ786515 BGF786458:BGF786515 BQB786458:BQB786515 BZX786458:BZX786515 CJT786458:CJT786515 CTP786458:CTP786515 DDL786458:DDL786515 DNH786458:DNH786515 DXD786458:DXD786515 EGZ786458:EGZ786515 EQV786458:EQV786515 FAR786458:FAR786515 FKN786458:FKN786515 FUJ786458:FUJ786515 GEF786458:GEF786515 GOB786458:GOB786515 GXX786458:GXX786515 HHT786458:HHT786515 HRP786458:HRP786515 IBL786458:IBL786515 ILH786458:ILH786515 IVD786458:IVD786515 JEZ786458:JEZ786515 JOV786458:JOV786515 JYR786458:JYR786515 KIN786458:KIN786515 KSJ786458:KSJ786515 LCF786458:LCF786515 LMB786458:LMB786515 LVX786458:LVX786515 MFT786458:MFT786515 MPP786458:MPP786515 MZL786458:MZL786515 NJH786458:NJH786515 NTD786458:NTD786515 OCZ786458:OCZ786515 OMV786458:OMV786515 OWR786458:OWR786515 PGN786458:PGN786515 PQJ786458:PQJ786515 QAF786458:QAF786515 QKB786458:QKB786515 QTX786458:QTX786515 RDT786458:RDT786515 RNP786458:RNP786515 RXL786458:RXL786515 SHH786458:SHH786515 SRD786458:SRD786515 TAZ786458:TAZ786515 TKV786458:TKV786515 TUR786458:TUR786515 UEN786458:UEN786515 UOJ786458:UOJ786515 UYF786458:UYF786515 VIB786458:VIB786515 VRX786458:VRX786515 WBT786458:WBT786515 WLP786458:WLP786515 WVL786458:WVL786515 G851994:G852051 IZ851994:IZ852051 SV851994:SV852051 ACR851994:ACR852051 AMN851994:AMN852051 AWJ851994:AWJ852051 BGF851994:BGF852051 BQB851994:BQB852051 BZX851994:BZX852051 CJT851994:CJT852051 CTP851994:CTP852051 DDL851994:DDL852051 DNH851994:DNH852051 DXD851994:DXD852051 EGZ851994:EGZ852051 EQV851994:EQV852051 FAR851994:FAR852051 FKN851994:FKN852051 FUJ851994:FUJ852051 GEF851994:GEF852051 GOB851994:GOB852051 GXX851994:GXX852051 HHT851994:HHT852051 HRP851994:HRP852051 IBL851994:IBL852051 ILH851994:ILH852051 IVD851994:IVD852051 JEZ851994:JEZ852051 JOV851994:JOV852051 JYR851994:JYR852051 KIN851994:KIN852051 KSJ851994:KSJ852051 LCF851994:LCF852051 LMB851994:LMB852051 LVX851994:LVX852051 MFT851994:MFT852051 MPP851994:MPP852051 MZL851994:MZL852051 NJH851994:NJH852051 NTD851994:NTD852051 OCZ851994:OCZ852051 OMV851994:OMV852051 OWR851994:OWR852051 PGN851994:PGN852051 PQJ851994:PQJ852051 QAF851994:QAF852051 QKB851994:QKB852051 QTX851994:QTX852051 RDT851994:RDT852051 RNP851994:RNP852051 RXL851994:RXL852051 SHH851994:SHH852051 SRD851994:SRD852051 TAZ851994:TAZ852051 TKV851994:TKV852051 TUR851994:TUR852051 UEN851994:UEN852051 UOJ851994:UOJ852051 UYF851994:UYF852051 VIB851994:VIB852051 VRX851994:VRX852051 WBT851994:WBT852051 WLP851994:WLP852051 WVL851994:WVL852051 G917530:G917587 IZ917530:IZ917587 SV917530:SV917587 ACR917530:ACR917587 AMN917530:AMN917587 AWJ917530:AWJ917587 BGF917530:BGF917587 BQB917530:BQB917587 BZX917530:BZX917587 CJT917530:CJT917587 CTP917530:CTP917587 DDL917530:DDL917587 DNH917530:DNH917587 DXD917530:DXD917587 EGZ917530:EGZ917587 EQV917530:EQV917587 FAR917530:FAR917587 FKN917530:FKN917587 FUJ917530:FUJ917587 GEF917530:GEF917587 GOB917530:GOB917587 GXX917530:GXX917587 HHT917530:HHT917587 HRP917530:HRP917587 IBL917530:IBL917587 ILH917530:ILH917587 IVD917530:IVD917587 JEZ917530:JEZ917587 JOV917530:JOV917587 JYR917530:JYR917587 KIN917530:KIN917587 KSJ917530:KSJ917587 LCF917530:LCF917587 LMB917530:LMB917587 LVX917530:LVX917587 MFT917530:MFT917587 MPP917530:MPP917587 MZL917530:MZL917587 NJH917530:NJH917587 NTD917530:NTD917587 OCZ917530:OCZ917587 OMV917530:OMV917587 OWR917530:OWR917587 PGN917530:PGN917587 PQJ917530:PQJ917587 QAF917530:QAF917587 QKB917530:QKB917587 QTX917530:QTX917587 RDT917530:RDT917587 RNP917530:RNP917587 RXL917530:RXL917587 SHH917530:SHH917587 SRD917530:SRD917587 TAZ917530:TAZ917587 TKV917530:TKV917587 TUR917530:TUR917587 UEN917530:UEN917587 UOJ917530:UOJ917587 UYF917530:UYF917587 VIB917530:VIB917587 VRX917530:VRX917587 WBT917530:WBT917587 WLP917530:WLP917587 WVL917530:WVL917587 G983066:G983123 IZ983066:IZ983123 SV983066:SV983123 ACR983066:ACR983123 AMN983066:AMN983123 AWJ983066:AWJ983123 BGF983066:BGF983123 BQB983066:BQB983123 BZX983066:BZX983123 CJT983066:CJT983123 CTP983066:CTP983123 DDL983066:DDL983123 DNH983066:DNH983123 DXD983066:DXD983123 EGZ983066:EGZ983123 EQV983066:EQV983123 FAR983066:FAR983123 FKN983066:FKN983123 FUJ983066:FUJ983123 GEF983066:GEF983123 GOB983066:GOB983123 GXX983066:GXX983123 HHT983066:HHT983123 HRP983066:HRP983123 IBL983066:IBL983123 ILH983066:ILH983123 IVD983066:IVD983123 JEZ983066:JEZ983123 JOV983066:JOV983123 JYR983066:JYR983123 KIN983066:KIN983123 KSJ983066:KSJ983123 LCF983066:LCF983123 LMB983066:LMB983123 LVX983066:LVX983123 MFT983066:MFT983123 MPP983066:MPP983123 MZL983066:MZL983123 NJH983066:NJH983123 NTD983066:NTD983123 OCZ983066:OCZ983123 OMV983066:OMV983123 OWR983066:OWR983123 PGN983066:PGN983123 PQJ983066:PQJ983123 QAF983066:QAF983123 QKB983066:QKB983123 QTX983066:QTX983123 RDT983066:RDT983123 RNP983066:RNP983123 RXL983066:RXL983123 SHH983066:SHH983123 SRD983066:SRD983123 TAZ983066:TAZ983123 TKV983066:TKV983123 TUR983066:TUR983123 UEN983066:UEN983123 UOJ983066:UOJ983123 UYF983066:UYF983123 VIB983066:VIB983123 VRX983066:VRX983123 WBT983066:WBT983123 WLP983066:WLP983123 WVL983066:WVL983123 G1:G4 G9:G10 G118:G148 QKB8:QKB111 QAF8:QAF111 PQJ8:PQJ111 PGN8:PGN111 OWR8:OWR111 OMV8:OMV111 OCZ8:OCZ111 NTD8:NTD111 NJH8:NJH111 MZL8:MZL111 MPP8:MPP111 MFT8:MFT111 LVX8:LVX111 LMB8:LMB111 LCF8:LCF111 KSJ8:KSJ111 KIN8:KIN111 JYR8:JYR111 JOV8:JOV111 JEZ8:JEZ111 IVD8:IVD111 ILH8:ILH111 IBL8:IBL111 HRP8:HRP111 HHT8:HHT111 GXX8:GXX111 GOB8:GOB111 GEF8:GEF111 FUJ8:FUJ111 FKN8:FKN111 FAR8:FAR111 EQV8:EQV111 EGZ8:EGZ111 DXD8:DXD111 DNH8:DNH111 DDL8:DDL111 CTP8:CTP111 CJT8:CJT111 BZX8:BZX111 BQB8:BQB111 BGF8:BGF111 AWJ8:AWJ111 AMN8:AMN111 ACR8:ACR111 SV8:SV111 IZ8:IZ111 WVL8:WVL111 WLP8:WLP111 WBT8:WBT111 VRX8:VRX111 VIB8:VIB111 UYF8:UYF111 UOJ8:UOJ111 UEN8:UEN111 TUR8:TUR111 TKV8:TKV111 TAZ8:TAZ111 SRD8:SRD111 SHH8:SHH111 RXL8:RXL111 RNP8:RNP111 RDT8:RDT111 QTX8:QTX111 QTX118:QTX146 RDT118:RDT146 RNP118:RNP146 RXL118:RXL146 SHH118:SHH146 SRD118:SRD146 TAZ118:TAZ146 TKV118:TKV146 TUR118:TUR146 UEN118:UEN146 UOJ118:UOJ146 UYF118:UYF146 VIB118:VIB146 VRX118:VRX146 WBT118:WBT146 WLP118:WLP146 WVL118:WVL146 IZ118:IZ146 SV118:SV146 ACR118:ACR146 AMN118:AMN146 AWJ118:AWJ146 BGF118:BGF146 BQB118:BQB146 BZX118:BZX146 CJT118:CJT146 CTP118:CTP146 DDL118:DDL146 DNH118:DNH146 DXD118:DXD146 EGZ118:EGZ146 EQV118:EQV146 FAR118:FAR146 FKN118:FKN146 FUJ118:FUJ146 GEF118:GEF146 GOB118:GOB146 GXX118:GXX146 HHT118:HHT146 HRP118:HRP146 IBL118:IBL146 ILH118:ILH146 IVD118:IVD146 JEZ118:JEZ146 JOV118:JOV146 JYR118:JYR146 KIN118:KIN146 KSJ118:KSJ146 LCF118:LCF146 LMB118:LMB146 LVX118:LVX146 MFT118:MFT146 MPP118:MPP146 MZL118:MZL146 NJH118:NJH146 NTD118:NTD146 OCZ118:OCZ146 OMV118:OMV146 OWR118:OWR146 PGN118:PGN146 PQJ118:PQJ146 QAF118:QAF146 QKB118:QKB146 G32:G33 G35 G38 G41 G43:G99 G104:G111">
      <formula1>$L$2:$L$7</formula1>
      <formula2>0</formula2>
    </dataValidation>
    <dataValidation type="list" allowBlank="1" showInputMessage="1" showErrorMessage="1" sqref="L10">
      <formula1>$L$2:$L$7</formula1>
    </dataValidation>
  </dataValidations>
  <pageMargins left="0.74791666666666667" right="0.25" top="0.75" bottom="0.98402777777777772" header="0.5" footer="0.5"/>
  <pageSetup paperSize="9" firstPageNumber="0" orientation="landscape" horizontalDpi="300" verticalDpi="300" r:id="rId2"/>
  <headerFooter alignWithMargins="0">
    <oddFooter>&amp;L&amp;"Arial,Regular"&amp;9 02ae-BM/PM/HDCV/FSOFT v2.1&amp;C&amp;"Arial,Regular"&amp;9
Internal use&amp;R&amp;"Arial,Regular"&amp;9&amp;P/&amp;N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3"/>
  <sheetViews>
    <sheetView workbookViewId="0">
      <selection activeCell="B6" sqref="B6"/>
    </sheetView>
  </sheetViews>
  <sheetFormatPr defaultRowHeight="12.75" outlineLevelRow="1"/>
  <cols>
    <col min="1" max="1" width="14.5703125" style="29" customWidth="1"/>
    <col min="2" max="2" width="43.7109375" style="29" customWidth="1"/>
    <col min="3" max="3" width="35.85546875" style="29" customWidth="1"/>
    <col min="4" max="5" width="32.5703125" style="29" customWidth="1"/>
    <col min="6" max="6" width="44.85546875" style="29" customWidth="1"/>
    <col min="7" max="7" width="14.28515625" style="29" customWidth="1"/>
    <col min="8" max="8" width="10.7109375" style="29" customWidth="1"/>
    <col min="9" max="10" width="9.140625" style="47"/>
    <col min="11" max="11" width="36" style="29" customWidth="1"/>
    <col min="12" max="12" width="9.42578125" style="46" customWidth="1"/>
    <col min="13" max="13" width="10.28515625" style="29" customWidth="1"/>
    <col min="14" max="253" width="9.140625" style="29"/>
    <col min="254" max="254" width="19.28515625" style="29" customWidth="1"/>
    <col min="255" max="255" width="47.7109375" style="29" customWidth="1"/>
    <col min="256" max="256" width="46.5703125" style="29" customWidth="1"/>
    <col min="257" max="257" width="52.28515625" style="29" customWidth="1"/>
    <col min="258" max="258" width="85.42578125" style="29" customWidth="1"/>
    <col min="259" max="259" width="29.28515625" style="29" bestFit="1" customWidth="1"/>
    <col min="260" max="260" width="14.5703125" style="29" bestFit="1" customWidth="1"/>
    <col min="261" max="261" width="16.42578125" style="29" customWidth="1"/>
    <col min="262" max="265" width="9.140625" style="29"/>
    <col min="266" max="266" width="10.7109375" style="29" bestFit="1" customWidth="1"/>
    <col min="267" max="267" width="36" style="29" customWidth="1"/>
    <col min="268" max="268" width="9.42578125" style="29" customWidth="1"/>
    <col min="269" max="269" width="10.28515625" style="29" customWidth="1"/>
    <col min="270" max="509" width="9.140625" style="29"/>
    <col min="510" max="510" width="19.28515625" style="29" customWidth="1"/>
    <col min="511" max="511" width="47.7109375" style="29" customWidth="1"/>
    <col min="512" max="512" width="46.5703125" style="29" customWidth="1"/>
    <col min="513" max="513" width="52.28515625" style="29" customWidth="1"/>
    <col min="514" max="514" width="85.42578125" style="29" customWidth="1"/>
    <col min="515" max="515" width="29.28515625" style="29" bestFit="1" customWidth="1"/>
    <col min="516" max="516" width="14.5703125" style="29" bestFit="1" customWidth="1"/>
    <col min="517" max="517" width="16.42578125" style="29" customWidth="1"/>
    <col min="518" max="521" width="9.140625" style="29"/>
    <col min="522" max="522" width="10.7109375" style="29" bestFit="1" customWidth="1"/>
    <col min="523" max="523" width="36" style="29" customWidth="1"/>
    <col min="524" max="524" width="9.42578125" style="29" customWidth="1"/>
    <col min="525" max="525" width="10.28515625" style="29" customWidth="1"/>
    <col min="526" max="765" width="9.140625" style="29"/>
    <col min="766" max="766" width="19.28515625" style="29" customWidth="1"/>
    <col min="767" max="767" width="47.7109375" style="29" customWidth="1"/>
    <col min="768" max="768" width="46.5703125" style="29" customWidth="1"/>
    <col min="769" max="769" width="52.28515625" style="29" customWidth="1"/>
    <col min="770" max="770" width="85.42578125" style="29" customWidth="1"/>
    <col min="771" max="771" width="29.28515625" style="29" bestFit="1" customWidth="1"/>
    <col min="772" max="772" width="14.5703125" style="29" bestFit="1" customWidth="1"/>
    <col min="773" max="773" width="16.42578125" style="29" customWidth="1"/>
    <col min="774" max="777" width="9.140625" style="29"/>
    <col min="778" max="778" width="10.7109375" style="29" bestFit="1" customWidth="1"/>
    <col min="779" max="779" width="36" style="29" customWidth="1"/>
    <col min="780" max="780" width="9.42578125" style="29" customWidth="1"/>
    <col min="781" max="781" width="10.28515625" style="29" customWidth="1"/>
    <col min="782" max="1021" width="9.140625" style="29"/>
    <col min="1022" max="1022" width="19.28515625" style="29" customWidth="1"/>
    <col min="1023" max="1023" width="47.7109375" style="29" customWidth="1"/>
    <col min="1024" max="1024" width="46.5703125" style="29" customWidth="1"/>
    <col min="1025" max="1025" width="52.28515625" style="29" customWidth="1"/>
    <col min="1026" max="1026" width="85.42578125" style="29" customWidth="1"/>
    <col min="1027" max="1027" width="29.28515625" style="29" bestFit="1" customWidth="1"/>
    <col min="1028" max="1028" width="14.5703125" style="29" bestFit="1" customWidth="1"/>
    <col min="1029" max="1029" width="16.42578125" style="29" customWidth="1"/>
    <col min="1030" max="1033" width="9.140625" style="29"/>
    <col min="1034" max="1034" width="10.7109375" style="29" bestFit="1" customWidth="1"/>
    <col min="1035" max="1035" width="36" style="29" customWidth="1"/>
    <col min="1036" max="1036" width="9.42578125" style="29" customWidth="1"/>
    <col min="1037" max="1037" width="10.28515625" style="29" customWidth="1"/>
    <col min="1038" max="1277" width="9.140625" style="29"/>
    <col min="1278" max="1278" width="19.28515625" style="29" customWidth="1"/>
    <col min="1279" max="1279" width="47.7109375" style="29" customWidth="1"/>
    <col min="1280" max="1280" width="46.5703125" style="29" customWidth="1"/>
    <col min="1281" max="1281" width="52.28515625" style="29" customWidth="1"/>
    <col min="1282" max="1282" width="85.42578125" style="29" customWidth="1"/>
    <col min="1283" max="1283" width="29.28515625" style="29" bestFit="1" customWidth="1"/>
    <col min="1284" max="1284" width="14.5703125" style="29" bestFit="1" customWidth="1"/>
    <col min="1285" max="1285" width="16.42578125" style="29" customWidth="1"/>
    <col min="1286" max="1289" width="9.140625" style="29"/>
    <col min="1290" max="1290" width="10.7109375" style="29" bestFit="1" customWidth="1"/>
    <col min="1291" max="1291" width="36" style="29" customWidth="1"/>
    <col min="1292" max="1292" width="9.42578125" style="29" customWidth="1"/>
    <col min="1293" max="1293" width="10.28515625" style="29" customWidth="1"/>
    <col min="1294" max="1533" width="9.140625" style="29"/>
    <col min="1534" max="1534" width="19.28515625" style="29" customWidth="1"/>
    <col min="1535" max="1535" width="47.7109375" style="29" customWidth="1"/>
    <col min="1536" max="1536" width="46.5703125" style="29" customWidth="1"/>
    <col min="1537" max="1537" width="52.28515625" style="29" customWidth="1"/>
    <col min="1538" max="1538" width="85.42578125" style="29" customWidth="1"/>
    <col min="1539" max="1539" width="29.28515625" style="29" bestFit="1" customWidth="1"/>
    <col min="1540" max="1540" width="14.5703125" style="29" bestFit="1" customWidth="1"/>
    <col min="1541" max="1541" width="16.42578125" style="29" customWidth="1"/>
    <col min="1542" max="1545" width="9.140625" style="29"/>
    <col min="1546" max="1546" width="10.7109375" style="29" bestFit="1" customWidth="1"/>
    <col min="1547" max="1547" width="36" style="29" customWidth="1"/>
    <col min="1548" max="1548" width="9.42578125" style="29" customWidth="1"/>
    <col min="1549" max="1549" width="10.28515625" style="29" customWidth="1"/>
    <col min="1550" max="1789" width="9.140625" style="29"/>
    <col min="1790" max="1790" width="19.28515625" style="29" customWidth="1"/>
    <col min="1791" max="1791" width="47.7109375" style="29" customWidth="1"/>
    <col min="1792" max="1792" width="46.5703125" style="29" customWidth="1"/>
    <col min="1793" max="1793" width="52.28515625" style="29" customWidth="1"/>
    <col min="1794" max="1794" width="85.42578125" style="29" customWidth="1"/>
    <col min="1795" max="1795" width="29.28515625" style="29" bestFit="1" customWidth="1"/>
    <col min="1796" max="1796" width="14.5703125" style="29" bestFit="1" customWidth="1"/>
    <col min="1797" max="1797" width="16.42578125" style="29" customWidth="1"/>
    <col min="1798" max="1801" width="9.140625" style="29"/>
    <col min="1802" max="1802" width="10.7109375" style="29" bestFit="1" customWidth="1"/>
    <col min="1803" max="1803" width="36" style="29" customWidth="1"/>
    <col min="1804" max="1804" width="9.42578125" style="29" customWidth="1"/>
    <col min="1805" max="1805" width="10.28515625" style="29" customWidth="1"/>
    <col min="1806" max="2045" width="9.140625" style="29"/>
    <col min="2046" max="2046" width="19.28515625" style="29" customWidth="1"/>
    <col min="2047" max="2047" width="47.7109375" style="29" customWidth="1"/>
    <col min="2048" max="2048" width="46.5703125" style="29" customWidth="1"/>
    <col min="2049" max="2049" width="52.28515625" style="29" customWidth="1"/>
    <col min="2050" max="2050" width="85.42578125" style="29" customWidth="1"/>
    <col min="2051" max="2051" width="29.28515625" style="29" bestFit="1" customWidth="1"/>
    <col min="2052" max="2052" width="14.5703125" style="29" bestFit="1" customWidth="1"/>
    <col min="2053" max="2053" width="16.42578125" style="29" customWidth="1"/>
    <col min="2054" max="2057" width="9.140625" style="29"/>
    <col min="2058" max="2058" width="10.7109375" style="29" bestFit="1" customWidth="1"/>
    <col min="2059" max="2059" width="36" style="29" customWidth="1"/>
    <col min="2060" max="2060" width="9.42578125" style="29" customWidth="1"/>
    <col min="2061" max="2061" width="10.28515625" style="29" customWidth="1"/>
    <col min="2062" max="2301" width="9.140625" style="29"/>
    <col min="2302" max="2302" width="19.28515625" style="29" customWidth="1"/>
    <col min="2303" max="2303" width="47.7109375" style="29" customWidth="1"/>
    <col min="2304" max="2304" width="46.5703125" style="29" customWidth="1"/>
    <col min="2305" max="2305" width="52.28515625" style="29" customWidth="1"/>
    <col min="2306" max="2306" width="85.42578125" style="29" customWidth="1"/>
    <col min="2307" max="2307" width="29.28515625" style="29" bestFit="1" customWidth="1"/>
    <col min="2308" max="2308" width="14.5703125" style="29" bestFit="1" customWidth="1"/>
    <col min="2309" max="2309" width="16.42578125" style="29" customWidth="1"/>
    <col min="2310" max="2313" width="9.140625" style="29"/>
    <col min="2314" max="2314" width="10.7109375" style="29" bestFit="1" customWidth="1"/>
    <col min="2315" max="2315" width="36" style="29" customWidth="1"/>
    <col min="2316" max="2316" width="9.42578125" style="29" customWidth="1"/>
    <col min="2317" max="2317" width="10.28515625" style="29" customWidth="1"/>
    <col min="2318" max="2557" width="9.140625" style="29"/>
    <col min="2558" max="2558" width="19.28515625" style="29" customWidth="1"/>
    <col min="2559" max="2559" width="47.7109375" style="29" customWidth="1"/>
    <col min="2560" max="2560" width="46.5703125" style="29" customWidth="1"/>
    <col min="2561" max="2561" width="52.28515625" style="29" customWidth="1"/>
    <col min="2562" max="2562" width="85.42578125" style="29" customWidth="1"/>
    <col min="2563" max="2563" width="29.28515625" style="29" bestFit="1" customWidth="1"/>
    <col min="2564" max="2564" width="14.5703125" style="29" bestFit="1" customWidth="1"/>
    <col min="2565" max="2565" width="16.42578125" style="29" customWidth="1"/>
    <col min="2566" max="2569" width="9.140625" style="29"/>
    <col min="2570" max="2570" width="10.7109375" style="29" bestFit="1" customWidth="1"/>
    <col min="2571" max="2571" width="36" style="29" customWidth="1"/>
    <col min="2572" max="2572" width="9.42578125" style="29" customWidth="1"/>
    <col min="2573" max="2573" width="10.28515625" style="29" customWidth="1"/>
    <col min="2574" max="2813" width="9.140625" style="29"/>
    <col min="2814" max="2814" width="19.28515625" style="29" customWidth="1"/>
    <col min="2815" max="2815" width="47.7109375" style="29" customWidth="1"/>
    <col min="2816" max="2816" width="46.5703125" style="29" customWidth="1"/>
    <col min="2817" max="2817" width="52.28515625" style="29" customWidth="1"/>
    <col min="2818" max="2818" width="85.42578125" style="29" customWidth="1"/>
    <col min="2819" max="2819" width="29.28515625" style="29" bestFit="1" customWidth="1"/>
    <col min="2820" max="2820" width="14.5703125" style="29" bestFit="1" customWidth="1"/>
    <col min="2821" max="2821" width="16.42578125" style="29" customWidth="1"/>
    <col min="2822" max="2825" width="9.140625" style="29"/>
    <col min="2826" max="2826" width="10.7109375" style="29" bestFit="1" customWidth="1"/>
    <col min="2827" max="2827" width="36" style="29" customWidth="1"/>
    <col min="2828" max="2828" width="9.42578125" style="29" customWidth="1"/>
    <col min="2829" max="2829" width="10.28515625" style="29" customWidth="1"/>
    <col min="2830" max="3069" width="9.140625" style="29"/>
    <col min="3070" max="3070" width="19.28515625" style="29" customWidth="1"/>
    <col min="3071" max="3071" width="47.7109375" style="29" customWidth="1"/>
    <col min="3072" max="3072" width="46.5703125" style="29" customWidth="1"/>
    <col min="3073" max="3073" width="52.28515625" style="29" customWidth="1"/>
    <col min="3074" max="3074" width="85.42578125" style="29" customWidth="1"/>
    <col min="3075" max="3075" width="29.28515625" style="29" bestFit="1" customWidth="1"/>
    <col min="3076" max="3076" width="14.5703125" style="29" bestFit="1" customWidth="1"/>
    <col min="3077" max="3077" width="16.42578125" style="29" customWidth="1"/>
    <col min="3078" max="3081" width="9.140625" style="29"/>
    <col min="3082" max="3082" width="10.7109375" style="29" bestFit="1" customWidth="1"/>
    <col min="3083" max="3083" width="36" style="29" customWidth="1"/>
    <col min="3084" max="3084" width="9.42578125" style="29" customWidth="1"/>
    <col min="3085" max="3085" width="10.28515625" style="29" customWidth="1"/>
    <col min="3086" max="3325" width="9.140625" style="29"/>
    <col min="3326" max="3326" width="19.28515625" style="29" customWidth="1"/>
    <col min="3327" max="3327" width="47.7109375" style="29" customWidth="1"/>
    <col min="3328" max="3328" width="46.5703125" style="29" customWidth="1"/>
    <col min="3329" max="3329" width="52.28515625" style="29" customWidth="1"/>
    <col min="3330" max="3330" width="85.42578125" style="29" customWidth="1"/>
    <col min="3331" max="3331" width="29.28515625" style="29" bestFit="1" customWidth="1"/>
    <col min="3332" max="3332" width="14.5703125" style="29" bestFit="1" customWidth="1"/>
    <col min="3333" max="3333" width="16.42578125" style="29" customWidth="1"/>
    <col min="3334" max="3337" width="9.140625" style="29"/>
    <col min="3338" max="3338" width="10.7109375" style="29" bestFit="1" customWidth="1"/>
    <col min="3339" max="3339" width="36" style="29" customWidth="1"/>
    <col min="3340" max="3340" width="9.42578125" style="29" customWidth="1"/>
    <col min="3341" max="3341" width="10.28515625" style="29" customWidth="1"/>
    <col min="3342" max="3581" width="9.140625" style="29"/>
    <col min="3582" max="3582" width="19.28515625" style="29" customWidth="1"/>
    <col min="3583" max="3583" width="47.7109375" style="29" customWidth="1"/>
    <col min="3584" max="3584" width="46.5703125" style="29" customWidth="1"/>
    <col min="3585" max="3585" width="52.28515625" style="29" customWidth="1"/>
    <col min="3586" max="3586" width="85.42578125" style="29" customWidth="1"/>
    <col min="3587" max="3587" width="29.28515625" style="29" bestFit="1" customWidth="1"/>
    <col min="3588" max="3588" width="14.5703125" style="29" bestFit="1" customWidth="1"/>
    <col min="3589" max="3589" width="16.42578125" style="29" customWidth="1"/>
    <col min="3590" max="3593" width="9.140625" style="29"/>
    <col min="3594" max="3594" width="10.7109375" style="29" bestFit="1" customWidth="1"/>
    <col min="3595" max="3595" width="36" style="29" customWidth="1"/>
    <col min="3596" max="3596" width="9.42578125" style="29" customWidth="1"/>
    <col min="3597" max="3597" width="10.28515625" style="29" customWidth="1"/>
    <col min="3598" max="3837" width="9.140625" style="29"/>
    <col min="3838" max="3838" width="19.28515625" style="29" customWidth="1"/>
    <col min="3839" max="3839" width="47.7109375" style="29" customWidth="1"/>
    <col min="3840" max="3840" width="46.5703125" style="29" customWidth="1"/>
    <col min="3841" max="3841" width="52.28515625" style="29" customWidth="1"/>
    <col min="3842" max="3842" width="85.42578125" style="29" customWidth="1"/>
    <col min="3843" max="3843" width="29.28515625" style="29" bestFit="1" customWidth="1"/>
    <col min="3844" max="3844" width="14.5703125" style="29" bestFit="1" customWidth="1"/>
    <col min="3845" max="3845" width="16.42578125" style="29" customWidth="1"/>
    <col min="3846" max="3849" width="9.140625" style="29"/>
    <col min="3850" max="3850" width="10.7109375" style="29" bestFit="1" customWidth="1"/>
    <col min="3851" max="3851" width="36" style="29" customWidth="1"/>
    <col min="3852" max="3852" width="9.42578125" style="29" customWidth="1"/>
    <col min="3853" max="3853" width="10.28515625" style="29" customWidth="1"/>
    <col min="3854" max="4093" width="9.140625" style="29"/>
    <col min="4094" max="4094" width="19.28515625" style="29" customWidth="1"/>
    <col min="4095" max="4095" width="47.7109375" style="29" customWidth="1"/>
    <col min="4096" max="4096" width="46.5703125" style="29" customWidth="1"/>
    <col min="4097" max="4097" width="52.28515625" style="29" customWidth="1"/>
    <col min="4098" max="4098" width="85.42578125" style="29" customWidth="1"/>
    <col min="4099" max="4099" width="29.28515625" style="29" bestFit="1" customWidth="1"/>
    <col min="4100" max="4100" width="14.5703125" style="29" bestFit="1" customWidth="1"/>
    <col min="4101" max="4101" width="16.42578125" style="29" customWidth="1"/>
    <col min="4102" max="4105" width="9.140625" style="29"/>
    <col min="4106" max="4106" width="10.7109375" style="29" bestFit="1" customWidth="1"/>
    <col min="4107" max="4107" width="36" style="29" customWidth="1"/>
    <col min="4108" max="4108" width="9.42578125" style="29" customWidth="1"/>
    <col min="4109" max="4109" width="10.28515625" style="29" customWidth="1"/>
    <col min="4110" max="4349" width="9.140625" style="29"/>
    <col min="4350" max="4350" width="19.28515625" style="29" customWidth="1"/>
    <col min="4351" max="4351" width="47.7109375" style="29" customWidth="1"/>
    <col min="4352" max="4352" width="46.5703125" style="29" customWidth="1"/>
    <col min="4353" max="4353" width="52.28515625" style="29" customWidth="1"/>
    <col min="4354" max="4354" width="85.42578125" style="29" customWidth="1"/>
    <col min="4355" max="4355" width="29.28515625" style="29" bestFit="1" customWidth="1"/>
    <col min="4356" max="4356" width="14.5703125" style="29" bestFit="1" customWidth="1"/>
    <col min="4357" max="4357" width="16.42578125" style="29" customWidth="1"/>
    <col min="4358" max="4361" width="9.140625" style="29"/>
    <col min="4362" max="4362" width="10.7109375" style="29" bestFit="1" customWidth="1"/>
    <col min="4363" max="4363" width="36" style="29" customWidth="1"/>
    <col min="4364" max="4364" width="9.42578125" style="29" customWidth="1"/>
    <col min="4365" max="4365" width="10.28515625" style="29" customWidth="1"/>
    <col min="4366" max="4605" width="9.140625" style="29"/>
    <col min="4606" max="4606" width="19.28515625" style="29" customWidth="1"/>
    <col min="4607" max="4607" width="47.7109375" style="29" customWidth="1"/>
    <col min="4608" max="4608" width="46.5703125" style="29" customWidth="1"/>
    <col min="4609" max="4609" width="52.28515625" style="29" customWidth="1"/>
    <col min="4610" max="4610" width="85.42578125" style="29" customWidth="1"/>
    <col min="4611" max="4611" width="29.28515625" style="29" bestFit="1" customWidth="1"/>
    <col min="4612" max="4612" width="14.5703125" style="29" bestFit="1" customWidth="1"/>
    <col min="4613" max="4613" width="16.42578125" style="29" customWidth="1"/>
    <col min="4614" max="4617" width="9.140625" style="29"/>
    <col min="4618" max="4618" width="10.7109375" style="29" bestFit="1" customWidth="1"/>
    <col min="4619" max="4619" width="36" style="29" customWidth="1"/>
    <col min="4620" max="4620" width="9.42578125" style="29" customWidth="1"/>
    <col min="4621" max="4621" width="10.28515625" style="29" customWidth="1"/>
    <col min="4622" max="4861" width="9.140625" style="29"/>
    <col min="4862" max="4862" width="19.28515625" style="29" customWidth="1"/>
    <col min="4863" max="4863" width="47.7109375" style="29" customWidth="1"/>
    <col min="4864" max="4864" width="46.5703125" style="29" customWidth="1"/>
    <col min="4865" max="4865" width="52.28515625" style="29" customWidth="1"/>
    <col min="4866" max="4866" width="85.42578125" style="29" customWidth="1"/>
    <col min="4867" max="4867" width="29.28515625" style="29" bestFit="1" customWidth="1"/>
    <col min="4868" max="4868" width="14.5703125" style="29" bestFit="1" customWidth="1"/>
    <col min="4869" max="4869" width="16.42578125" style="29" customWidth="1"/>
    <col min="4870" max="4873" width="9.140625" style="29"/>
    <col min="4874" max="4874" width="10.7109375" style="29" bestFit="1" customWidth="1"/>
    <col min="4875" max="4875" width="36" style="29" customWidth="1"/>
    <col min="4876" max="4876" width="9.42578125" style="29" customWidth="1"/>
    <col min="4877" max="4877" width="10.28515625" style="29" customWidth="1"/>
    <col min="4878" max="5117" width="9.140625" style="29"/>
    <col min="5118" max="5118" width="19.28515625" style="29" customWidth="1"/>
    <col min="5119" max="5119" width="47.7109375" style="29" customWidth="1"/>
    <col min="5120" max="5120" width="46.5703125" style="29" customWidth="1"/>
    <col min="5121" max="5121" width="52.28515625" style="29" customWidth="1"/>
    <col min="5122" max="5122" width="85.42578125" style="29" customWidth="1"/>
    <col min="5123" max="5123" width="29.28515625" style="29" bestFit="1" customWidth="1"/>
    <col min="5124" max="5124" width="14.5703125" style="29" bestFit="1" customWidth="1"/>
    <col min="5125" max="5125" width="16.42578125" style="29" customWidth="1"/>
    <col min="5126" max="5129" width="9.140625" style="29"/>
    <col min="5130" max="5130" width="10.7109375" style="29" bestFit="1" customWidth="1"/>
    <col min="5131" max="5131" width="36" style="29" customWidth="1"/>
    <col min="5132" max="5132" width="9.42578125" style="29" customWidth="1"/>
    <col min="5133" max="5133" width="10.28515625" style="29" customWidth="1"/>
    <col min="5134" max="5373" width="9.140625" style="29"/>
    <col min="5374" max="5374" width="19.28515625" style="29" customWidth="1"/>
    <col min="5375" max="5375" width="47.7109375" style="29" customWidth="1"/>
    <col min="5376" max="5376" width="46.5703125" style="29" customWidth="1"/>
    <col min="5377" max="5377" width="52.28515625" style="29" customWidth="1"/>
    <col min="5378" max="5378" width="85.42578125" style="29" customWidth="1"/>
    <col min="5379" max="5379" width="29.28515625" style="29" bestFit="1" customWidth="1"/>
    <col min="5380" max="5380" width="14.5703125" style="29" bestFit="1" customWidth="1"/>
    <col min="5381" max="5381" width="16.42578125" style="29" customWidth="1"/>
    <col min="5382" max="5385" width="9.140625" style="29"/>
    <col min="5386" max="5386" width="10.7109375" style="29" bestFit="1" customWidth="1"/>
    <col min="5387" max="5387" width="36" style="29" customWidth="1"/>
    <col min="5388" max="5388" width="9.42578125" style="29" customWidth="1"/>
    <col min="5389" max="5389" width="10.28515625" style="29" customWidth="1"/>
    <col min="5390" max="5629" width="9.140625" style="29"/>
    <col min="5630" max="5630" width="19.28515625" style="29" customWidth="1"/>
    <col min="5631" max="5631" width="47.7109375" style="29" customWidth="1"/>
    <col min="5632" max="5632" width="46.5703125" style="29" customWidth="1"/>
    <col min="5633" max="5633" width="52.28515625" style="29" customWidth="1"/>
    <col min="5634" max="5634" width="85.42578125" style="29" customWidth="1"/>
    <col min="5635" max="5635" width="29.28515625" style="29" bestFit="1" customWidth="1"/>
    <col min="5636" max="5636" width="14.5703125" style="29" bestFit="1" customWidth="1"/>
    <col min="5637" max="5637" width="16.42578125" style="29" customWidth="1"/>
    <col min="5638" max="5641" width="9.140625" style="29"/>
    <col min="5642" max="5642" width="10.7109375" style="29" bestFit="1" customWidth="1"/>
    <col min="5643" max="5643" width="36" style="29" customWidth="1"/>
    <col min="5644" max="5644" width="9.42578125" style="29" customWidth="1"/>
    <col min="5645" max="5645" width="10.28515625" style="29" customWidth="1"/>
    <col min="5646" max="5885" width="9.140625" style="29"/>
    <col min="5886" max="5886" width="19.28515625" style="29" customWidth="1"/>
    <col min="5887" max="5887" width="47.7109375" style="29" customWidth="1"/>
    <col min="5888" max="5888" width="46.5703125" style="29" customWidth="1"/>
    <col min="5889" max="5889" width="52.28515625" style="29" customWidth="1"/>
    <col min="5890" max="5890" width="85.42578125" style="29" customWidth="1"/>
    <col min="5891" max="5891" width="29.28515625" style="29" bestFit="1" customWidth="1"/>
    <col min="5892" max="5892" width="14.5703125" style="29" bestFit="1" customWidth="1"/>
    <col min="5893" max="5893" width="16.42578125" style="29" customWidth="1"/>
    <col min="5894" max="5897" width="9.140625" style="29"/>
    <col min="5898" max="5898" width="10.7109375" style="29" bestFit="1" customWidth="1"/>
    <col min="5899" max="5899" width="36" style="29" customWidth="1"/>
    <col min="5900" max="5900" width="9.42578125" style="29" customWidth="1"/>
    <col min="5901" max="5901" width="10.28515625" style="29" customWidth="1"/>
    <col min="5902" max="6141" width="9.140625" style="29"/>
    <col min="6142" max="6142" width="19.28515625" style="29" customWidth="1"/>
    <col min="6143" max="6143" width="47.7109375" style="29" customWidth="1"/>
    <col min="6144" max="6144" width="46.5703125" style="29" customWidth="1"/>
    <col min="6145" max="6145" width="52.28515625" style="29" customWidth="1"/>
    <col min="6146" max="6146" width="85.42578125" style="29" customWidth="1"/>
    <col min="6147" max="6147" width="29.28515625" style="29" bestFit="1" customWidth="1"/>
    <col min="6148" max="6148" width="14.5703125" style="29" bestFit="1" customWidth="1"/>
    <col min="6149" max="6149" width="16.42578125" style="29" customWidth="1"/>
    <col min="6150" max="6153" width="9.140625" style="29"/>
    <col min="6154" max="6154" width="10.7109375" style="29" bestFit="1" customWidth="1"/>
    <col min="6155" max="6155" width="36" style="29" customWidth="1"/>
    <col min="6156" max="6156" width="9.42578125" style="29" customWidth="1"/>
    <col min="6157" max="6157" width="10.28515625" style="29" customWidth="1"/>
    <col min="6158" max="6397" width="9.140625" style="29"/>
    <col min="6398" max="6398" width="19.28515625" style="29" customWidth="1"/>
    <col min="6399" max="6399" width="47.7109375" style="29" customWidth="1"/>
    <col min="6400" max="6400" width="46.5703125" style="29" customWidth="1"/>
    <col min="6401" max="6401" width="52.28515625" style="29" customWidth="1"/>
    <col min="6402" max="6402" width="85.42578125" style="29" customWidth="1"/>
    <col min="6403" max="6403" width="29.28515625" style="29" bestFit="1" customWidth="1"/>
    <col min="6404" max="6404" width="14.5703125" style="29" bestFit="1" customWidth="1"/>
    <col min="6405" max="6405" width="16.42578125" style="29" customWidth="1"/>
    <col min="6406" max="6409" width="9.140625" style="29"/>
    <col min="6410" max="6410" width="10.7109375" style="29" bestFit="1" customWidth="1"/>
    <col min="6411" max="6411" width="36" style="29" customWidth="1"/>
    <col min="6412" max="6412" width="9.42578125" style="29" customWidth="1"/>
    <col min="6413" max="6413" width="10.28515625" style="29" customWidth="1"/>
    <col min="6414" max="6653" width="9.140625" style="29"/>
    <col min="6654" max="6654" width="19.28515625" style="29" customWidth="1"/>
    <col min="6655" max="6655" width="47.7109375" style="29" customWidth="1"/>
    <col min="6656" max="6656" width="46.5703125" style="29" customWidth="1"/>
    <col min="6657" max="6657" width="52.28515625" style="29" customWidth="1"/>
    <col min="6658" max="6658" width="85.42578125" style="29" customWidth="1"/>
    <col min="6659" max="6659" width="29.28515625" style="29" bestFit="1" customWidth="1"/>
    <col min="6660" max="6660" width="14.5703125" style="29" bestFit="1" customWidth="1"/>
    <col min="6661" max="6661" width="16.42578125" style="29" customWidth="1"/>
    <col min="6662" max="6665" width="9.140625" style="29"/>
    <col min="6666" max="6666" width="10.7109375" style="29" bestFit="1" customWidth="1"/>
    <col min="6667" max="6667" width="36" style="29" customWidth="1"/>
    <col min="6668" max="6668" width="9.42578125" style="29" customWidth="1"/>
    <col min="6669" max="6669" width="10.28515625" style="29" customWidth="1"/>
    <col min="6670" max="6909" width="9.140625" style="29"/>
    <col min="6910" max="6910" width="19.28515625" style="29" customWidth="1"/>
    <col min="6911" max="6911" width="47.7109375" style="29" customWidth="1"/>
    <col min="6912" max="6912" width="46.5703125" style="29" customWidth="1"/>
    <col min="6913" max="6913" width="52.28515625" style="29" customWidth="1"/>
    <col min="6914" max="6914" width="85.42578125" style="29" customWidth="1"/>
    <col min="6915" max="6915" width="29.28515625" style="29" bestFit="1" customWidth="1"/>
    <col min="6916" max="6916" width="14.5703125" style="29" bestFit="1" customWidth="1"/>
    <col min="6917" max="6917" width="16.42578125" style="29" customWidth="1"/>
    <col min="6918" max="6921" width="9.140625" style="29"/>
    <col min="6922" max="6922" width="10.7109375" style="29" bestFit="1" customWidth="1"/>
    <col min="6923" max="6923" width="36" style="29" customWidth="1"/>
    <col min="6924" max="6924" width="9.42578125" style="29" customWidth="1"/>
    <col min="6925" max="6925" width="10.28515625" style="29" customWidth="1"/>
    <col min="6926" max="7165" width="9.140625" style="29"/>
    <col min="7166" max="7166" width="19.28515625" style="29" customWidth="1"/>
    <col min="7167" max="7167" width="47.7109375" style="29" customWidth="1"/>
    <col min="7168" max="7168" width="46.5703125" style="29" customWidth="1"/>
    <col min="7169" max="7169" width="52.28515625" style="29" customWidth="1"/>
    <col min="7170" max="7170" width="85.42578125" style="29" customWidth="1"/>
    <col min="7171" max="7171" width="29.28515625" style="29" bestFit="1" customWidth="1"/>
    <col min="7172" max="7172" width="14.5703125" style="29" bestFit="1" customWidth="1"/>
    <col min="7173" max="7173" width="16.42578125" style="29" customWidth="1"/>
    <col min="7174" max="7177" width="9.140625" style="29"/>
    <col min="7178" max="7178" width="10.7109375" style="29" bestFit="1" customWidth="1"/>
    <col min="7179" max="7179" width="36" style="29" customWidth="1"/>
    <col min="7180" max="7180" width="9.42578125" style="29" customWidth="1"/>
    <col min="7181" max="7181" width="10.28515625" style="29" customWidth="1"/>
    <col min="7182" max="7421" width="9.140625" style="29"/>
    <col min="7422" max="7422" width="19.28515625" style="29" customWidth="1"/>
    <col min="7423" max="7423" width="47.7109375" style="29" customWidth="1"/>
    <col min="7424" max="7424" width="46.5703125" style="29" customWidth="1"/>
    <col min="7425" max="7425" width="52.28515625" style="29" customWidth="1"/>
    <col min="7426" max="7426" width="85.42578125" style="29" customWidth="1"/>
    <col min="7427" max="7427" width="29.28515625" style="29" bestFit="1" customWidth="1"/>
    <col min="7428" max="7428" width="14.5703125" style="29" bestFit="1" customWidth="1"/>
    <col min="7429" max="7429" width="16.42578125" style="29" customWidth="1"/>
    <col min="7430" max="7433" width="9.140625" style="29"/>
    <col min="7434" max="7434" width="10.7109375" style="29" bestFit="1" customWidth="1"/>
    <col min="7435" max="7435" width="36" style="29" customWidth="1"/>
    <col min="7436" max="7436" width="9.42578125" style="29" customWidth="1"/>
    <col min="7437" max="7437" width="10.28515625" style="29" customWidth="1"/>
    <col min="7438" max="7677" width="9.140625" style="29"/>
    <col min="7678" max="7678" width="19.28515625" style="29" customWidth="1"/>
    <col min="7679" max="7679" width="47.7109375" style="29" customWidth="1"/>
    <col min="7680" max="7680" width="46.5703125" style="29" customWidth="1"/>
    <col min="7681" max="7681" width="52.28515625" style="29" customWidth="1"/>
    <col min="7682" max="7682" width="85.42578125" style="29" customWidth="1"/>
    <col min="7683" max="7683" width="29.28515625" style="29" bestFit="1" customWidth="1"/>
    <col min="7684" max="7684" width="14.5703125" style="29" bestFit="1" customWidth="1"/>
    <col min="7685" max="7685" width="16.42578125" style="29" customWidth="1"/>
    <col min="7686" max="7689" width="9.140625" style="29"/>
    <col min="7690" max="7690" width="10.7109375" style="29" bestFit="1" customWidth="1"/>
    <col min="7691" max="7691" width="36" style="29" customWidth="1"/>
    <col min="7692" max="7692" width="9.42578125" style="29" customWidth="1"/>
    <col min="7693" max="7693" width="10.28515625" style="29" customWidth="1"/>
    <col min="7694" max="7933" width="9.140625" style="29"/>
    <col min="7934" max="7934" width="19.28515625" style="29" customWidth="1"/>
    <col min="7935" max="7935" width="47.7109375" style="29" customWidth="1"/>
    <col min="7936" max="7936" width="46.5703125" style="29" customWidth="1"/>
    <col min="7937" max="7937" width="52.28515625" style="29" customWidth="1"/>
    <col min="7938" max="7938" width="85.42578125" style="29" customWidth="1"/>
    <col min="7939" max="7939" width="29.28515625" style="29" bestFit="1" customWidth="1"/>
    <col min="7940" max="7940" width="14.5703125" style="29" bestFit="1" customWidth="1"/>
    <col min="7941" max="7941" width="16.42578125" style="29" customWidth="1"/>
    <col min="7942" max="7945" width="9.140625" style="29"/>
    <col min="7946" max="7946" width="10.7109375" style="29" bestFit="1" customWidth="1"/>
    <col min="7947" max="7947" width="36" style="29" customWidth="1"/>
    <col min="7948" max="7948" width="9.42578125" style="29" customWidth="1"/>
    <col min="7949" max="7949" width="10.28515625" style="29" customWidth="1"/>
    <col min="7950" max="8189" width="9.140625" style="29"/>
    <col min="8190" max="8190" width="19.28515625" style="29" customWidth="1"/>
    <col min="8191" max="8191" width="47.7109375" style="29" customWidth="1"/>
    <col min="8192" max="8192" width="46.5703125" style="29" customWidth="1"/>
    <col min="8193" max="8193" width="52.28515625" style="29" customWidth="1"/>
    <col min="8194" max="8194" width="85.42578125" style="29" customWidth="1"/>
    <col min="8195" max="8195" width="29.28515625" style="29" bestFit="1" customWidth="1"/>
    <col min="8196" max="8196" width="14.5703125" style="29" bestFit="1" customWidth="1"/>
    <col min="8197" max="8197" width="16.42578125" style="29" customWidth="1"/>
    <col min="8198" max="8201" width="9.140625" style="29"/>
    <col min="8202" max="8202" width="10.7109375" style="29" bestFit="1" customWidth="1"/>
    <col min="8203" max="8203" width="36" style="29" customWidth="1"/>
    <col min="8204" max="8204" width="9.42578125" style="29" customWidth="1"/>
    <col min="8205" max="8205" width="10.28515625" style="29" customWidth="1"/>
    <col min="8206" max="8445" width="9.140625" style="29"/>
    <col min="8446" max="8446" width="19.28515625" style="29" customWidth="1"/>
    <col min="8447" max="8447" width="47.7109375" style="29" customWidth="1"/>
    <col min="8448" max="8448" width="46.5703125" style="29" customWidth="1"/>
    <col min="8449" max="8449" width="52.28515625" style="29" customWidth="1"/>
    <col min="8450" max="8450" width="85.42578125" style="29" customWidth="1"/>
    <col min="8451" max="8451" width="29.28515625" style="29" bestFit="1" customWidth="1"/>
    <col min="8452" max="8452" width="14.5703125" style="29" bestFit="1" customWidth="1"/>
    <col min="8453" max="8453" width="16.42578125" style="29" customWidth="1"/>
    <col min="8454" max="8457" width="9.140625" style="29"/>
    <col min="8458" max="8458" width="10.7109375" style="29" bestFit="1" customWidth="1"/>
    <col min="8459" max="8459" width="36" style="29" customWidth="1"/>
    <col min="8460" max="8460" width="9.42578125" style="29" customWidth="1"/>
    <col min="8461" max="8461" width="10.28515625" style="29" customWidth="1"/>
    <col min="8462" max="8701" width="9.140625" style="29"/>
    <col min="8702" max="8702" width="19.28515625" style="29" customWidth="1"/>
    <col min="8703" max="8703" width="47.7109375" style="29" customWidth="1"/>
    <col min="8704" max="8704" width="46.5703125" style="29" customWidth="1"/>
    <col min="8705" max="8705" width="52.28515625" style="29" customWidth="1"/>
    <col min="8706" max="8706" width="85.42578125" style="29" customWidth="1"/>
    <col min="8707" max="8707" width="29.28515625" style="29" bestFit="1" customWidth="1"/>
    <col min="8708" max="8708" width="14.5703125" style="29" bestFit="1" customWidth="1"/>
    <col min="8709" max="8709" width="16.42578125" style="29" customWidth="1"/>
    <col min="8710" max="8713" width="9.140625" style="29"/>
    <col min="8714" max="8714" width="10.7109375" style="29" bestFit="1" customWidth="1"/>
    <col min="8715" max="8715" width="36" style="29" customWidth="1"/>
    <col min="8716" max="8716" width="9.42578125" style="29" customWidth="1"/>
    <col min="8717" max="8717" width="10.28515625" style="29" customWidth="1"/>
    <col min="8718" max="8957" width="9.140625" style="29"/>
    <col min="8958" max="8958" width="19.28515625" style="29" customWidth="1"/>
    <col min="8959" max="8959" width="47.7109375" style="29" customWidth="1"/>
    <col min="8960" max="8960" width="46.5703125" style="29" customWidth="1"/>
    <col min="8961" max="8961" width="52.28515625" style="29" customWidth="1"/>
    <col min="8962" max="8962" width="85.42578125" style="29" customWidth="1"/>
    <col min="8963" max="8963" width="29.28515625" style="29" bestFit="1" customWidth="1"/>
    <col min="8964" max="8964" width="14.5703125" style="29" bestFit="1" customWidth="1"/>
    <col min="8965" max="8965" width="16.42578125" style="29" customWidth="1"/>
    <col min="8966" max="8969" width="9.140625" style="29"/>
    <col min="8970" max="8970" width="10.7109375" style="29" bestFit="1" customWidth="1"/>
    <col min="8971" max="8971" width="36" style="29" customWidth="1"/>
    <col min="8972" max="8972" width="9.42578125" style="29" customWidth="1"/>
    <col min="8973" max="8973" width="10.28515625" style="29" customWidth="1"/>
    <col min="8974" max="9213" width="9.140625" style="29"/>
    <col min="9214" max="9214" width="19.28515625" style="29" customWidth="1"/>
    <col min="9215" max="9215" width="47.7109375" style="29" customWidth="1"/>
    <col min="9216" max="9216" width="46.5703125" style="29" customWidth="1"/>
    <col min="9217" max="9217" width="52.28515625" style="29" customWidth="1"/>
    <col min="9218" max="9218" width="85.42578125" style="29" customWidth="1"/>
    <col min="9219" max="9219" width="29.28515625" style="29" bestFit="1" customWidth="1"/>
    <col min="9220" max="9220" width="14.5703125" style="29" bestFit="1" customWidth="1"/>
    <col min="9221" max="9221" width="16.42578125" style="29" customWidth="1"/>
    <col min="9222" max="9225" width="9.140625" style="29"/>
    <col min="9226" max="9226" width="10.7109375" style="29" bestFit="1" customWidth="1"/>
    <col min="9227" max="9227" width="36" style="29" customWidth="1"/>
    <col min="9228" max="9228" width="9.42578125" style="29" customWidth="1"/>
    <col min="9229" max="9229" width="10.28515625" style="29" customWidth="1"/>
    <col min="9230" max="9469" width="9.140625" style="29"/>
    <col min="9470" max="9470" width="19.28515625" style="29" customWidth="1"/>
    <col min="9471" max="9471" width="47.7109375" style="29" customWidth="1"/>
    <col min="9472" max="9472" width="46.5703125" style="29" customWidth="1"/>
    <col min="9473" max="9473" width="52.28515625" style="29" customWidth="1"/>
    <col min="9474" max="9474" width="85.42578125" style="29" customWidth="1"/>
    <col min="9475" max="9475" width="29.28515625" style="29" bestFit="1" customWidth="1"/>
    <col min="9476" max="9476" width="14.5703125" style="29" bestFit="1" customWidth="1"/>
    <col min="9477" max="9477" width="16.42578125" style="29" customWidth="1"/>
    <col min="9478" max="9481" width="9.140625" style="29"/>
    <col min="9482" max="9482" width="10.7109375" style="29" bestFit="1" customWidth="1"/>
    <col min="9483" max="9483" width="36" style="29" customWidth="1"/>
    <col min="9484" max="9484" width="9.42578125" style="29" customWidth="1"/>
    <col min="9485" max="9485" width="10.28515625" style="29" customWidth="1"/>
    <col min="9486" max="9725" width="9.140625" style="29"/>
    <col min="9726" max="9726" width="19.28515625" style="29" customWidth="1"/>
    <col min="9727" max="9727" width="47.7109375" style="29" customWidth="1"/>
    <col min="9728" max="9728" width="46.5703125" style="29" customWidth="1"/>
    <col min="9729" max="9729" width="52.28515625" style="29" customWidth="1"/>
    <col min="9730" max="9730" width="85.42578125" style="29" customWidth="1"/>
    <col min="9731" max="9731" width="29.28515625" style="29" bestFit="1" customWidth="1"/>
    <col min="9732" max="9732" width="14.5703125" style="29" bestFit="1" customWidth="1"/>
    <col min="9733" max="9733" width="16.42578125" style="29" customWidth="1"/>
    <col min="9734" max="9737" width="9.140625" style="29"/>
    <col min="9738" max="9738" width="10.7109375" style="29" bestFit="1" customWidth="1"/>
    <col min="9739" max="9739" width="36" style="29" customWidth="1"/>
    <col min="9740" max="9740" width="9.42578125" style="29" customWidth="1"/>
    <col min="9741" max="9741" width="10.28515625" style="29" customWidth="1"/>
    <col min="9742" max="9981" width="9.140625" style="29"/>
    <col min="9982" max="9982" width="19.28515625" style="29" customWidth="1"/>
    <col min="9983" max="9983" width="47.7109375" style="29" customWidth="1"/>
    <col min="9984" max="9984" width="46.5703125" style="29" customWidth="1"/>
    <col min="9985" max="9985" width="52.28515625" style="29" customWidth="1"/>
    <col min="9986" max="9986" width="85.42578125" style="29" customWidth="1"/>
    <col min="9987" max="9987" width="29.28515625" style="29" bestFit="1" customWidth="1"/>
    <col min="9988" max="9988" width="14.5703125" style="29" bestFit="1" customWidth="1"/>
    <col min="9989" max="9989" width="16.42578125" style="29" customWidth="1"/>
    <col min="9990" max="9993" width="9.140625" style="29"/>
    <col min="9994" max="9994" width="10.7109375" style="29" bestFit="1" customWidth="1"/>
    <col min="9995" max="9995" width="36" style="29" customWidth="1"/>
    <col min="9996" max="9996" width="9.42578125" style="29" customWidth="1"/>
    <col min="9997" max="9997" width="10.28515625" style="29" customWidth="1"/>
    <col min="9998" max="10237" width="9.140625" style="29"/>
    <col min="10238" max="10238" width="19.28515625" style="29" customWidth="1"/>
    <col min="10239" max="10239" width="47.7109375" style="29" customWidth="1"/>
    <col min="10240" max="10240" width="46.5703125" style="29" customWidth="1"/>
    <col min="10241" max="10241" width="52.28515625" style="29" customWidth="1"/>
    <col min="10242" max="10242" width="85.42578125" style="29" customWidth="1"/>
    <col min="10243" max="10243" width="29.28515625" style="29" bestFit="1" customWidth="1"/>
    <col min="10244" max="10244" width="14.5703125" style="29" bestFit="1" customWidth="1"/>
    <col min="10245" max="10245" width="16.42578125" style="29" customWidth="1"/>
    <col min="10246" max="10249" width="9.140625" style="29"/>
    <col min="10250" max="10250" width="10.7109375" style="29" bestFit="1" customWidth="1"/>
    <col min="10251" max="10251" width="36" style="29" customWidth="1"/>
    <col min="10252" max="10252" width="9.42578125" style="29" customWidth="1"/>
    <col min="10253" max="10253" width="10.28515625" style="29" customWidth="1"/>
    <col min="10254" max="10493" width="9.140625" style="29"/>
    <col min="10494" max="10494" width="19.28515625" style="29" customWidth="1"/>
    <col min="10495" max="10495" width="47.7109375" style="29" customWidth="1"/>
    <col min="10496" max="10496" width="46.5703125" style="29" customWidth="1"/>
    <col min="10497" max="10497" width="52.28515625" style="29" customWidth="1"/>
    <col min="10498" max="10498" width="85.42578125" style="29" customWidth="1"/>
    <col min="10499" max="10499" width="29.28515625" style="29" bestFit="1" customWidth="1"/>
    <col min="10500" max="10500" width="14.5703125" style="29" bestFit="1" customWidth="1"/>
    <col min="10501" max="10501" width="16.42578125" style="29" customWidth="1"/>
    <col min="10502" max="10505" width="9.140625" style="29"/>
    <col min="10506" max="10506" width="10.7109375" style="29" bestFit="1" customWidth="1"/>
    <col min="10507" max="10507" width="36" style="29" customWidth="1"/>
    <col min="10508" max="10508" width="9.42578125" style="29" customWidth="1"/>
    <col min="10509" max="10509" width="10.28515625" style="29" customWidth="1"/>
    <col min="10510" max="10749" width="9.140625" style="29"/>
    <col min="10750" max="10750" width="19.28515625" style="29" customWidth="1"/>
    <col min="10751" max="10751" width="47.7109375" style="29" customWidth="1"/>
    <col min="10752" max="10752" width="46.5703125" style="29" customWidth="1"/>
    <col min="10753" max="10753" width="52.28515625" style="29" customWidth="1"/>
    <col min="10754" max="10754" width="85.42578125" style="29" customWidth="1"/>
    <col min="10755" max="10755" width="29.28515625" style="29" bestFit="1" customWidth="1"/>
    <col min="10756" max="10756" width="14.5703125" style="29" bestFit="1" customWidth="1"/>
    <col min="10757" max="10757" width="16.42578125" style="29" customWidth="1"/>
    <col min="10758" max="10761" width="9.140625" style="29"/>
    <col min="10762" max="10762" width="10.7109375" style="29" bestFit="1" customWidth="1"/>
    <col min="10763" max="10763" width="36" style="29" customWidth="1"/>
    <col min="10764" max="10764" width="9.42578125" style="29" customWidth="1"/>
    <col min="10765" max="10765" width="10.28515625" style="29" customWidth="1"/>
    <col min="10766" max="11005" width="9.140625" style="29"/>
    <col min="11006" max="11006" width="19.28515625" style="29" customWidth="1"/>
    <col min="11007" max="11007" width="47.7109375" style="29" customWidth="1"/>
    <col min="11008" max="11008" width="46.5703125" style="29" customWidth="1"/>
    <col min="11009" max="11009" width="52.28515625" style="29" customWidth="1"/>
    <col min="11010" max="11010" width="85.42578125" style="29" customWidth="1"/>
    <col min="11011" max="11011" width="29.28515625" style="29" bestFit="1" customWidth="1"/>
    <col min="11012" max="11012" width="14.5703125" style="29" bestFit="1" customWidth="1"/>
    <col min="11013" max="11013" width="16.42578125" style="29" customWidth="1"/>
    <col min="11014" max="11017" width="9.140625" style="29"/>
    <col min="11018" max="11018" width="10.7109375" style="29" bestFit="1" customWidth="1"/>
    <col min="11019" max="11019" width="36" style="29" customWidth="1"/>
    <col min="11020" max="11020" width="9.42578125" style="29" customWidth="1"/>
    <col min="11021" max="11021" width="10.28515625" style="29" customWidth="1"/>
    <col min="11022" max="11261" width="9.140625" style="29"/>
    <col min="11262" max="11262" width="19.28515625" style="29" customWidth="1"/>
    <col min="11263" max="11263" width="47.7109375" style="29" customWidth="1"/>
    <col min="11264" max="11264" width="46.5703125" style="29" customWidth="1"/>
    <col min="11265" max="11265" width="52.28515625" style="29" customWidth="1"/>
    <col min="11266" max="11266" width="85.42578125" style="29" customWidth="1"/>
    <col min="11267" max="11267" width="29.28515625" style="29" bestFit="1" customWidth="1"/>
    <col min="11268" max="11268" width="14.5703125" style="29" bestFit="1" customWidth="1"/>
    <col min="11269" max="11269" width="16.42578125" style="29" customWidth="1"/>
    <col min="11270" max="11273" width="9.140625" style="29"/>
    <col min="11274" max="11274" width="10.7109375" style="29" bestFit="1" customWidth="1"/>
    <col min="11275" max="11275" width="36" style="29" customWidth="1"/>
    <col min="11276" max="11276" width="9.42578125" style="29" customWidth="1"/>
    <col min="11277" max="11277" width="10.28515625" style="29" customWidth="1"/>
    <col min="11278" max="11517" width="9.140625" style="29"/>
    <col min="11518" max="11518" width="19.28515625" style="29" customWidth="1"/>
    <col min="11519" max="11519" width="47.7109375" style="29" customWidth="1"/>
    <col min="11520" max="11520" width="46.5703125" style="29" customWidth="1"/>
    <col min="11521" max="11521" width="52.28515625" style="29" customWidth="1"/>
    <col min="11522" max="11522" width="85.42578125" style="29" customWidth="1"/>
    <col min="11523" max="11523" width="29.28515625" style="29" bestFit="1" customWidth="1"/>
    <col min="11524" max="11524" width="14.5703125" style="29" bestFit="1" customWidth="1"/>
    <col min="11525" max="11525" width="16.42578125" style="29" customWidth="1"/>
    <col min="11526" max="11529" width="9.140625" style="29"/>
    <col min="11530" max="11530" width="10.7109375" style="29" bestFit="1" customWidth="1"/>
    <col min="11531" max="11531" width="36" style="29" customWidth="1"/>
    <col min="11532" max="11532" width="9.42578125" style="29" customWidth="1"/>
    <col min="11533" max="11533" width="10.28515625" style="29" customWidth="1"/>
    <col min="11534" max="11773" width="9.140625" style="29"/>
    <col min="11774" max="11774" width="19.28515625" style="29" customWidth="1"/>
    <col min="11775" max="11775" width="47.7109375" style="29" customWidth="1"/>
    <col min="11776" max="11776" width="46.5703125" style="29" customWidth="1"/>
    <col min="11777" max="11777" width="52.28515625" style="29" customWidth="1"/>
    <col min="11778" max="11778" width="85.42578125" style="29" customWidth="1"/>
    <col min="11779" max="11779" width="29.28515625" style="29" bestFit="1" customWidth="1"/>
    <col min="11780" max="11780" width="14.5703125" style="29" bestFit="1" customWidth="1"/>
    <col min="11781" max="11781" width="16.42578125" style="29" customWidth="1"/>
    <col min="11782" max="11785" width="9.140625" style="29"/>
    <col min="11786" max="11786" width="10.7109375" style="29" bestFit="1" customWidth="1"/>
    <col min="11787" max="11787" width="36" style="29" customWidth="1"/>
    <col min="11788" max="11788" width="9.42578125" style="29" customWidth="1"/>
    <col min="11789" max="11789" width="10.28515625" style="29" customWidth="1"/>
    <col min="11790" max="12029" width="9.140625" style="29"/>
    <col min="12030" max="12030" width="19.28515625" style="29" customWidth="1"/>
    <col min="12031" max="12031" width="47.7109375" style="29" customWidth="1"/>
    <col min="12032" max="12032" width="46.5703125" style="29" customWidth="1"/>
    <col min="12033" max="12033" width="52.28515625" style="29" customWidth="1"/>
    <col min="12034" max="12034" width="85.42578125" style="29" customWidth="1"/>
    <col min="12035" max="12035" width="29.28515625" style="29" bestFit="1" customWidth="1"/>
    <col min="12036" max="12036" width="14.5703125" style="29" bestFit="1" customWidth="1"/>
    <col min="12037" max="12037" width="16.42578125" style="29" customWidth="1"/>
    <col min="12038" max="12041" width="9.140625" style="29"/>
    <col min="12042" max="12042" width="10.7109375" style="29" bestFit="1" customWidth="1"/>
    <col min="12043" max="12043" width="36" style="29" customWidth="1"/>
    <col min="12044" max="12044" width="9.42578125" style="29" customWidth="1"/>
    <col min="12045" max="12045" width="10.28515625" style="29" customWidth="1"/>
    <col min="12046" max="12285" width="9.140625" style="29"/>
    <col min="12286" max="12286" width="19.28515625" style="29" customWidth="1"/>
    <col min="12287" max="12287" width="47.7109375" style="29" customWidth="1"/>
    <col min="12288" max="12288" width="46.5703125" style="29" customWidth="1"/>
    <col min="12289" max="12289" width="52.28515625" style="29" customWidth="1"/>
    <col min="12290" max="12290" width="85.42578125" style="29" customWidth="1"/>
    <col min="12291" max="12291" width="29.28515625" style="29" bestFit="1" customWidth="1"/>
    <col min="12292" max="12292" width="14.5703125" style="29" bestFit="1" customWidth="1"/>
    <col min="12293" max="12293" width="16.42578125" style="29" customWidth="1"/>
    <col min="12294" max="12297" width="9.140625" style="29"/>
    <col min="12298" max="12298" width="10.7109375" style="29" bestFit="1" customWidth="1"/>
    <col min="12299" max="12299" width="36" style="29" customWidth="1"/>
    <col min="12300" max="12300" width="9.42578125" style="29" customWidth="1"/>
    <col min="12301" max="12301" width="10.28515625" style="29" customWidth="1"/>
    <col min="12302" max="12541" width="9.140625" style="29"/>
    <col min="12542" max="12542" width="19.28515625" style="29" customWidth="1"/>
    <col min="12543" max="12543" width="47.7109375" style="29" customWidth="1"/>
    <col min="12544" max="12544" width="46.5703125" style="29" customWidth="1"/>
    <col min="12545" max="12545" width="52.28515625" style="29" customWidth="1"/>
    <col min="12546" max="12546" width="85.42578125" style="29" customWidth="1"/>
    <col min="12547" max="12547" width="29.28515625" style="29" bestFit="1" customWidth="1"/>
    <col min="12548" max="12548" width="14.5703125" style="29" bestFit="1" customWidth="1"/>
    <col min="12549" max="12549" width="16.42578125" style="29" customWidth="1"/>
    <col min="12550" max="12553" width="9.140625" style="29"/>
    <col min="12554" max="12554" width="10.7109375" style="29" bestFit="1" customWidth="1"/>
    <col min="12555" max="12555" width="36" style="29" customWidth="1"/>
    <col min="12556" max="12556" width="9.42578125" style="29" customWidth="1"/>
    <col min="12557" max="12557" width="10.28515625" style="29" customWidth="1"/>
    <col min="12558" max="12797" width="9.140625" style="29"/>
    <col min="12798" max="12798" width="19.28515625" style="29" customWidth="1"/>
    <col min="12799" max="12799" width="47.7109375" style="29" customWidth="1"/>
    <col min="12800" max="12800" width="46.5703125" style="29" customWidth="1"/>
    <col min="12801" max="12801" width="52.28515625" style="29" customWidth="1"/>
    <col min="12802" max="12802" width="85.42578125" style="29" customWidth="1"/>
    <col min="12803" max="12803" width="29.28515625" style="29" bestFit="1" customWidth="1"/>
    <col min="12804" max="12804" width="14.5703125" style="29" bestFit="1" customWidth="1"/>
    <col min="12805" max="12805" width="16.42578125" style="29" customWidth="1"/>
    <col min="12806" max="12809" width="9.140625" style="29"/>
    <col min="12810" max="12810" width="10.7109375" style="29" bestFit="1" customWidth="1"/>
    <col min="12811" max="12811" width="36" style="29" customWidth="1"/>
    <col min="12812" max="12812" width="9.42578125" style="29" customWidth="1"/>
    <col min="12813" max="12813" width="10.28515625" style="29" customWidth="1"/>
    <col min="12814" max="13053" width="9.140625" style="29"/>
    <col min="13054" max="13054" width="19.28515625" style="29" customWidth="1"/>
    <col min="13055" max="13055" width="47.7109375" style="29" customWidth="1"/>
    <col min="13056" max="13056" width="46.5703125" style="29" customWidth="1"/>
    <col min="13057" max="13057" width="52.28515625" style="29" customWidth="1"/>
    <col min="13058" max="13058" width="85.42578125" style="29" customWidth="1"/>
    <col min="13059" max="13059" width="29.28515625" style="29" bestFit="1" customWidth="1"/>
    <col min="13060" max="13060" width="14.5703125" style="29" bestFit="1" customWidth="1"/>
    <col min="13061" max="13061" width="16.42578125" style="29" customWidth="1"/>
    <col min="13062" max="13065" width="9.140625" style="29"/>
    <col min="13066" max="13066" width="10.7109375" style="29" bestFit="1" customWidth="1"/>
    <col min="13067" max="13067" width="36" style="29" customWidth="1"/>
    <col min="13068" max="13068" width="9.42578125" style="29" customWidth="1"/>
    <col min="13069" max="13069" width="10.28515625" style="29" customWidth="1"/>
    <col min="13070" max="13309" width="9.140625" style="29"/>
    <col min="13310" max="13310" width="19.28515625" style="29" customWidth="1"/>
    <col min="13311" max="13311" width="47.7109375" style="29" customWidth="1"/>
    <col min="13312" max="13312" width="46.5703125" style="29" customWidth="1"/>
    <col min="13313" max="13313" width="52.28515625" style="29" customWidth="1"/>
    <col min="13314" max="13314" width="85.42578125" style="29" customWidth="1"/>
    <col min="13315" max="13315" width="29.28515625" style="29" bestFit="1" customWidth="1"/>
    <col min="13316" max="13316" width="14.5703125" style="29" bestFit="1" customWidth="1"/>
    <col min="13317" max="13317" width="16.42578125" style="29" customWidth="1"/>
    <col min="13318" max="13321" width="9.140625" style="29"/>
    <col min="13322" max="13322" width="10.7109375" style="29" bestFit="1" customWidth="1"/>
    <col min="13323" max="13323" width="36" style="29" customWidth="1"/>
    <col min="13324" max="13324" width="9.42578125" style="29" customWidth="1"/>
    <col min="13325" max="13325" width="10.28515625" style="29" customWidth="1"/>
    <col min="13326" max="13565" width="9.140625" style="29"/>
    <col min="13566" max="13566" width="19.28515625" style="29" customWidth="1"/>
    <col min="13567" max="13567" width="47.7109375" style="29" customWidth="1"/>
    <col min="13568" max="13568" width="46.5703125" style="29" customWidth="1"/>
    <col min="13569" max="13569" width="52.28515625" style="29" customWidth="1"/>
    <col min="13570" max="13570" width="85.42578125" style="29" customWidth="1"/>
    <col min="13571" max="13571" width="29.28515625" style="29" bestFit="1" customWidth="1"/>
    <col min="13572" max="13572" width="14.5703125" style="29" bestFit="1" customWidth="1"/>
    <col min="13573" max="13573" width="16.42578125" style="29" customWidth="1"/>
    <col min="13574" max="13577" width="9.140625" style="29"/>
    <col min="13578" max="13578" width="10.7109375" style="29" bestFit="1" customWidth="1"/>
    <col min="13579" max="13579" width="36" style="29" customWidth="1"/>
    <col min="13580" max="13580" width="9.42578125" style="29" customWidth="1"/>
    <col min="13581" max="13581" width="10.28515625" style="29" customWidth="1"/>
    <col min="13582" max="13821" width="9.140625" style="29"/>
    <col min="13822" max="13822" width="19.28515625" style="29" customWidth="1"/>
    <col min="13823" max="13823" width="47.7109375" style="29" customWidth="1"/>
    <col min="13824" max="13824" width="46.5703125" style="29" customWidth="1"/>
    <col min="13825" max="13825" width="52.28515625" style="29" customWidth="1"/>
    <col min="13826" max="13826" width="85.42578125" style="29" customWidth="1"/>
    <col min="13827" max="13827" width="29.28515625" style="29" bestFit="1" customWidth="1"/>
    <col min="13828" max="13828" width="14.5703125" style="29" bestFit="1" customWidth="1"/>
    <col min="13829" max="13829" width="16.42578125" style="29" customWidth="1"/>
    <col min="13830" max="13833" width="9.140625" style="29"/>
    <col min="13834" max="13834" width="10.7109375" style="29" bestFit="1" customWidth="1"/>
    <col min="13835" max="13835" width="36" style="29" customWidth="1"/>
    <col min="13836" max="13836" width="9.42578125" style="29" customWidth="1"/>
    <col min="13837" max="13837" width="10.28515625" style="29" customWidth="1"/>
    <col min="13838" max="14077" width="9.140625" style="29"/>
    <col min="14078" max="14078" width="19.28515625" style="29" customWidth="1"/>
    <col min="14079" max="14079" width="47.7109375" style="29" customWidth="1"/>
    <col min="14080" max="14080" width="46.5703125" style="29" customWidth="1"/>
    <col min="14081" max="14081" width="52.28515625" style="29" customWidth="1"/>
    <col min="14082" max="14082" width="85.42578125" style="29" customWidth="1"/>
    <col min="14083" max="14083" width="29.28515625" style="29" bestFit="1" customWidth="1"/>
    <col min="14084" max="14084" width="14.5703125" style="29" bestFit="1" customWidth="1"/>
    <col min="14085" max="14085" width="16.42578125" style="29" customWidth="1"/>
    <col min="14086" max="14089" width="9.140625" style="29"/>
    <col min="14090" max="14090" width="10.7109375" style="29" bestFit="1" customWidth="1"/>
    <col min="14091" max="14091" width="36" style="29" customWidth="1"/>
    <col min="14092" max="14092" width="9.42578125" style="29" customWidth="1"/>
    <col min="14093" max="14093" width="10.28515625" style="29" customWidth="1"/>
    <col min="14094" max="14333" width="9.140625" style="29"/>
    <col min="14334" max="14334" width="19.28515625" style="29" customWidth="1"/>
    <col min="14335" max="14335" width="47.7109375" style="29" customWidth="1"/>
    <col min="14336" max="14336" width="46.5703125" style="29" customWidth="1"/>
    <col min="14337" max="14337" width="52.28515625" style="29" customWidth="1"/>
    <col min="14338" max="14338" width="85.42578125" style="29" customWidth="1"/>
    <col min="14339" max="14339" width="29.28515625" style="29" bestFit="1" customWidth="1"/>
    <col min="14340" max="14340" width="14.5703125" style="29" bestFit="1" customWidth="1"/>
    <col min="14341" max="14341" width="16.42578125" style="29" customWidth="1"/>
    <col min="14342" max="14345" width="9.140625" style="29"/>
    <col min="14346" max="14346" width="10.7109375" style="29" bestFit="1" customWidth="1"/>
    <col min="14347" max="14347" width="36" style="29" customWidth="1"/>
    <col min="14348" max="14348" width="9.42578125" style="29" customWidth="1"/>
    <col min="14349" max="14349" width="10.28515625" style="29" customWidth="1"/>
    <col min="14350" max="14589" width="9.140625" style="29"/>
    <col min="14590" max="14590" width="19.28515625" style="29" customWidth="1"/>
    <col min="14591" max="14591" width="47.7109375" style="29" customWidth="1"/>
    <col min="14592" max="14592" width="46.5703125" style="29" customWidth="1"/>
    <col min="14593" max="14593" width="52.28515625" style="29" customWidth="1"/>
    <col min="14594" max="14594" width="85.42578125" style="29" customWidth="1"/>
    <col min="14595" max="14595" width="29.28515625" style="29" bestFit="1" customWidth="1"/>
    <col min="14596" max="14596" width="14.5703125" style="29" bestFit="1" customWidth="1"/>
    <col min="14597" max="14597" width="16.42578125" style="29" customWidth="1"/>
    <col min="14598" max="14601" width="9.140625" style="29"/>
    <col min="14602" max="14602" width="10.7109375" style="29" bestFit="1" customWidth="1"/>
    <col min="14603" max="14603" width="36" style="29" customWidth="1"/>
    <col min="14604" max="14604" width="9.42578125" style="29" customWidth="1"/>
    <col min="14605" max="14605" width="10.28515625" style="29" customWidth="1"/>
    <col min="14606" max="14845" width="9.140625" style="29"/>
    <col min="14846" max="14846" width="19.28515625" style="29" customWidth="1"/>
    <col min="14847" max="14847" width="47.7109375" style="29" customWidth="1"/>
    <col min="14848" max="14848" width="46.5703125" style="29" customWidth="1"/>
    <col min="14849" max="14849" width="52.28515625" style="29" customWidth="1"/>
    <col min="14850" max="14850" width="85.42578125" style="29" customWidth="1"/>
    <col min="14851" max="14851" width="29.28515625" style="29" bestFit="1" customWidth="1"/>
    <col min="14852" max="14852" width="14.5703125" style="29" bestFit="1" customWidth="1"/>
    <col min="14853" max="14853" width="16.42578125" style="29" customWidth="1"/>
    <col min="14854" max="14857" width="9.140625" style="29"/>
    <col min="14858" max="14858" width="10.7109375" style="29" bestFit="1" customWidth="1"/>
    <col min="14859" max="14859" width="36" style="29" customWidth="1"/>
    <col min="14860" max="14860" width="9.42578125" style="29" customWidth="1"/>
    <col min="14861" max="14861" width="10.28515625" style="29" customWidth="1"/>
    <col min="14862" max="15101" width="9.140625" style="29"/>
    <col min="15102" max="15102" width="19.28515625" style="29" customWidth="1"/>
    <col min="15103" max="15103" width="47.7109375" style="29" customWidth="1"/>
    <col min="15104" max="15104" width="46.5703125" style="29" customWidth="1"/>
    <col min="15105" max="15105" width="52.28515625" style="29" customWidth="1"/>
    <col min="15106" max="15106" width="85.42578125" style="29" customWidth="1"/>
    <col min="15107" max="15107" width="29.28515625" style="29" bestFit="1" customWidth="1"/>
    <col min="15108" max="15108" width="14.5703125" style="29" bestFit="1" customWidth="1"/>
    <col min="15109" max="15109" width="16.42578125" style="29" customWidth="1"/>
    <col min="15110" max="15113" width="9.140625" style="29"/>
    <col min="15114" max="15114" width="10.7109375" style="29" bestFit="1" customWidth="1"/>
    <col min="15115" max="15115" width="36" style="29" customWidth="1"/>
    <col min="15116" max="15116" width="9.42578125" style="29" customWidth="1"/>
    <col min="15117" max="15117" width="10.28515625" style="29" customWidth="1"/>
    <col min="15118" max="15357" width="9.140625" style="29"/>
    <col min="15358" max="15358" width="19.28515625" style="29" customWidth="1"/>
    <col min="15359" max="15359" width="47.7109375" style="29" customWidth="1"/>
    <col min="15360" max="15360" width="46.5703125" style="29" customWidth="1"/>
    <col min="15361" max="15361" width="52.28515625" style="29" customWidth="1"/>
    <col min="15362" max="15362" width="85.42578125" style="29" customWidth="1"/>
    <col min="15363" max="15363" width="29.28515625" style="29" bestFit="1" customWidth="1"/>
    <col min="15364" max="15364" width="14.5703125" style="29" bestFit="1" customWidth="1"/>
    <col min="15365" max="15365" width="16.42578125" style="29" customWidth="1"/>
    <col min="15366" max="15369" width="9.140625" style="29"/>
    <col min="15370" max="15370" width="10.7109375" style="29" bestFit="1" customWidth="1"/>
    <col min="15371" max="15371" width="36" style="29" customWidth="1"/>
    <col min="15372" max="15372" width="9.42578125" style="29" customWidth="1"/>
    <col min="15373" max="15373" width="10.28515625" style="29" customWidth="1"/>
    <col min="15374" max="15613" width="9.140625" style="29"/>
    <col min="15614" max="15614" width="19.28515625" style="29" customWidth="1"/>
    <col min="15615" max="15615" width="47.7109375" style="29" customWidth="1"/>
    <col min="15616" max="15616" width="46.5703125" style="29" customWidth="1"/>
    <col min="15617" max="15617" width="52.28515625" style="29" customWidth="1"/>
    <col min="15618" max="15618" width="85.42578125" style="29" customWidth="1"/>
    <col min="15619" max="15619" width="29.28515625" style="29" bestFit="1" customWidth="1"/>
    <col min="15620" max="15620" width="14.5703125" style="29" bestFit="1" customWidth="1"/>
    <col min="15621" max="15621" width="16.42578125" style="29" customWidth="1"/>
    <col min="15622" max="15625" width="9.140625" style="29"/>
    <col min="15626" max="15626" width="10.7109375" style="29" bestFit="1" customWidth="1"/>
    <col min="15627" max="15627" width="36" style="29" customWidth="1"/>
    <col min="15628" max="15628" width="9.42578125" style="29" customWidth="1"/>
    <col min="15629" max="15629" width="10.28515625" style="29" customWidth="1"/>
    <col min="15630" max="15869" width="9.140625" style="29"/>
    <col min="15870" max="15870" width="19.28515625" style="29" customWidth="1"/>
    <col min="15871" max="15871" width="47.7109375" style="29" customWidth="1"/>
    <col min="15872" max="15872" width="46.5703125" style="29" customWidth="1"/>
    <col min="15873" max="15873" width="52.28515625" style="29" customWidth="1"/>
    <col min="15874" max="15874" width="85.42578125" style="29" customWidth="1"/>
    <col min="15875" max="15875" width="29.28515625" style="29" bestFit="1" customWidth="1"/>
    <col min="15876" max="15876" width="14.5703125" style="29" bestFit="1" customWidth="1"/>
    <col min="15877" max="15877" width="16.42578125" style="29" customWidth="1"/>
    <col min="15878" max="15881" width="9.140625" style="29"/>
    <col min="15882" max="15882" width="10.7109375" style="29" bestFit="1" customWidth="1"/>
    <col min="15883" max="15883" width="36" style="29" customWidth="1"/>
    <col min="15884" max="15884" width="9.42578125" style="29" customWidth="1"/>
    <col min="15885" max="15885" width="10.28515625" style="29" customWidth="1"/>
    <col min="15886" max="16125" width="9.140625" style="29"/>
    <col min="16126" max="16126" width="19.28515625" style="29" customWidth="1"/>
    <col min="16127" max="16127" width="47.7109375" style="29" customWidth="1"/>
    <col min="16128" max="16128" width="46.5703125" style="29" customWidth="1"/>
    <col min="16129" max="16129" width="52.28515625" style="29" customWidth="1"/>
    <col min="16130" max="16130" width="85.42578125" style="29" customWidth="1"/>
    <col min="16131" max="16131" width="29.28515625" style="29" bestFit="1" customWidth="1"/>
    <col min="16132" max="16132" width="14.5703125" style="29" bestFit="1" customWidth="1"/>
    <col min="16133" max="16133" width="16.42578125" style="29" customWidth="1"/>
    <col min="16134" max="16137" width="9.140625" style="29"/>
    <col min="16138" max="16138" width="10.7109375" style="29" bestFit="1" customWidth="1"/>
    <col min="16139" max="16139" width="36" style="29" customWidth="1"/>
    <col min="16140" max="16140" width="9.42578125" style="29" customWidth="1"/>
    <col min="16141" max="16141" width="10.28515625" style="29" customWidth="1"/>
    <col min="16142" max="16379" width="9.140625" style="29"/>
    <col min="16380" max="16384" width="9.140625" style="29" customWidth="1"/>
  </cols>
  <sheetData>
    <row r="1" spans="1:13" s="37" customFormat="1">
      <c r="A1" s="31"/>
      <c r="B1" s="32"/>
      <c r="C1" s="32"/>
      <c r="D1" s="32"/>
      <c r="E1" s="32"/>
      <c r="F1" s="32"/>
      <c r="G1" s="32"/>
      <c r="H1" s="33"/>
      <c r="I1" s="34"/>
      <c r="J1" s="34"/>
      <c r="K1" s="35"/>
      <c r="L1" s="36"/>
    </row>
    <row r="2" spans="1:13" s="37" customFormat="1" ht="15" customHeight="1">
      <c r="A2" s="38" t="s">
        <v>16</v>
      </c>
      <c r="B2" s="367" t="s">
        <v>496</v>
      </c>
      <c r="C2" s="367"/>
      <c r="D2" s="367"/>
      <c r="E2" s="367"/>
      <c r="F2" s="367"/>
      <c r="G2" s="367"/>
      <c r="H2" s="367"/>
      <c r="I2" s="39"/>
      <c r="J2" s="39"/>
      <c r="K2" s="35"/>
      <c r="L2" s="36"/>
      <c r="M2" s="37" t="s">
        <v>11</v>
      </c>
    </row>
    <row r="3" spans="1:13" s="37" customFormat="1" ht="25.5" customHeight="1">
      <c r="A3" s="38" t="s">
        <v>17</v>
      </c>
      <c r="B3" s="367"/>
      <c r="C3" s="367"/>
      <c r="D3" s="367"/>
      <c r="E3" s="367"/>
      <c r="F3" s="367"/>
      <c r="G3" s="367"/>
      <c r="H3" s="367"/>
      <c r="I3" s="39"/>
      <c r="J3" s="39"/>
      <c r="K3" s="35"/>
      <c r="L3" s="36"/>
      <c r="M3" s="37" t="s">
        <v>12</v>
      </c>
    </row>
    <row r="4" spans="1:13" s="37" customFormat="1" ht="18" customHeight="1">
      <c r="A4" s="38" t="s">
        <v>18</v>
      </c>
      <c r="B4" s="367"/>
      <c r="C4" s="367"/>
      <c r="D4" s="367"/>
      <c r="E4" s="367"/>
      <c r="F4" s="367"/>
      <c r="G4" s="367"/>
      <c r="H4" s="367"/>
      <c r="I4" s="39"/>
      <c r="J4" s="39"/>
      <c r="K4" s="35"/>
      <c r="L4" s="36"/>
      <c r="M4" s="37" t="s">
        <v>29</v>
      </c>
    </row>
    <row r="5" spans="1:13" s="37" customFormat="1" ht="18" customHeight="1">
      <c r="A5" s="38" t="s">
        <v>19</v>
      </c>
      <c r="B5" s="367" t="s">
        <v>980</v>
      </c>
      <c r="C5" s="367"/>
      <c r="D5" s="367"/>
      <c r="E5" s="367"/>
      <c r="F5" s="367"/>
      <c r="G5" s="367"/>
      <c r="H5" s="367"/>
      <c r="I5" s="39"/>
      <c r="J5" s="39"/>
      <c r="K5" s="35"/>
      <c r="L5" s="36"/>
      <c r="M5" s="37" t="s">
        <v>13</v>
      </c>
    </row>
    <row r="6" spans="1:13" s="37" customFormat="1" ht="25.5" customHeight="1">
      <c r="A6" s="40" t="s">
        <v>11</v>
      </c>
      <c r="B6" s="54" t="s">
        <v>12</v>
      </c>
      <c r="C6" s="54" t="s">
        <v>13</v>
      </c>
      <c r="D6" s="54" t="s">
        <v>29</v>
      </c>
      <c r="E6" s="54"/>
      <c r="F6" s="54" t="s">
        <v>14</v>
      </c>
      <c r="G6" s="54" t="s">
        <v>20</v>
      </c>
      <c r="H6" s="41"/>
      <c r="I6" s="41"/>
      <c r="J6" s="41"/>
      <c r="K6" s="42"/>
      <c r="M6" s="37" t="s">
        <v>14</v>
      </c>
    </row>
    <row r="7" spans="1:13" s="37" customFormat="1" ht="13.5" customHeight="1">
      <c r="A7" s="43">
        <f>COUNTIF($H$13:$H$56,"Pass")</f>
        <v>0</v>
      </c>
      <c r="B7" s="43">
        <f>COUNTIF($H$13:$H$56,"Fail")</f>
        <v>1</v>
      </c>
      <c r="C7" s="43">
        <f>COUNTIF($H$13:$H$56,"Untested")</f>
        <v>0</v>
      </c>
      <c r="D7" s="43">
        <f>COUNTIF($H$13:$H$56,"Pending")</f>
        <v>19</v>
      </c>
      <c r="E7" s="43"/>
      <c r="F7" s="43">
        <f>COUNTIF($H$13:$H$56,"N/A")</f>
        <v>0</v>
      </c>
      <c r="G7" s="53">
        <f>COUNTA($A$11:$A$18)-F7</f>
        <v>3</v>
      </c>
      <c r="H7" s="41"/>
      <c r="I7" s="41"/>
      <c r="J7" s="41"/>
      <c r="K7" s="42"/>
    </row>
    <row r="8" spans="1:13" s="37" customFormat="1" ht="9.9499999999999993" customHeight="1">
      <c r="A8" s="43" t="e">
        <f>COUNTIF(#REF!,"Pass")</f>
        <v>#REF!</v>
      </c>
      <c r="B8" s="43" t="e">
        <f>COUNTIF(#REF!,"Fail")</f>
        <v>#REF!</v>
      </c>
      <c r="C8" s="43" t="e">
        <f>COUNTIF(#REF!,"Untested")</f>
        <v>#REF!</v>
      </c>
      <c r="D8" s="43" t="e">
        <f>COUNTIF(#REF!,"Pending")</f>
        <v>#REF!</v>
      </c>
      <c r="E8" s="43"/>
      <c r="F8" s="43" t="e">
        <f>COUNTIF(#REF!,"N/A")</f>
        <v>#REF!</v>
      </c>
      <c r="G8" s="53" t="e">
        <f>COUNTA($A$11:$A$18)-F8</f>
        <v>#REF!</v>
      </c>
      <c r="H8" s="41"/>
      <c r="I8" s="41"/>
      <c r="J8" s="41"/>
      <c r="K8" s="41"/>
      <c r="L8" s="42"/>
    </row>
    <row r="9" spans="1:13" s="37" customFormat="1" ht="15" customHeight="1">
      <c r="F9" s="30"/>
      <c r="G9" s="30"/>
      <c r="H9" s="41"/>
      <c r="I9" s="41"/>
      <c r="J9" s="41"/>
      <c r="K9" s="41"/>
      <c r="L9" s="42"/>
    </row>
    <row r="10" spans="1:13" s="37" customFormat="1" ht="64.5" customHeight="1">
      <c r="A10" s="132" t="s">
        <v>21</v>
      </c>
      <c r="B10" s="133" t="s">
        <v>15</v>
      </c>
      <c r="C10" s="134" t="s">
        <v>22</v>
      </c>
      <c r="D10" s="155" t="s">
        <v>23</v>
      </c>
      <c r="E10" s="155" t="s">
        <v>981</v>
      </c>
      <c r="F10" s="155" t="s">
        <v>24</v>
      </c>
      <c r="G10" s="155" t="s">
        <v>36</v>
      </c>
      <c r="H10" s="155" t="s">
        <v>25</v>
      </c>
      <c r="I10" s="155" t="s">
        <v>26</v>
      </c>
      <c r="J10" s="155" t="s">
        <v>27</v>
      </c>
      <c r="K10" s="155" t="s">
        <v>28</v>
      </c>
      <c r="L10" s="44"/>
    </row>
    <row r="11" spans="1:13" s="294" customFormat="1" ht="15.75" customHeight="1">
      <c r="A11" s="289"/>
      <c r="B11" s="290" t="s">
        <v>982</v>
      </c>
      <c r="C11" s="291"/>
      <c r="D11" s="292"/>
      <c r="E11" s="292"/>
      <c r="F11" s="157"/>
      <c r="G11" s="157"/>
      <c r="H11" s="156" t="s">
        <v>499</v>
      </c>
      <c r="I11" s="157"/>
      <c r="J11" s="157"/>
      <c r="K11" s="158"/>
      <c r="L11" s="293"/>
    </row>
    <row r="12" spans="1:13" s="303" customFormat="1" ht="15.75" customHeight="1">
      <c r="A12" s="295"/>
      <c r="B12" s="296" t="s">
        <v>983</v>
      </c>
      <c r="C12" s="297"/>
      <c r="D12" s="298"/>
      <c r="E12" s="298"/>
      <c r="F12" s="298"/>
      <c r="G12" s="298"/>
      <c r="H12" s="299" t="s">
        <v>392</v>
      </c>
      <c r="I12" s="300"/>
      <c r="J12" s="300"/>
      <c r="K12" s="301"/>
      <c r="L12" s="302"/>
    </row>
    <row r="13" spans="1:13" s="312" customFormat="1" ht="15.75" customHeight="1">
      <c r="A13" s="304"/>
      <c r="B13" s="305" t="s">
        <v>984</v>
      </c>
      <c r="C13" s="306"/>
      <c r="D13" s="307"/>
      <c r="E13" s="307"/>
      <c r="F13" s="307"/>
      <c r="G13" s="307"/>
      <c r="H13" s="308"/>
      <c r="I13" s="309"/>
      <c r="J13" s="309"/>
      <c r="K13" s="310"/>
      <c r="L13" s="311"/>
    </row>
    <row r="14" spans="1:13" s="37" customFormat="1" ht="318.75" outlineLevel="1">
      <c r="A14" s="313" t="s">
        <v>985</v>
      </c>
      <c r="B14" s="313" t="s">
        <v>986</v>
      </c>
      <c r="C14" s="313" t="s">
        <v>987</v>
      </c>
      <c r="D14" s="313" t="s">
        <v>988</v>
      </c>
      <c r="E14" s="313" t="s">
        <v>989</v>
      </c>
      <c r="F14" s="313" t="s">
        <v>990</v>
      </c>
      <c r="G14" s="313"/>
      <c r="H14" s="313" t="s">
        <v>393</v>
      </c>
      <c r="I14" s="314"/>
      <c r="J14" s="314"/>
      <c r="K14" s="169"/>
      <c r="L14" s="45"/>
    </row>
    <row r="15" spans="1:13">
      <c r="A15" s="313"/>
    </row>
    <row r="16" spans="1:13" s="37" customFormat="1" ht="38.25" outlineLevel="1">
      <c r="A16" s="313" t="s">
        <v>991</v>
      </c>
      <c r="B16" s="315" t="s">
        <v>992</v>
      </c>
      <c r="D16" s="316" t="s">
        <v>993</v>
      </c>
      <c r="E16" s="316" t="s">
        <v>994</v>
      </c>
      <c r="F16" s="314" t="s">
        <v>995</v>
      </c>
      <c r="G16" s="314"/>
      <c r="H16" s="314" t="s">
        <v>393</v>
      </c>
      <c r="I16" s="314"/>
      <c r="J16" s="314"/>
      <c r="K16" s="169"/>
      <c r="L16" s="45"/>
    </row>
    <row r="17" spans="1:12" s="37" customFormat="1" ht="38.25" outlineLevel="1">
      <c r="A17" s="313" t="s">
        <v>996</v>
      </c>
      <c r="B17" s="317" t="s">
        <v>997</v>
      </c>
      <c r="C17" s="313" t="s">
        <v>998</v>
      </c>
      <c r="D17" s="313" t="s">
        <v>988</v>
      </c>
      <c r="E17" s="317" t="s">
        <v>999</v>
      </c>
      <c r="F17" s="317" t="s">
        <v>1000</v>
      </c>
      <c r="G17" s="317"/>
      <c r="H17" s="317" t="s">
        <v>393</v>
      </c>
      <c r="I17" s="314"/>
      <c r="J17" s="314"/>
      <c r="K17" s="169"/>
      <c r="L17" s="45"/>
    </row>
    <row r="18" spans="1:12" s="318" customFormat="1">
      <c r="B18" s="318" t="s">
        <v>1001</v>
      </c>
      <c r="I18" s="319"/>
      <c r="J18" s="319"/>
      <c r="L18" s="320"/>
    </row>
    <row r="19" spans="1:12" s="37" customFormat="1" ht="38.25" outlineLevel="1">
      <c r="A19" s="313" t="s">
        <v>1002</v>
      </c>
      <c r="B19" s="313" t="s">
        <v>1003</v>
      </c>
      <c r="C19" s="313" t="s">
        <v>998</v>
      </c>
      <c r="D19" s="313" t="s">
        <v>988</v>
      </c>
      <c r="E19" s="313" t="s">
        <v>1004</v>
      </c>
      <c r="F19" s="313" t="s">
        <v>1005</v>
      </c>
      <c r="G19" s="313"/>
      <c r="H19" s="313" t="s">
        <v>393</v>
      </c>
      <c r="I19" s="314"/>
      <c r="J19" s="314"/>
      <c r="K19" s="169"/>
      <c r="L19" s="45"/>
    </row>
    <row r="20" spans="1:12" s="321" customFormat="1">
      <c r="B20" s="321" t="s">
        <v>1006</v>
      </c>
      <c r="H20" s="321" t="s">
        <v>392</v>
      </c>
      <c r="I20" s="322"/>
      <c r="J20" s="322"/>
      <c r="L20" s="323"/>
    </row>
    <row r="21" spans="1:12" s="324" customFormat="1">
      <c r="B21" s="305" t="s">
        <v>1007</v>
      </c>
      <c r="I21" s="325"/>
      <c r="J21" s="325"/>
      <c r="L21" s="326"/>
    </row>
    <row r="22" spans="1:12" s="327" customFormat="1" hidden="1">
      <c r="B22" s="317"/>
      <c r="I22" s="328"/>
      <c r="J22" s="328"/>
      <c r="L22" s="329"/>
    </row>
    <row r="23" spans="1:12" s="327" customFormat="1" hidden="1">
      <c r="B23" s="317"/>
      <c r="I23" s="328"/>
      <c r="J23" s="328"/>
      <c r="L23" s="329"/>
    </row>
    <row r="24" spans="1:12" s="327" customFormat="1" hidden="1">
      <c r="B24" s="317"/>
      <c r="I24" s="328"/>
      <c r="J24" s="328"/>
      <c r="L24" s="329"/>
    </row>
    <row r="25" spans="1:12" s="327" customFormat="1" hidden="1">
      <c r="B25" s="317"/>
      <c r="I25" s="328"/>
      <c r="J25" s="328"/>
      <c r="L25" s="329"/>
    </row>
    <row r="26" spans="1:12" s="327" customFormat="1" hidden="1">
      <c r="B26" s="317"/>
      <c r="I26" s="328"/>
      <c r="J26" s="328"/>
      <c r="L26" s="329"/>
    </row>
    <row r="27" spans="1:12" s="327" customFormat="1" hidden="1">
      <c r="B27" s="317"/>
      <c r="I27" s="328"/>
      <c r="J27" s="328"/>
      <c r="L27" s="329"/>
    </row>
    <row r="28" spans="1:12" s="327" customFormat="1" ht="38.25">
      <c r="A28" s="313" t="s">
        <v>1008</v>
      </c>
      <c r="B28" s="313" t="s">
        <v>1009</v>
      </c>
      <c r="D28" s="327" t="s">
        <v>1010</v>
      </c>
      <c r="F28" s="327" t="s">
        <v>1011</v>
      </c>
      <c r="H28" s="313" t="s">
        <v>393</v>
      </c>
      <c r="I28" s="328"/>
      <c r="J28" s="328"/>
      <c r="L28" s="329"/>
    </row>
    <row r="29" spans="1:12" s="327" customFormat="1" ht="38.25">
      <c r="A29" s="313" t="s">
        <v>1012</v>
      </c>
      <c r="B29" s="317" t="s">
        <v>997</v>
      </c>
      <c r="D29" s="327" t="s">
        <v>1013</v>
      </c>
      <c r="F29" s="327" t="s">
        <v>1014</v>
      </c>
      <c r="H29" s="313" t="s">
        <v>393</v>
      </c>
      <c r="I29" s="328"/>
      <c r="J29" s="328"/>
      <c r="L29" s="329"/>
    </row>
    <row r="30" spans="1:12" s="327" customFormat="1" ht="38.25">
      <c r="A30" s="313" t="s">
        <v>1015</v>
      </c>
      <c r="B30" s="315" t="s">
        <v>992</v>
      </c>
      <c r="D30" s="327" t="s">
        <v>1016</v>
      </c>
      <c r="F30" s="327" t="s">
        <v>1017</v>
      </c>
      <c r="H30" s="313" t="s">
        <v>393</v>
      </c>
      <c r="I30" s="328"/>
      <c r="J30" s="328"/>
      <c r="L30" s="329"/>
    </row>
    <row r="31" spans="1:12" s="327" customFormat="1">
      <c r="B31" s="330"/>
      <c r="I31" s="328"/>
      <c r="J31" s="328"/>
      <c r="L31" s="329"/>
    </row>
    <row r="32" spans="1:12" s="327" customFormat="1">
      <c r="B32" s="330"/>
      <c r="I32" s="328"/>
      <c r="J32" s="328"/>
      <c r="L32" s="329"/>
    </row>
    <row r="33" spans="1:12" s="324" customFormat="1">
      <c r="B33" s="324" t="s">
        <v>1018</v>
      </c>
      <c r="I33" s="325"/>
      <c r="J33" s="325"/>
      <c r="L33" s="326"/>
    </row>
    <row r="34" spans="1:12" s="327" customFormat="1" ht="38.25">
      <c r="A34" s="313" t="s">
        <v>1019</v>
      </c>
      <c r="B34" s="327" t="s">
        <v>1020</v>
      </c>
      <c r="D34" s="327" t="s">
        <v>1021</v>
      </c>
      <c r="E34" s="327" t="s">
        <v>1022</v>
      </c>
      <c r="F34" s="327" t="s">
        <v>1023</v>
      </c>
      <c r="H34" s="313" t="s">
        <v>393</v>
      </c>
      <c r="I34" s="328"/>
      <c r="J34" s="328"/>
      <c r="L34" s="329"/>
    </row>
    <row r="35" spans="1:12" s="327" customFormat="1">
      <c r="I35" s="328"/>
      <c r="J35" s="328"/>
      <c r="L35" s="329"/>
    </row>
    <row r="36" spans="1:12" s="327" customFormat="1">
      <c r="I36" s="328"/>
      <c r="J36" s="328"/>
      <c r="L36" s="329"/>
    </row>
    <row r="37" spans="1:12" s="327" customFormat="1">
      <c r="I37" s="328"/>
      <c r="J37" s="328"/>
      <c r="L37" s="329"/>
    </row>
    <row r="38" spans="1:12" s="318" customFormat="1">
      <c r="B38" s="318" t="s">
        <v>1024</v>
      </c>
      <c r="I38" s="319"/>
      <c r="J38" s="319"/>
      <c r="L38" s="320"/>
    </row>
    <row r="39" spans="1:12" s="327" customFormat="1" ht="38.25">
      <c r="A39" s="313" t="s">
        <v>1025</v>
      </c>
      <c r="B39" s="331" t="s">
        <v>1026</v>
      </c>
      <c r="D39" s="327" t="s">
        <v>1027</v>
      </c>
      <c r="E39" s="327" t="s">
        <v>1028</v>
      </c>
      <c r="F39" s="327" t="s">
        <v>1029</v>
      </c>
      <c r="H39" s="313" t="s">
        <v>393</v>
      </c>
      <c r="I39" s="328"/>
      <c r="J39" s="328"/>
      <c r="L39" s="329"/>
    </row>
    <row r="40" spans="1:12" s="327" customFormat="1" ht="38.25">
      <c r="A40" s="313" t="s">
        <v>1025</v>
      </c>
      <c r="B40" s="331" t="s">
        <v>1030</v>
      </c>
      <c r="D40" s="327" t="s">
        <v>1031</v>
      </c>
      <c r="E40" s="327" t="s">
        <v>1032</v>
      </c>
      <c r="F40" s="327" t="s">
        <v>1029</v>
      </c>
      <c r="H40" s="313" t="s">
        <v>393</v>
      </c>
      <c r="I40" s="328"/>
      <c r="J40" s="328"/>
      <c r="L40" s="329"/>
    </row>
    <row r="41" spans="1:12" s="327" customFormat="1" ht="38.25">
      <c r="A41" s="313" t="s">
        <v>1033</v>
      </c>
      <c r="B41" s="331" t="s">
        <v>1034</v>
      </c>
      <c r="D41" s="327" t="s">
        <v>1021</v>
      </c>
      <c r="E41" s="327" t="s">
        <v>1035</v>
      </c>
      <c r="F41" s="327" t="s">
        <v>1036</v>
      </c>
      <c r="H41" s="313" t="s">
        <v>393</v>
      </c>
      <c r="I41" s="328"/>
      <c r="J41" s="328"/>
      <c r="L41" s="329"/>
    </row>
    <row r="42" spans="1:12" s="327" customFormat="1" ht="38.25">
      <c r="A42" s="313" t="s">
        <v>1037</v>
      </c>
      <c r="B42" s="331" t="s">
        <v>1038</v>
      </c>
      <c r="D42" s="327" t="s">
        <v>1031</v>
      </c>
      <c r="E42" s="327" t="s">
        <v>1039</v>
      </c>
      <c r="F42" s="327" t="s">
        <v>1029</v>
      </c>
      <c r="H42" s="313" t="s">
        <v>393</v>
      </c>
      <c r="I42" s="328"/>
      <c r="J42" s="328"/>
      <c r="L42" s="329"/>
    </row>
    <row r="43" spans="1:12" s="327" customFormat="1">
      <c r="B43" s="331"/>
      <c r="I43" s="328"/>
      <c r="J43" s="328"/>
      <c r="L43" s="329"/>
    </row>
    <row r="44" spans="1:12" s="303" customFormat="1" ht="15.75" customHeight="1">
      <c r="A44" s="295"/>
      <c r="B44" s="296" t="s">
        <v>1040</v>
      </c>
      <c r="C44" s="297"/>
      <c r="D44" s="298"/>
      <c r="E44" s="298"/>
      <c r="F44" s="298"/>
      <c r="G44" s="298"/>
      <c r="H44" s="299"/>
      <c r="I44" s="300"/>
      <c r="J44" s="300"/>
      <c r="K44" s="301"/>
      <c r="L44" s="302"/>
    </row>
    <row r="45" spans="1:12" s="312" customFormat="1" ht="15.75" customHeight="1">
      <c r="A45" s="304"/>
      <c r="B45" s="305" t="s">
        <v>1007</v>
      </c>
      <c r="C45" s="306"/>
      <c r="D45" s="307"/>
      <c r="E45" s="307"/>
      <c r="F45" s="307"/>
      <c r="G45" s="307"/>
      <c r="H45" s="308"/>
      <c r="I45" s="309"/>
      <c r="J45" s="309"/>
      <c r="K45" s="310"/>
      <c r="L45" s="311"/>
    </row>
    <row r="46" spans="1:12" s="37" customFormat="1" ht="51" outlineLevel="1">
      <c r="A46" s="313" t="s">
        <v>1041</v>
      </c>
      <c r="B46" s="313" t="s">
        <v>1042</v>
      </c>
      <c r="C46" s="313"/>
      <c r="D46" s="313" t="s">
        <v>1010</v>
      </c>
      <c r="E46" s="313"/>
      <c r="F46" s="313"/>
      <c r="G46" s="313"/>
      <c r="H46" s="313" t="s">
        <v>393</v>
      </c>
      <c r="I46" s="314"/>
      <c r="J46" s="314"/>
      <c r="K46" s="169"/>
      <c r="L46" s="45"/>
    </row>
    <row r="47" spans="1:12" s="37" customFormat="1" ht="51" outlineLevel="1">
      <c r="A47" s="313" t="s">
        <v>1043</v>
      </c>
      <c r="B47" s="317" t="s">
        <v>997</v>
      </c>
      <c r="C47" s="330"/>
      <c r="D47" s="317" t="s">
        <v>1044</v>
      </c>
      <c r="E47" s="317"/>
      <c r="F47" s="317"/>
      <c r="G47" s="317"/>
      <c r="H47" s="313" t="s">
        <v>393</v>
      </c>
      <c r="I47" s="314"/>
      <c r="J47" s="314"/>
      <c r="K47" s="169"/>
      <c r="L47" s="45"/>
    </row>
    <row r="48" spans="1:12" s="37" customFormat="1" ht="51" outlineLevel="1">
      <c r="A48" s="313" t="s">
        <v>1045</v>
      </c>
      <c r="B48" s="315" t="s">
        <v>992</v>
      </c>
      <c r="D48" s="316" t="s">
        <v>1016</v>
      </c>
      <c r="E48" s="316"/>
      <c r="F48" s="314"/>
      <c r="G48" s="314"/>
      <c r="H48" s="313" t="s">
        <v>393</v>
      </c>
      <c r="I48" s="314"/>
      <c r="J48" s="314"/>
      <c r="K48" s="169"/>
      <c r="L48" s="45"/>
    </row>
    <row r="49" spans="1:12" s="312" customFormat="1" ht="15.75" customHeight="1">
      <c r="A49" s="304"/>
      <c r="B49" s="305" t="s">
        <v>1046</v>
      </c>
      <c r="C49" s="306"/>
      <c r="D49" s="307"/>
      <c r="E49" s="307"/>
      <c r="F49" s="307"/>
      <c r="G49" s="307"/>
      <c r="H49" s="308"/>
      <c r="I49" s="309"/>
      <c r="J49" s="309"/>
      <c r="K49" s="310"/>
      <c r="L49" s="311"/>
    </row>
    <row r="50" spans="1:12" ht="51">
      <c r="A50" s="313" t="s">
        <v>1047</v>
      </c>
      <c r="B50" s="29" t="s">
        <v>1048</v>
      </c>
      <c r="C50" s="29" t="s">
        <v>1049</v>
      </c>
      <c r="D50" s="29" t="s">
        <v>1050</v>
      </c>
      <c r="E50" s="29" t="s">
        <v>1051</v>
      </c>
      <c r="F50" s="29" t="s">
        <v>1052</v>
      </c>
      <c r="H50" s="313" t="s">
        <v>393</v>
      </c>
    </row>
    <row r="51" spans="1:12" ht="51">
      <c r="A51" s="313" t="s">
        <v>1053</v>
      </c>
      <c r="B51" s="29" t="s">
        <v>1054</v>
      </c>
      <c r="D51" s="29" t="s">
        <v>1050</v>
      </c>
      <c r="E51" s="29" t="s">
        <v>1055</v>
      </c>
      <c r="H51" s="313" t="s">
        <v>393</v>
      </c>
    </row>
    <row r="52" spans="1:12" ht="51">
      <c r="A52" s="313" t="s">
        <v>1056</v>
      </c>
      <c r="B52" s="29" t="s">
        <v>1057</v>
      </c>
      <c r="D52" s="29" t="s">
        <v>1050</v>
      </c>
      <c r="E52" s="29" t="s">
        <v>1058</v>
      </c>
      <c r="F52" s="29" t="s">
        <v>1059</v>
      </c>
      <c r="H52" s="313" t="s">
        <v>393</v>
      </c>
    </row>
    <row r="53" spans="1:12" ht="54.75" customHeight="1">
      <c r="A53" s="313" t="s">
        <v>1060</v>
      </c>
      <c r="B53" s="29" t="s">
        <v>1061</v>
      </c>
      <c r="D53" s="29" t="s">
        <v>1062</v>
      </c>
      <c r="E53" s="29" t="s">
        <v>1063</v>
      </c>
      <c r="F53" s="327" t="s">
        <v>1029</v>
      </c>
      <c r="H53" s="313" t="s">
        <v>393</v>
      </c>
    </row>
    <row r="54" spans="1:12" s="318" customFormat="1">
      <c r="B54" s="318" t="s">
        <v>1064</v>
      </c>
      <c r="I54" s="319"/>
      <c r="J54" s="319"/>
      <c r="L54" s="320"/>
    </row>
    <row r="55" spans="1:12" ht="51">
      <c r="A55" s="313" t="s">
        <v>1065</v>
      </c>
      <c r="B55" s="29" t="s">
        <v>1066</v>
      </c>
      <c r="D55" s="29" t="s">
        <v>1050</v>
      </c>
      <c r="E55" s="29" t="s">
        <v>1067</v>
      </c>
      <c r="F55" s="29" t="s">
        <v>1068</v>
      </c>
    </row>
    <row r="57" spans="1:12" s="303" customFormat="1" ht="15.75" customHeight="1">
      <c r="A57" s="295"/>
      <c r="B57" s="296" t="s">
        <v>1069</v>
      </c>
      <c r="C57" s="297"/>
      <c r="D57" s="298"/>
      <c r="E57" s="298"/>
      <c r="F57" s="298"/>
      <c r="G57" s="298"/>
      <c r="H57" s="299"/>
      <c r="I57" s="300"/>
      <c r="J57" s="300"/>
      <c r="K57" s="301"/>
      <c r="L57" s="302"/>
    </row>
    <row r="58" spans="1:12" s="312" customFormat="1" ht="15.75" customHeight="1">
      <c r="A58" s="304"/>
      <c r="B58" s="305" t="s">
        <v>1007</v>
      </c>
      <c r="C58" s="306"/>
      <c r="D58" s="307"/>
      <c r="E58" s="307"/>
      <c r="F58" s="307"/>
      <c r="G58" s="307"/>
      <c r="H58" s="308"/>
      <c r="I58" s="309"/>
      <c r="J58" s="309"/>
      <c r="K58" s="310"/>
      <c r="L58" s="311"/>
    </row>
    <row r="59" spans="1:12" s="37" customFormat="1" ht="38.25" outlineLevel="1">
      <c r="A59" s="313" t="s">
        <v>1002</v>
      </c>
      <c r="B59" s="313" t="s">
        <v>1042</v>
      </c>
      <c r="C59" s="313"/>
      <c r="D59" s="313"/>
      <c r="E59" s="313"/>
      <c r="F59" s="313"/>
      <c r="G59" s="313"/>
      <c r="H59" s="313" t="s">
        <v>29</v>
      </c>
      <c r="I59" s="314"/>
      <c r="J59" s="314"/>
      <c r="K59" s="169"/>
      <c r="L59" s="45"/>
    </row>
    <row r="60" spans="1:12" s="37" customFormat="1" ht="38.25" outlineLevel="1">
      <c r="A60" s="313" t="s">
        <v>996</v>
      </c>
      <c r="B60" s="317" t="s">
        <v>997</v>
      </c>
      <c r="C60" s="330"/>
      <c r="D60" s="317"/>
      <c r="E60" s="317"/>
      <c r="F60" s="317"/>
      <c r="G60" s="317"/>
      <c r="H60" s="317" t="s">
        <v>29</v>
      </c>
      <c r="I60" s="314"/>
      <c r="J60" s="314"/>
      <c r="K60" s="169"/>
      <c r="L60" s="45"/>
    </row>
    <row r="61" spans="1:12" s="37" customFormat="1" ht="38.25" outlineLevel="1">
      <c r="A61" s="313" t="s">
        <v>991</v>
      </c>
      <c r="B61" s="315" t="s">
        <v>992</v>
      </c>
      <c r="D61" s="316"/>
      <c r="E61" s="316"/>
      <c r="F61" s="314"/>
      <c r="G61" s="314"/>
      <c r="H61" s="314" t="s">
        <v>29</v>
      </c>
      <c r="I61" s="314"/>
      <c r="J61" s="314"/>
      <c r="K61" s="169"/>
      <c r="L61" s="45"/>
    </row>
    <row r="63" spans="1:12" s="324" customFormat="1">
      <c r="B63" s="318" t="s">
        <v>1070</v>
      </c>
      <c r="I63" s="325"/>
      <c r="J63" s="325"/>
      <c r="L63" s="326"/>
    </row>
    <row r="68" spans="1:12" s="324" customFormat="1" ht="13.5" customHeight="1">
      <c r="B68" s="324" t="s">
        <v>1071</v>
      </c>
      <c r="I68" s="325"/>
      <c r="J68" s="325"/>
      <c r="L68" s="326"/>
    </row>
    <row r="69" spans="1:12" ht="25.5">
      <c r="B69" s="331" t="s">
        <v>1030</v>
      </c>
      <c r="H69" s="29" t="s">
        <v>393</v>
      </c>
    </row>
    <row r="70" spans="1:12">
      <c r="B70" s="331" t="s">
        <v>1034</v>
      </c>
    </row>
    <row r="71" spans="1:12">
      <c r="B71" s="331" t="s">
        <v>1038</v>
      </c>
    </row>
    <row r="73" spans="1:12" s="303" customFormat="1" ht="15.75" customHeight="1">
      <c r="A73" s="295"/>
      <c r="B73" s="296" t="s">
        <v>1072</v>
      </c>
      <c r="C73" s="297"/>
      <c r="D73" s="298"/>
      <c r="E73" s="298"/>
      <c r="F73" s="298"/>
      <c r="G73" s="298"/>
      <c r="H73" s="299" t="s">
        <v>392</v>
      </c>
      <c r="I73" s="300"/>
      <c r="J73" s="300"/>
      <c r="K73" s="301"/>
      <c r="L73" s="302"/>
    </row>
    <row r="74" spans="1:12" s="312" customFormat="1" ht="15.75" customHeight="1">
      <c r="A74" s="304"/>
      <c r="B74" s="305" t="s">
        <v>1007</v>
      </c>
      <c r="C74" s="306"/>
      <c r="D74" s="307"/>
      <c r="E74" s="307"/>
      <c r="F74" s="307"/>
      <c r="G74" s="307"/>
      <c r="H74" s="308"/>
      <c r="I74" s="309"/>
      <c r="J74" s="309"/>
      <c r="K74" s="310"/>
      <c r="L74" s="311"/>
    </row>
    <row r="75" spans="1:12" s="340" customFormat="1" ht="15.75" customHeight="1">
      <c r="A75" s="313" t="s">
        <v>1073</v>
      </c>
      <c r="B75" s="332" t="s">
        <v>1074</v>
      </c>
      <c r="C75" s="333"/>
      <c r="D75" s="334" t="s">
        <v>1075</v>
      </c>
      <c r="E75" s="335" t="s">
        <v>1076</v>
      </c>
      <c r="F75" s="334" t="s">
        <v>1077</v>
      </c>
      <c r="G75" s="334"/>
      <c r="H75" s="336" t="s">
        <v>393</v>
      </c>
      <c r="I75" s="337"/>
      <c r="J75" s="337"/>
      <c r="K75" s="338"/>
      <c r="L75" s="339"/>
    </row>
    <row r="76" spans="1:12" s="340" customFormat="1" ht="15.75" customHeight="1">
      <c r="A76" s="313" t="s">
        <v>1078</v>
      </c>
      <c r="B76" s="332" t="s">
        <v>1079</v>
      </c>
      <c r="C76" s="333"/>
      <c r="D76" s="334" t="s">
        <v>1080</v>
      </c>
      <c r="E76" s="335" t="s">
        <v>1081</v>
      </c>
      <c r="F76" s="334" t="s">
        <v>1077</v>
      </c>
      <c r="G76" s="334"/>
      <c r="H76" s="336" t="s">
        <v>393</v>
      </c>
      <c r="I76" s="337"/>
      <c r="J76" s="337"/>
      <c r="K76" s="338"/>
      <c r="L76" s="339"/>
    </row>
    <row r="77" spans="1:12" s="340" customFormat="1" ht="15.75" customHeight="1">
      <c r="A77" s="313" t="s">
        <v>1082</v>
      </c>
      <c r="B77" s="332" t="s">
        <v>1083</v>
      </c>
      <c r="C77" s="333"/>
      <c r="D77" s="334" t="s">
        <v>1084</v>
      </c>
      <c r="E77" s="335" t="s">
        <v>1085</v>
      </c>
      <c r="F77" s="334" t="s">
        <v>1077</v>
      </c>
      <c r="G77" s="334"/>
      <c r="H77" s="336" t="s">
        <v>393</v>
      </c>
      <c r="I77" s="337"/>
      <c r="J77" s="337"/>
      <c r="K77" s="338"/>
      <c r="L77" s="339"/>
    </row>
    <row r="78" spans="1:12" s="340" customFormat="1" ht="15.75" customHeight="1">
      <c r="A78" s="313" t="s">
        <v>1086</v>
      </c>
      <c r="B78" s="332" t="s">
        <v>1087</v>
      </c>
      <c r="C78" s="333"/>
      <c r="D78" s="334"/>
      <c r="E78" s="335" t="s">
        <v>1088</v>
      </c>
      <c r="F78" s="334" t="s">
        <v>1089</v>
      </c>
      <c r="G78" s="334"/>
      <c r="H78" s="336" t="s">
        <v>393</v>
      </c>
      <c r="I78" s="337"/>
      <c r="J78" s="337"/>
      <c r="K78" s="338"/>
      <c r="L78" s="339"/>
    </row>
    <row r="79" spans="1:12" s="37" customFormat="1" ht="38.25" outlineLevel="1">
      <c r="A79" s="313" t="s">
        <v>1090</v>
      </c>
      <c r="B79" s="313" t="s">
        <v>1091</v>
      </c>
      <c r="C79" s="313"/>
      <c r="D79" s="313" t="s">
        <v>1092</v>
      </c>
      <c r="E79" s="313"/>
      <c r="F79" s="313" t="s">
        <v>1077</v>
      </c>
      <c r="G79" s="313"/>
      <c r="H79" s="313" t="s">
        <v>29</v>
      </c>
      <c r="I79" s="314"/>
      <c r="J79" s="314"/>
      <c r="K79" s="169"/>
      <c r="L79" s="45"/>
    </row>
    <row r="80" spans="1:12" s="37" customFormat="1" ht="38.25" outlineLevel="1">
      <c r="A80" s="313" t="s">
        <v>1093</v>
      </c>
      <c r="B80" s="317" t="s">
        <v>1094</v>
      </c>
      <c r="C80" s="330"/>
      <c r="D80" s="341" t="s">
        <v>1095</v>
      </c>
      <c r="E80" s="341" t="s">
        <v>1096</v>
      </c>
      <c r="F80" s="317" t="s">
        <v>1097</v>
      </c>
      <c r="G80" s="317"/>
      <c r="H80" s="317" t="s">
        <v>29</v>
      </c>
      <c r="I80" s="314"/>
      <c r="J80" s="314"/>
      <c r="K80" s="169"/>
      <c r="L80" s="45"/>
    </row>
    <row r="81" spans="1:12" s="37" customFormat="1" ht="38.25" outlineLevel="1">
      <c r="A81" s="313" t="s">
        <v>1098</v>
      </c>
      <c r="B81" s="317" t="s">
        <v>1099</v>
      </c>
      <c r="C81" s="330"/>
      <c r="D81" s="317" t="s">
        <v>1013</v>
      </c>
      <c r="E81" s="317" t="s">
        <v>1100</v>
      </c>
      <c r="F81" s="317" t="s">
        <v>1101</v>
      </c>
      <c r="G81" s="317"/>
      <c r="H81" s="317" t="s">
        <v>29</v>
      </c>
      <c r="I81" s="314"/>
      <c r="J81" s="314"/>
      <c r="K81" s="169"/>
      <c r="L81" s="45"/>
    </row>
    <row r="82" spans="1:12" s="37" customFormat="1" ht="38.25" outlineLevel="1">
      <c r="A82" s="313" t="s">
        <v>1102</v>
      </c>
      <c r="B82" s="315" t="s">
        <v>1103</v>
      </c>
      <c r="D82" s="316" t="s">
        <v>1016</v>
      </c>
      <c r="E82" s="316"/>
      <c r="F82" s="314"/>
      <c r="G82" s="314"/>
      <c r="H82" s="314" t="s">
        <v>29</v>
      </c>
      <c r="I82" s="314"/>
      <c r="J82" s="314"/>
      <c r="K82" s="169"/>
      <c r="L82" s="45"/>
    </row>
    <row r="84" spans="1:12" s="324" customFormat="1">
      <c r="B84" s="318" t="s">
        <v>1104</v>
      </c>
      <c r="I84" s="325"/>
      <c r="J84" s="325"/>
      <c r="L84" s="326"/>
    </row>
    <row r="85" spans="1:12" s="327" customFormat="1" ht="38.25">
      <c r="A85" s="313" t="s">
        <v>1105</v>
      </c>
      <c r="B85" s="327" t="s">
        <v>1106</v>
      </c>
      <c r="D85" s="327" t="s">
        <v>1107</v>
      </c>
      <c r="E85" s="327" t="s">
        <v>1108</v>
      </c>
      <c r="F85" s="327" t="s">
        <v>1109</v>
      </c>
      <c r="H85" s="327" t="s">
        <v>393</v>
      </c>
      <c r="I85" s="328"/>
      <c r="J85" s="328"/>
      <c r="L85" s="329"/>
    </row>
    <row r="86" spans="1:12" s="327" customFormat="1">
      <c r="I86" s="328"/>
      <c r="J86" s="328"/>
      <c r="L86" s="329"/>
    </row>
    <row r="87" spans="1:12" s="327" customFormat="1">
      <c r="I87" s="328"/>
      <c r="J87" s="328"/>
      <c r="L87" s="329"/>
    </row>
    <row r="88" spans="1:12" s="324" customFormat="1" ht="13.5" customHeight="1">
      <c r="B88" s="324" t="s">
        <v>1110</v>
      </c>
      <c r="I88" s="325"/>
      <c r="J88" s="325"/>
      <c r="L88" s="326"/>
    </row>
    <row r="89" spans="1:12" ht="38.25">
      <c r="A89" s="313" t="s">
        <v>1111</v>
      </c>
      <c r="B89" s="331" t="s">
        <v>1112</v>
      </c>
      <c r="D89" s="327" t="s">
        <v>1113</v>
      </c>
      <c r="E89" s="327" t="s">
        <v>1114</v>
      </c>
      <c r="F89" s="327" t="s">
        <v>1029</v>
      </c>
    </row>
    <row r="90" spans="1:12" ht="38.25">
      <c r="A90" s="313" t="s">
        <v>1115</v>
      </c>
      <c r="B90" s="331" t="s">
        <v>1116</v>
      </c>
      <c r="D90" s="327" t="s">
        <v>1117</v>
      </c>
      <c r="E90" s="327" t="s">
        <v>1118</v>
      </c>
      <c r="F90" s="327" t="s">
        <v>1029</v>
      </c>
    </row>
    <row r="91" spans="1:12" ht="38.25">
      <c r="A91" s="313" t="s">
        <v>1119</v>
      </c>
      <c r="B91" s="331" t="s">
        <v>1120</v>
      </c>
      <c r="D91" s="327" t="s">
        <v>1117</v>
      </c>
      <c r="E91" s="327" t="s">
        <v>1121</v>
      </c>
      <c r="F91" s="327" t="s">
        <v>1036</v>
      </c>
    </row>
    <row r="93" spans="1:12" ht="38.25">
      <c r="A93" s="313" t="s">
        <v>1122</v>
      </c>
      <c r="B93" s="331" t="s">
        <v>1123</v>
      </c>
      <c r="D93" s="327" t="s">
        <v>1117</v>
      </c>
      <c r="E93" s="327" t="s">
        <v>1124</v>
      </c>
      <c r="F93" s="327" t="s">
        <v>1036</v>
      </c>
    </row>
    <row r="94" spans="1:12" ht="38.25">
      <c r="A94" s="313" t="s">
        <v>1125</v>
      </c>
      <c r="B94" s="331" t="s">
        <v>1126</v>
      </c>
      <c r="D94" s="327" t="s">
        <v>1117</v>
      </c>
      <c r="E94" s="327" t="s">
        <v>1127</v>
      </c>
      <c r="F94" s="327" t="s">
        <v>1036</v>
      </c>
    </row>
    <row r="95" spans="1:12" ht="38.25">
      <c r="A95" s="313" t="s">
        <v>1128</v>
      </c>
      <c r="B95" s="331" t="s">
        <v>1129</v>
      </c>
      <c r="D95" s="327" t="s">
        <v>1130</v>
      </c>
      <c r="F95" s="29" t="s">
        <v>1131</v>
      </c>
    </row>
    <row r="96" spans="1:12">
      <c r="B96" s="331"/>
    </row>
    <row r="97" spans="1:12" s="321" customFormat="1">
      <c r="B97" s="342" t="s">
        <v>729</v>
      </c>
      <c r="I97" s="322"/>
      <c r="J97" s="322"/>
    </row>
    <row r="98" spans="1:12">
      <c r="A98" s="29" t="s">
        <v>1132</v>
      </c>
      <c r="B98" s="29" t="s">
        <v>1133</v>
      </c>
      <c r="C98" s="29" t="s">
        <v>998</v>
      </c>
      <c r="D98" s="29" t="s">
        <v>1134</v>
      </c>
      <c r="F98" s="29" t="s">
        <v>1135</v>
      </c>
    </row>
    <row r="99" spans="1:12">
      <c r="A99" s="29" t="s">
        <v>1136</v>
      </c>
      <c r="B99" s="29" t="s">
        <v>1137</v>
      </c>
      <c r="C99" s="29" t="s">
        <v>998</v>
      </c>
      <c r="D99" s="29" t="s">
        <v>1138</v>
      </c>
      <c r="F99" s="29" t="s">
        <v>1139</v>
      </c>
    </row>
    <row r="100" spans="1:12">
      <c r="A100" s="29" t="s">
        <v>1140</v>
      </c>
      <c r="B100" s="29" t="s">
        <v>1141</v>
      </c>
      <c r="C100" s="29" t="s">
        <v>998</v>
      </c>
      <c r="D100" s="29" t="s">
        <v>1142</v>
      </c>
      <c r="F100" s="29" t="s">
        <v>1143</v>
      </c>
    </row>
    <row r="103" spans="1:12" s="321" customFormat="1">
      <c r="B103" s="321" t="s">
        <v>1144</v>
      </c>
      <c r="I103" s="322"/>
      <c r="J103" s="322"/>
      <c r="L103" s="323"/>
    </row>
    <row r="104" spans="1:12" s="324" customFormat="1">
      <c r="B104" s="324" t="s">
        <v>1007</v>
      </c>
      <c r="I104" s="325"/>
      <c r="J104" s="325"/>
      <c r="L104" s="326"/>
    </row>
    <row r="105" spans="1:12" s="327" customFormat="1">
      <c r="A105" s="29"/>
      <c r="I105" s="328"/>
      <c r="J105" s="328"/>
      <c r="L105" s="329"/>
    </row>
    <row r="106" spans="1:12">
      <c r="B106" s="318" t="s">
        <v>1145</v>
      </c>
    </row>
    <row r="107" spans="1:12">
      <c r="A107" s="29" t="s">
        <v>1146</v>
      </c>
      <c r="B107" s="29" t="s">
        <v>1147</v>
      </c>
      <c r="D107" s="29" t="s">
        <v>1148</v>
      </c>
      <c r="E107" s="29" t="s">
        <v>1149</v>
      </c>
      <c r="F107" s="29" t="s">
        <v>1150</v>
      </c>
    </row>
    <row r="109" spans="1:12">
      <c r="B109" s="318" t="s">
        <v>1151</v>
      </c>
    </row>
    <row r="110" spans="1:12">
      <c r="A110" s="29" t="s">
        <v>1152</v>
      </c>
      <c r="B110" s="29" t="s">
        <v>1153</v>
      </c>
      <c r="D110" s="29" t="s">
        <v>1148</v>
      </c>
      <c r="E110" s="29" t="s">
        <v>1154</v>
      </c>
      <c r="F110" s="29" t="s">
        <v>1101</v>
      </c>
    </row>
    <row r="111" spans="1:12">
      <c r="A111" s="29" t="s">
        <v>1155</v>
      </c>
      <c r="B111" s="29" t="s">
        <v>1156</v>
      </c>
      <c r="D111" s="29" t="s">
        <v>1148</v>
      </c>
      <c r="E111" s="29" t="s">
        <v>1157</v>
      </c>
      <c r="F111" s="29" t="s">
        <v>1101</v>
      </c>
    </row>
    <row r="112" spans="1:12">
      <c r="A112" s="29" t="s">
        <v>1158</v>
      </c>
      <c r="B112" s="29" t="s">
        <v>1159</v>
      </c>
      <c r="D112" s="29" t="s">
        <v>1148</v>
      </c>
      <c r="E112" s="29" t="s">
        <v>1160</v>
      </c>
      <c r="F112" s="29" t="s">
        <v>1101</v>
      </c>
    </row>
    <row r="138" spans="1:12" s="343" customFormat="1">
      <c r="B138" s="343" t="s">
        <v>1161</v>
      </c>
      <c r="I138" s="344"/>
      <c r="J138" s="344"/>
    </row>
    <row r="139" spans="1:12" s="321" customFormat="1">
      <c r="B139" s="321" t="s">
        <v>1162</v>
      </c>
      <c r="I139" s="322"/>
      <c r="J139" s="322"/>
      <c r="L139" s="323"/>
    </row>
    <row r="140" spans="1:12" s="345" customFormat="1">
      <c r="B140" s="345" t="s">
        <v>1163</v>
      </c>
      <c r="H140" s="345" t="s">
        <v>391</v>
      </c>
      <c r="I140" s="346"/>
      <c r="J140" s="346"/>
      <c r="L140" s="347"/>
    </row>
    <row r="141" spans="1:12">
      <c r="A141" s="29" t="s">
        <v>1164</v>
      </c>
      <c r="B141" s="29" t="s">
        <v>1163</v>
      </c>
      <c r="C141" s="29" t="s">
        <v>998</v>
      </c>
      <c r="D141" s="29" t="s">
        <v>1165</v>
      </c>
      <c r="F141" s="29" t="s">
        <v>1166</v>
      </c>
    </row>
    <row r="142" spans="1:12">
      <c r="D142" s="29" t="s">
        <v>1167</v>
      </c>
      <c r="E142" s="29" t="s">
        <v>1168</v>
      </c>
    </row>
    <row r="143" spans="1:12">
      <c r="D143" s="29" t="s">
        <v>1169</v>
      </c>
      <c r="E143" s="29" t="s">
        <v>1170</v>
      </c>
    </row>
    <row r="144" spans="1:12">
      <c r="D144" s="29" t="s">
        <v>1171</v>
      </c>
      <c r="E144" s="29" t="s">
        <v>1172</v>
      </c>
    </row>
    <row r="145" spans="1:12">
      <c r="D145" s="29" t="s">
        <v>1173</v>
      </c>
      <c r="E145" s="29" t="s">
        <v>1174</v>
      </c>
    </row>
    <row r="146" spans="1:12">
      <c r="D146" s="29" t="s">
        <v>1175</v>
      </c>
      <c r="E146" s="29" t="s">
        <v>1176</v>
      </c>
    </row>
    <row r="147" spans="1:12">
      <c r="D147" s="29" t="s">
        <v>1177</v>
      </c>
      <c r="E147" s="29" t="s">
        <v>1176</v>
      </c>
    </row>
    <row r="148" spans="1:12">
      <c r="D148" s="29" t="s">
        <v>1178</v>
      </c>
      <c r="F148" s="29" t="s">
        <v>1179</v>
      </c>
    </row>
    <row r="151" spans="1:12" s="348" customFormat="1">
      <c r="B151" s="348" t="s">
        <v>1180</v>
      </c>
      <c r="I151" s="349"/>
      <c r="J151" s="349"/>
      <c r="L151" s="350"/>
    </row>
    <row r="152" spans="1:12">
      <c r="A152" s="29" t="s">
        <v>1181</v>
      </c>
      <c r="B152" s="29" t="s">
        <v>1182</v>
      </c>
      <c r="C152" s="29" t="s">
        <v>998</v>
      </c>
      <c r="D152" s="29" t="s">
        <v>1165</v>
      </c>
      <c r="F152" s="29" t="s">
        <v>1166</v>
      </c>
      <c r="H152" s="47" t="s">
        <v>391</v>
      </c>
      <c r="J152" s="29"/>
    </row>
    <row r="153" spans="1:12">
      <c r="D153" s="29" t="s">
        <v>1167</v>
      </c>
      <c r="E153" s="29" t="s">
        <v>1183</v>
      </c>
      <c r="H153" s="47"/>
      <c r="J153" s="29"/>
    </row>
    <row r="154" spans="1:12">
      <c r="D154" s="29" t="s">
        <v>1169</v>
      </c>
      <c r="E154" s="29" t="s">
        <v>1170</v>
      </c>
      <c r="H154" s="47"/>
      <c r="J154" s="29"/>
    </row>
    <row r="155" spans="1:12">
      <c r="D155" s="29" t="s">
        <v>1171</v>
      </c>
      <c r="E155" s="29" t="s">
        <v>1172</v>
      </c>
      <c r="H155" s="47"/>
      <c r="J155" s="29"/>
    </row>
    <row r="156" spans="1:12">
      <c r="D156" s="29" t="s">
        <v>1173</v>
      </c>
      <c r="E156" s="29" t="s">
        <v>1174</v>
      </c>
      <c r="H156" s="47"/>
      <c r="J156" s="29"/>
    </row>
    <row r="157" spans="1:12">
      <c r="D157" s="29" t="s">
        <v>1175</v>
      </c>
      <c r="E157" s="29" t="s">
        <v>1176</v>
      </c>
      <c r="H157" s="47"/>
      <c r="J157" s="29"/>
    </row>
    <row r="158" spans="1:12">
      <c r="D158" s="29" t="s">
        <v>1177</v>
      </c>
      <c r="E158" s="29" t="s">
        <v>1176</v>
      </c>
      <c r="H158" s="47"/>
      <c r="J158" s="29"/>
    </row>
    <row r="159" spans="1:12">
      <c r="D159" s="29" t="s">
        <v>1178</v>
      </c>
      <c r="F159" s="29" t="s">
        <v>1184</v>
      </c>
      <c r="H159" s="47"/>
      <c r="J159" s="29"/>
    </row>
    <row r="160" spans="1:12">
      <c r="A160" s="29" t="s">
        <v>1185</v>
      </c>
      <c r="B160" s="29" t="s">
        <v>1186</v>
      </c>
      <c r="C160" s="29" t="s">
        <v>998</v>
      </c>
      <c r="D160" s="29" t="s">
        <v>1165</v>
      </c>
      <c r="I160" s="29"/>
      <c r="J160" s="29"/>
    </row>
    <row r="161" spans="1:12">
      <c r="F161" s="29" t="s">
        <v>1166</v>
      </c>
      <c r="H161" s="47"/>
      <c r="J161" s="29"/>
    </row>
    <row r="162" spans="1:12" ht="204">
      <c r="D162" s="29" t="s">
        <v>1167</v>
      </c>
      <c r="E162" s="35" t="s">
        <v>1187</v>
      </c>
      <c r="H162" s="47" t="s">
        <v>391</v>
      </c>
      <c r="J162" s="29"/>
    </row>
    <row r="163" spans="1:12">
      <c r="D163" s="29" t="s">
        <v>1169</v>
      </c>
      <c r="E163" s="29" t="s">
        <v>1170</v>
      </c>
      <c r="H163" s="47"/>
      <c r="J163" s="29"/>
    </row>
    <row r="164" spans="1:12">
      <c r="D164" s="29" t="s">
        <v>1171</v>
      </c>
      <c r="E164" s="29" t="s">
        <v>1172</v>
      </c>
      <c r="H164" s="47"/>
      <c r="J164" s="29"/>
    </row>
    <row r="165" spans="1:12">
      <c r="D165" s="29" t="s">
        <v>1173</v>
      </c>
      <c r="E165" s="29" t="s">
        <v>1174</v>
      </c>
      <c r="H165" s="47"/>
      <c r="J165" s="29"/>
    </row>
    <row r="166" spans="1:12">
      <c r="D166" s="29" t="s">
        <v>1175</v>
      </c>
      <c r="E166" s="29" t="s">
        <v>1176</v>
      </c>
      <c r="H166" s="47"/>
      <c r="J166" s="29"/>
    </row>
    <row r="167" spans="1:12">
      <c r="D167" s="29" t="s">
        <v>1177</v>
      </c>
      <c r="E167" s="29" t="s">
        <v>1176</v>
      </c>
      <c r="H167" s="47"/>
      <c r="J167" s="29"/>
    </row>
    <row r="168" spans="1:12">
      <c r="D168" s="29" t="s">
        <v>1178</v>
      </c>
      <c r="F168" s="29" t="s">
        <v>1184</v>
      </c>
      <c r="H168" s="47"/>
      <c r="J168" s="29"/>
    </row>
    <row r="171" spans="1:12" s="348" customFormat="1">
      <c r="B171" s="348" t="s">
        <v>1188</v>
      </c>
      <c r="I171" s="349"/>
      <c r="J171" s="349"/>
      <c r="L171" s="350"/>
    </row>
    <row r="172" spans="1:12">
      <c r="A172" s="29" t="s">
        <v>1189</v>
      </c>
      <c r="B172" s="29" t="s">
        <v>1190</v>
      </c>
      <c r="C172" s="29" t="s">
        <v>998</v>
      </c>
      <c r="D172" s="29" t="s">
        <v>1191</v>
      </c>
      <c r="F172" s="29" t="s">
        <v>1192</v>
      </c>
      <c r="H172" s="29" t="s">
        <v>391</v>
      </c>
    </row>
    <row r="173" spans="1:12">
      <c r="A173" s="29" t="s">
        <v>1193</v>
      </c>
      <c r="B173" s="29" t="s">
        <v>1194</v>
      </c>
      <c r="D173" s="29" t="s">
        <v>1195</v>
      </c>
      <c r="F173" s="29" t="s">
        <v>1196</v>
      </c>
      <c r="H173" s="29" t="s">
        <v>391</v>
      </c>
    </row>
  </sheetData>
  <mergeCells count="4">
    <mergeCell ref="B2:H2"/>
    <mergeCell ref="B3:H3"/>
    <mergeCell ref="B4:H4"/>
    <mergeCell ref="B5:H5"/>
  </mergeCells>
  <dataValidations count="3">
    <dataValidation type="list" allowBlank="1" showInputMessage="1" showErrorMessage="1" sqref="M10">
      <formula1>$M$2:$M$7</formula1>
    </dataValidation>
    <dataValidation type="list" allowBlank="1" showErrorMessage="1" sqref="JA1:JA4 H50:H55 H46:H48 H34 H28:H30 QKC73:QKC82 QAG73:QAG82 PQK73:PQK82 PGO73:PGO82 OWS73:OWS82 OMW73:OMW82 ODA73:ODA82 NTE73:NTE82 NJI73:NJI82 MZM73:MZM82 MPQ73:MPQ82 MFU73:MFU82 LVY73:LVY82 LMC73:LMC82 LCG73:LCG82 KSK73:KSK82 KIO73:KIO82 JYS73:JYS82 JOW73:JOW82 JFA73:JFA82 IVE73:IVE82 ILI73:ILI82 IBM73:IBM82 HRQ73:HRQ82 HHU73:HHU82 GXY73:GXY82 GOC73:GOC82 GEG73:GEG82 FUK73:FUK82 FKO73:FKO82 FAS73:FAS82 EQW73:EQW82 EHA73:EHA82 DXE73:DXE82 DNI73:DNI82 DDM73:DDM82 CTQ73:CTQ82 CJU73:CJU82 BZY73:BZY82 BQC73:BQC82 BGG73:BGG82 AWK73:AWK82 AMO73:AMO82 ACS73:ACS82 SW73:SW82 JA73:JA82 WVM73:WVM82 WLQ73:WLQ82 WBU73:WBU82 VRY73:VRY82 VIC73:VIC82 UYG73:UYG82 UOK73:UOK82 UEO73:UEO82 TUS73:TUS82 TKW73:TKW82 TBA73:TBA82 SRE73:SRE82 SHI73:SHI82 RXM73:RXM82 RNQ73:RNQ82 RDU73:RDU82 QTY73:QTY82 RNQ16:RNQ19 RXM16:RXM19 SHI16:SHI19 SRE16:SRE19 TBA16:TBA19 TKW16:TKW19 TUS16:TUS19 UEO16:UEO19 UOK16:UOK19 UYG16:UYG19 VIC16:VIC19 VRY16:VRY19 WBU16:WBU19 WLQ16:WLQ19 WVM16:WVM19 JA16:JA19 SW16:SW19 ACS16:ACS19 AMO16:AMO19 AWK16:AWK19 BGG16:BGG19 BQC16:BQC19 BZY16:BZY19 CJU16:CJU19 CTQ16:CTQ19 DDM16:DDM19 DNI16:DNI19 DXE16:DXE19 EHA16:EHA19 EQW16:EQW19 FAS16:FAS19 FKO16:FKO19 FUK16:FUK19 GEG16:GEG19 GOC16:GOC19 GXY16:GXY19 HHU16:HHU19 HRQ16:HRQ19 IBM16:IBM19 ILI16:ILI19 IVE16:IVE19 JFA16:JFA19 JOW16:JOW19 JYS16:JYS19 KIO16:KIO19 KSK16:KSK19 LCG16:LCG19 LMC16:LMC19 LVY16:LVY19 MFU16:MFU19 MPQ16:MPQ19 MZM16:MZM19 NJI16:NJI19 NTE16:NTE19 ODA16:ODA19 OMW16:OMW19 OWS16:OWS19 PGO16:PGO19 PQK16:PQK19 QAG16:QAG19 QKC16:QKC19 QTY16:QTY19 RDU16:RDU19 H14 RNQ8:RNQ14 RXM8:RXM14 SHI8:SHI14 SRE8:SRE14 TBA8:TBA14 TKW8:TKW14 TUS8:TUS14 UEO8:UEO14 UOK8:UOK14 UYG8:UYG14 VIC8:VIC14 VRY8:VRY14 WBU8:WBU14 WLQ8:WLQ14 WVM8:WVM14 JA8:JA14 SW8:SW14 ACS8:ACS14 AMO8:AMO14 AWK8:AWK14 BGG8:BGG14 BQC8:BQC14 BZY8:BZY14 CJU8:CJU14 CTQ8:CTQ14 DDM8:DDM14 DNI8:DNI14 DXE8:DXE14 EHA8:EHA14 EQW8:EQW14 FAS8:FAS14 FKO8:FKO14 FUK8:FUK14 GEG8:GEG14 GOC8:GOC14 GXY8:GXY14 HHU8:HHU14 HRQ8:HRQ14 IBM8:IBM14 ILI8:ILI14 IVE8:IVE14 JFA8:JFA14 JOW8:JOW14 JYS8:JYS14 KIO8:KIO14 KSK8:KSK14 LCG8:LCG14 LMC8:LMC14 LVY8:LVY14 MFU8:MFU14 MPQ8:MPQ14 MZM8:MZM14 NJI8:NJI14 NTE8:NTE14 ODA8:ODA14 OMW8:OMW14 OWS8:OWS14 PGO8:PGO14 PQK8:PQK14 QAG8:QAG14 QKC8:QKC14 QTY8:QTY14 RDU8:RDU14 H16:H19 H79:H82 QTY57:QTY61 QKC57:QKC61 QAG57:QAG61 PQK57:PQK61 PGO57:PGO61 OWS57:OWS61 OMW57:OMW61 ODA57:ODA61 NTE57:NTE61 NJI57:NJI61 MZM57:MZM61 MPQ57:MPQ61 MFU57:MFU61 LVY57:LVY61 LMC57:LMC61 LCG57:LCG61 KSK57:KSK61 KIO57:KIO61 JYS57:JYS61 JOW57:JOW61 JFA57:JFA61 IVE57:IVE61 ILI57:ILI61 IBM57:IBM61 HRQ57:HRQ61 HHU57:HHU61 GXY57:GXY61 GOC57:GOC61 GEG57:GEG61 FUK57:FUK61 FKO57:FKO61 FAS57:FAS61 EQW57:EQW61 EHA57:EHA61 DXE57:DXE61 DNI57:DNI61 DDM57:DDM61 CTQ57:CTQ61 CJU57:CJU61 BZY57:BZY61 BQC57:BQC61 BGG57:BGG61 AWK57:AWK61 AMO57:AMO61 ACS57:ACS61 SW57:SW61 JA57:JA61 WVM57:WVM61 WLQ57:WLQ61 WBU57:WBU61 VRY57:VRY61 VIC57:VIC61 UYG57:UYG61 UOK57:UOK61 UEO57:UEO61 TUS57:TUS61 TKW57:TKW61 TBA57:TBA61 SRE57:SRE61 SHI57:SHI61 RXM57:RXM61 RNQ57:RNQ61 H59:H61 RDU57:RDU61 QTY52:QTY55 QTY44:QTY49 QKC52:QKC55 QKC44:QKC49 QAG52:QAG55 QAG44:QAG49 PQK52:PQK55 PQK44:PQK49 PGO52:PGO55 PGO44:PGO49 OWS52:OWS55 OWS44:OWS49 OMW52:OMW55 OMW44:OMW49 ODA52:ODA55 ODA44:ODA49 NTE52:NTE55 NTE44:NTE49 NJI52:NJI55 NJI44:NJI49 MZM52:MZM55 MZM44:MZM49 MPQ52:MPQ55 MPQ44:MPQ49 MFU52:MFU55 MFU44:MFU49 LVY52:LVY55 LVY44:LVY49 LMC52:LMC55 LMC44:LMC49 LCG52:LCG55 LCG44:LCG49 KSK52:KSK55 KSK44:KSK49 KIO52:KIO55 KIO44:KIO49 JYS52:JYS55 JYS44:JYS49 JOW52:JOW55 JOW44:JOW49 JFA52:JFA55 JFA44:JFA49 IVE52:IVE55 IVE44:IVE49 ILI52:ILI55 ILI44:ILI49 IBM52:IBM55 IBM44:IBM49 HRQ52:HRQ55 HRQ44:HRQ49 HHU52:HHU55 HHU44:HHU49 GXY52:GXY55 GXY44:GXY49 GOC52:GOC55 GOC44:GOC49 GEG52:GEG55 GEG44:GEG49 FUK52:FUK55 FUK44:FUK49 FKO52:FKO55 FKO44:FKO49 FAS52:FAS55 FAS44:FAS49 EQW52:EQW55 EQW44:EQW49 EHA52:EHA55 EHA44:EHA49 DXE52:DXE55 DXE44:DXE49 DNI52:DNI55 DNI44:DNI49 DDM52:DDM55 DDM44:DDM49 CTQ52:CTQ55 CTQ44:CTQ49 CJU52:CJU55 CJU44:CJU49 BZY52:BZY55 BZY44:BZY49 BQC52:BQC55 BQC44:BQC49 BGG52:BGG55 BGG44:BGG49 AWK52:AWK55 AWK44:AWK49 AMO52:AMO55 AMO44:AMO49 ACS52:ACS55 ACS44:ACS49 SW52:SW55 SW44:SW49 JA52:JA55 JA44:JA49 WVM52:WVM55 WVM44:WVM49 WLQ52:WLQ55 WLQ44:WLQ49 WBU52:WBU55 WBU44:WBU49 VRY52:VRY55 VRY44:VRY49 VIC52:VIC55 VIC44:VIC49 UYG52:UYG55 UYG44:UYG49 UOK52:UOK55 UOK44:UOK49 UEO52:UEO55 UEO44:UEO49 TUS52:TUS55 TUS44:TUS49 TKW52:TKW55 TKW44:TKW49 TBA52:TBA55 TBA44:TBA49 SRE52:SRE55 SRE44:SRE49 SHI52:SHI55 SHI44:SHI49 RXM52:RXM55 RXM44:RXM49 RNQ52:RNQ55 RNQ44:RNQ49 H39:H42 RDU52:RDU55 RDU44:RDU49 H9:H10 H1:H4 WVM983032:WVM983089 WLQ983032:WLQ983089 WBU983032:WBU983089 VRY983032:VRY983089 VIC983032:VIC983089 UYG983032:UYG983089 UOK983032:UOK983089 UEO983032:UEO983089 TUS983032:TUS983089 TKW983032:TKW983089 TBA983032:TBA983089 SRE983032:SRE983089 SHI983032:SHI983089 RXM983032:RXM983089 RNQ983032:RNQ983089 RDU983032:RDU983089 QTY983032:QTY983089 QKC983032:QKC983089 QAG983032:QAG983089 PQK983032:PQK983089 PGO983032:PGO983089 OWS983032:OWS983089 OMW983032:OMW983089 ODA983032:ODA983089 NTE983032:NTE983089 NJI983032:NJI983089 MZM983032:MZM983089 MPQ983032:MPQ983089 MFU983032:MFU983089 LVY983032:LVY983089 LMC983032:LMC983089 LCG983032:LCG983089 KSK983032:KSK983089 KIO983032:KIO983089 JYS983032:JYS983089 JOW983032:JOW983089 JFA983032:JFA983089 IVE983032:IVE983089 ILI983032:ILI983089 IBM983032:IBM983089 HRQ983032:HRQ983089 HHU983032:HHU983089 GXY983032:GXY983089 GOC983032:GOC983089 GEG983032:GEG983089 FUK983032:FUK983089 FKO983032:FKO983089 FAS983032:FAS983089 EQW983032:EQW983089 EHA983032:EHA983089 DXE983032:DXE983089 DNI983032:DNI983089 DDM983032:DDM983089 CTQ983032:CTQ983089 CJU983032:CJU983089 BZY983032:BZY983089 BQC983032:BQC983089 BGG983032:BGG983089 AWK983032:AWK983089 AMO983032:AMO983089 ACS983032:ACS983089 SW983032:SW983089 JA983032:JA983089 H983032:H983089 WVM917496:WVM917553 WLQ917496:WLQ917553 WBU917496:WBU917553 VRY917496:VRY917553 VIC917496:VIC917553 UYG917496:UYG917553 UOK917496:UOK917553 UEO917496:UEO917553 TUS917496:TUS917553 TKW917496:TKW917553 TBA917496:TBA917553 SRE917496:SRE917553 SHI917496:SHI917553 RXM917496:RXM917553 RNQ917496:RNQ917553 RDU917496:RDU917553 QTY917496:QTY917553 QKC917496:QKC917553 QAG917496:QAG917553 PQK917496:PQK917553 PGO917496:PGO917553 OWS917496:OWS917553 OMW917496:OMW917553 ODA917496:ODA917553 NTE917496:NTE917553 NJI917496:NJI917553 MZM917496:MZM917553 MPQ917496:MPQ917553 MFU917496:MFU917553 LVY917496:LVY917553 LMC917496:LMC917553 LCG917496:LCG917553 KSK917496:KSK917553 KIO917496:KIO917553 JYS917496:JYS917553 JOW917496:JOW917553 JFA917496:JFA917553 IVE917496:IVE917553 ILI917496:ILI917553 IBM917496:IBM917553 HRQ917496:HRQ917553 HHU917496:HHU917553 GXY917496:GXY917553 GOC917496:GOC917553 GEG917496:GEG917553 FUK917496:FUK917553 FKO917496:FKO917553 FAS917496:FAS917553 EQW917496:EQW917553 EHA917496:EHA917553 DXE917496:DXE917553 DNI917496:DNI917553 DDM917496:DDM917553 CTQ917496:CTQ917553 CJU917496:CJU917553 BZY917496:BZY917553 BQC917496:BQC917553 BGG917496:BGG917553 AWK917496:AWK917553 AMO917496:AMO917553 ACS917496:ACS917553 SW917496:SW917553 JA917496:JA917553 H917496:H917553 WVM851960:WVM852017 WLQ851960:WLQ852017 WBU851960:WBU852017 VRY851960:VRY852017 VIC851960:VIC852017 UYG851960:UYG852017 UOK851960:UOK852017 UEO851960:UEO852017 TUS851960:TUS852017 TKW851960:TKW852017 TBA851960:TBA852017 SRE851960:SRE852017 SHI851960:SHI852017 RXM851960:RXM852017 RNQ851960:RNQ852017 RDU851960:RDU852017 QTY851960:QTY852017 QKC851960:QKC852017 QAG851960:QAG852017 PQK851960:PQK852017 PGO851960:PGO852017 OWS851960:OWS852017 OMW851960:OMW852017 ODA851960:ODA852017 NTE851960:NTE852017 NJI851960:NJI852017 MZM851960:MZM852017 MPQ851960:MPQ852017 MFU851960:MFU852017 LVY851960:LVY852017 LMC851960:LMC852017 LCG851960:LCG852017 KSK851960:KSK852017 KIO851960:KIO852017 JYS851960:JYS852017 JOW851960:JOW852017 JFA851960:JFA852017 IVE851960:IVE852017 ILI851960:ILI852017 IBM851960:IBM852017 HRQ851960:HRQ852017 HHU851960:HHU852017 GXY851960:GXY852017 GOC851960:GOC852017 GEG851960:GEG852017 FUK851960:FUK852017 FKO851960:FKO852017 FAS851960:FAS852017 EQW851960:EQW852017 EHA851960:EHA852017 DXE851960:DXE852017 DNI851960:DNI852017 DDM851960:DDM852017 CTQ851960:CTQ852017 CJU851960:CJU852017 BZY851960:BZY852017 BQC851960:BQC852017 BGG851960:BGG852017 AWK851960:AWK852017 AMO851960:AMO852017 ACS851960:ACS852017 SW851960:SW852017 JA851960:JA852017 H851960:H852017 WVM786424:WVM786481 WLQ786424:WLQ786481 WBU786424:WBU786481 VRY786424:VRY786481 VIC786424:VIC786481 UYG786424:UYG786481 UOK786424:UOK786481 UEO786424:UEO786481 TUS786424:TUS786481 TKW786424:TKW786481 TBA786424:TBA786481 SRE786424:SRE786481 SHI786424:SHI786481 RXM786424:RXM786481 RNQ786424:RNQ786481 RDU786424:RDU786481 QTY786424:QTY786481 QKC786424:QKC786481 QAG786424:QAG786481 PQK786424:PQK786481 PGO786424:PGO786481 OWS786424:OWS786481 OMW786424:OMW786481 ODA786424:ODA786481 NTE786424:NTE786481 NJI786424:NJI786481 MZM786424:MZM786481 MPQ786424:MPQ786481 MFU786424:MFU786481 LVY786424:LVY786481 LMC786424:LMC786481 LCG786424:LCG786481 KSK786424:KSK786481 KIO786424:KIO786481 JYS786424:JYS786481 JOW786424:JOW786481 JFA786424:JFA786481 IVE786424:IVE786481 ILI786424:ILI786481 IBM786424:IBM786481 HRQ786424:HRQ786481 HHU786424:HHU786481 GXY786424:GXY786481 GOC786424:GOC786481 GEG786424:GEG786481 FUK786424:FUK786481 FKO786424:FKO786481 FAS786424:FAS786481 EQW786424:EQW786481 EHA786424:EHA786481 DXE786424:DXE786481 DNI786424:DNI786481 DDM786424:DDM786481 CTQ786424:CTQ786481 CJU786424:CJU786481 BZY786424:BZY786481 BQC786424:BQC786481 BGG786424:BGG786481 AWK786424:AWK786481 AMO786424:AMO786481 ACS786424:ACS786481 SW786424:SW786481 JA786424:JA786481 H786424:H786481 WVM720888:WVM720945 WLQ720888:WLQ720945 WBU720888:WBU720945 VRY720888:VRY720945 VIC720888:VIC720945 UYG720888:UYG720945 UOK720888:UOK720945 UEO720888:UEO720945 TUS720888:TUS720945 TKW720888:TKW720945 TBA720888:TBA720945 SRE720888:SRE720945 SHI720888:SHI720945 RXM720888:RXM720945 RNQ720888:RNQ720945 RDU720888:RDU720945 QTY720888:QTY720945 QKC720888:QKC720945 QAG720888:QAG720945 PQK720888:PQK720945 PGO720888:PGO720945 OWS720888:OWS720945 OMW720888:OMW720945 ODA720888:ODA720945 NTE720888:NTE720945 NJI720888:NJI720945 MZM720888:MZM720945 MPQ720888:MPQ720945 MFU720888:MFU720945 LVY720888:LVY720945 LMC720888:LMC720945 LCG720888:LCG720945 KSK720888:KSK720945 KIO720888:KIO720945 JYS720888:JYS720945 JOW720888:JOW720945 JFA720888:JFA720945 IVE720888:IVE720945 ILI720888:ILI720945 IBM720888:IBM720945 HRQ720888:HRQ720945 HHU720888:HHU720945 GXY720888:GXY720945 GOC720888:GOC720945 GEG720888:GEG720945 FUK720888:FUK720945 FKO720888:FKO720945 FAS720888:FAS720945 EQW720888:EQW720945 EHA720888:EHA720945 DXE720888:DXE720945 DNI720888:DNI720945 DDM720888:DDM720945 CTQ720888:CTQ720945 CJU720888:CJU720945 BZY720888:BZY720945 BQC720888:BQC720945 BGG720888:BGG720945 AWK720888:AWK720945 AMO720888:AMO720945 ACS720888:ACS720945 SW720888:SW720945 JA720888:JA720945 H720888:H720945 WVM655352:WVM655409 WLQ655352:WLQ655409 WBU655352:WBU655409 VRY655352:VRY655409 VIC655352:VIC655409 UYG655352:UYG655409 UOK655352:UOK655409 UEO655352:UEO655409 TUS655352:TUS655409 TKW655352:TKW655409 TBA655352:TBA655409 SRE655352:SRE655409 SHI655352:SHI655409 RXM655352:RXM655409 RNQ655352:RNQ655409 RDU655352:RDU655409 QTY655352:QTY655409 QKC655352:QKC655409 QAG655352:QAG655409 PQK655352:PQK655409 PGO655352:PGO655409 OWS655352:OWS655409 OMW655352:OMW655409 ODA655352:ODA655409 NTE655352:NTE655409 NJI655352:NJI655409 MZM655352:MZM655409 MPQ655352:MPQ655409 MFU655352:MFU655409 LVY655352:LVY655409 LMC655352:LMC655409 LCG655352:LCG655409 KSK655352:KSK655409 KIO655352:KIO655409 JYS655352:JYS655409 JOW655352:JOW655409 JFA655352:JFA655409 IVE655352:IVE655409 ILI655352:ILI655409 IBM655352:IBM655409 HRQ655352:HRQ655409 HHU655352:HHU655409 GXY655352:GXY655409 GOC655352:GOC655409 GEG655352:GEG655409 FUK655352:FUK655409 FKO655352:FKO655409 FAS655352:FAS655409 EQW655352:EQW655409 EHA655352:EHA655409 DXE655352:DXE655409 DNI655352:DNI655409 DDM655352:DDM655409 CTQ655352:CTQ655409 CJU655352:CJU655409 BZY655352:BZY655409 BQC655352:BQC655409 BGG655352:BGG655409 AWK655352:AWK655409 AMO655352:AMO655409 ACS655352:ACS655409 SW655352:SW655409 JA655352:JA655409 H655352:H655409 WVM589816:WVM589873 WLQ589816:WLQ589873 WBU589816:WBU589873 VRY589816:VRY589873 VIC589816:VIC589873 UYG589816:UYG589873 UOK589816:UOK589873 UEO589816:UEO589873 TUS589816:TUS589873 TKW589816:TKW589873 TBA589816:TBA589873 SRE589816:SRE589873 SHI589816:SHI589873 RXM589816:RXM589873 RNQ589816:RNQ589873 RDU589816:RDU589873 QTY589816:QTY589873 QKC589816:QKC589873 QAG589816:QAG589873 PQK589816:PQK589873 PGO589816:PGO589873 OWS589816:OWS589873 OMW589816:OMW589873 ODA589816:ODA589873 NTE589816:NTE589873 NJI589816:NJI589873 MZM589816:MZM589873 MPQ589816:MPQ589873 MFU589816:MFU589873 LVY589816:LVY589873 LMC589816:LMC589873 LCG589816:LCG589873 KSK589816:KSK589873 KIO589816:KIO589873 JYS589816:JYS589873 JOW589816:JOW589873 JFA589816:JFA589873 IVE589816:IVE589873 ILI589816:ILI589873 IBM589816:IBM589873 HRQ589816:HRQ589873 HHU589816:HHU589873 GXY589816:GXY589873 GOC589816:GOC589873 GEG589816:GEG589873 FUK589816:FUK589873 FKO589816:FKO589873 FAS589816:FAS589873 EQW589816:EQW589873 EHA589816:EHA589873 DXE589816:DXE589873 DNI589816:DNI589873 DDM589816:DDM589873 CTQ589816:CTQ589873 CJU589816:CJU589873 BZY589816:BZY589873 BQC589816:BQC589873 BGG589816:BGG589873 AWK589816:AWK589873 AMO589816:AMO589873 ACS589816:ACS589873 SW589816:SW589873 JA589816:JA589873 H589816:H589873 WVM524280:WVM524337 WLQ524280:WLQ524337 WBU524280:WBU524337 VRY524280:VRY524337 VIC524280:VIC524337 UYG524280:UYG524337 UOK524280:UOK524337 UEO524280:UEO524337 TUS524280:TUS524337 TKW524280:TKW524337 TBA524280:TBA524337 SRE524280:SRE524337 SHI524280:SHI524337 RXM524280:RXM524337 RNQ524280:RNQ524337 RDU524280:RDU524337 QTY524280:QTY524337 QKC524280:QKC524337 QAG524280:QAG524337 PQK524280:PQK524337 PGO524280:PGO524337 OWS524280:OWS524337 OMW524280:OMW524337 ODA524280:ODA524337 NTE524280:NTE524337 NJI524280:NJI524337 MZM524280:MZM524337 MPQ524280:MPQ524337 MFU524280:MFU524337 LVY524280:LVY524337 LMC524280:LMC524337 LCG524280:LCG524337 KSK524280:KSK524337 KIO524280:KIO524337 JYS524280:JYS524337 JOW524280:JOW524337 JFA524280:JFA524337 IVE524280:IVE524337 ILI524280:ILI524337 IBM524280:IBM524337 HRQ524280:HRQ524337 HHU524280:HHU524337 GXY524280:GXY524337 GOC524280:GOC524337 GEG524280:GEG524337 FUK524280:FUK524337 FKO524280:FKO524337 FAS524280:FAS524337 EQW524280:EQW524337 EHA524280:EHA524337 DXE524280:DXE524337 DNI524280:DNI524337 DDM524280:DDM524337 CTQ524280:CTQ524337 CJU524280:CJU524337 BZY524280:BZY524337 BQC524280:BQC524337 BGG524280:BGG524337 AWK524280:AWK524337 AMO524280:AMO524337 ACS524280:ACS524337 SW524280:SW524337 JA524280:JA524337 H524280:H524337 WVM458744:WVM458801 WLQ458744:WLQ458801 WBU458744:WBU458801 VRY458744:VRY458801 VIC458744:VIC458801 UYG458744:UYG458801 UOK458744:UOK458801 UEO458744:UEO458801 TUS458744:TUS458801 TKW458744:TKW458801 TBA458744:TBA458801 SRE458744:SRE458801 SHI458744:SHI458801 RXM458744:RXM458801 RNQ458744:RNQ458801 RDU458744:RDU458801 QTY458744:QTY458801 QKC458744:QKC458801 QAG458744:QAG458801 PQK458744:PQK458801 PGO458744:PGO458801 OWS458744:OWS458801 OMW458744:OMW458801 ODA458744:ODA458801 NTE458744:NTE458801 NJI458744:NJI458801 MZM458744:MZM458801 MPQ458744:MPQ458801 MFU458744:MFU458801 LVY458744:LVY458801 LMC458744:LMC458801 LCG458744:LCG458801 KSK458744:KSK458801 KIO458744:KIO458801 JYS458744:JYS458801 JOW458744:JOW458801 JFA458744:JFA458801 IVE458744:IVE458801 ILI458744:ILI458801 IBM458744:IBM458801 HRQ458744:HRQ458801 HHU458744:HHU458801 GXY458744:GXY458801 GOC458744:GOC458801 GEG458744:GEG458801 FUK458744:FUK458801 FKO458744:FKO458801 FAS458744:FAS458801 EQW458744:EQW458801 EHA458744:EHA458801 DXE458744:DXE458801 DNI458744:DNI458801 DDM458744:DDM458801 CTQ458744:CTQ458801 CJU458744:CJU458801 BZY458744:BZY458801 BQC458744:BQC458801 BGG458744:BGG458801 AWK458744:AWK458801 AMO458744:AMO458801 ACS458744:ACS458801 SW458744:SW458801 JA458744:JA458801 H458744:H458801 WVM393208:WVM393265 WLQ393208:WLQ393265 WBU393208:WBU393265 VRY393208:VRY393265 VIC393208:VIC393265 UYG393208:UYG393265 UOK393208:UOK393265 UEO393208:UEO393265 TUS393208:TUS393265 TKW393208:TKW393265 TBA393208:TBA393265 SRE393208:SRE393265 SHI393208:SHI393265 RXM393208:RXM393265 RNQ393208:RNQ393265 RDU393208:RDU393265 QTY393208:QTY393265 QKC393208:QKC393265 QAG393208:QAG393265 PQK393208:PQK393265 PGO393208:PGO393265 OWS393208:OWS393265 OMW393208:OMW393265 ODA393208:ODA393265 NTE393208:NTE393265 NJI393208:NJI393265 MZM393208:MZM393265 MPQ393208:MPQ393265 MFU393208:MFU393265 LVY393208:LVY393265 LMC393208:LMC393265 LCG393208:LCG393265 KSK393208:KSK393265 KIO393208:KIO393265 JYS393208:JYS393265 JOW393208:JOW393265 JFA393208:JFA393265 IVE393208:IVE393265 ILI393208:ILI393265 IBM393208:IBM393265 HRQ393208:HRQ393265 HHU393208:HHU393265 GXY393208:GXY393265 GOC393208:GOC393265 GEG393208:GEG393265 FUK393208:FUK393265 FKO393208:FKO393265 FAS393208:FAS393265 EQW393208:EQW393265 EHA393208:EHA393265 DXE393208:DXE393265 DNI393208:DNI393265 DDM393208:DDM393265 CTQ393208:CTQ393265 CJU393208:CJU393265 BZY393208:BZY393265 BQC393208:BQC393265 BGG393208:BGG393265 AWK393208:AWK393265 AMO393208:AMO393265 ACS393208:ACS393265 SW393208:SW393265 JA393208:JA393265 H393208:H393265 WVM327672:WVM327729 WLQ327672:WLQ327729 WBU327672:WBU327729 VRY327672:VRY327729 VIC327672:VIC327729 UYG327672:UYG327729 UOK327672:UOK327729 UEO327672:UEO327729 TUS327672:TUS327729 TKW327672:TKW327729 TBA327672:TBA327729 SRE327672:SRE327729 SHI327672:SHI327729 RXM327672:RXM327729 RNQ327672:RNQ327729 RDU327672:RDU327729 QTY327672:QTY327729 QKC327672:QKC327729 QAG327672:QAG327729 PQK327672:PQK327729 PGO327672:PGO327729 OWS327672:OWS327729 OMW327672:OMW327729 ODA327672:ODA327729 NTE327672:NTE327729 NJI327672:NJI327729 MZM327672:MZM327729 MPQ327672:MPQ327729 MFU327672:MFU327729 LVY327672:LVY327729 LMC327672:LMC327729 LCG327672:LCG327729 KSK327672:KSK327729 KIO327672:KIO327729 JYS327672:JYS327729 JOW327672:JOW327729 JFA327672:JFA327729 IVE327672:IVE327729 ILI327672:ILI327729 IBM327672:IBM327729 HRQ327672:HRQ327729 HHU327672:HHU327729 GXY327672:GXY327729 GOC327672:GOC327729 GEG327672:GEG327729 FUK327672:FUK327729 FKO327672:FKO327729 FAS327672:FAS327729 EQW327672:EQW327729 EHA327672:EHA327729 DXE327672:DXE327729 DNI327672:DNI327729 DDM327672:DDM327729 CTQ327672:CTQ327729 CJU327672:CJU327729 BZY327672:BZY327729 BQC327672:BQC327729 BGG327672:BGG327729 AWK327672:AWK327729 AMO327672:AMO327729 ACS327672:ACS327729 SW327672:SW327729 JA327672:JA327729 H327672:H327729 WVM262136:WVM262193 WLQ262136:WLQ262193 WBU262136:WBU262193 VRY262136:VRY262193 VIC262136:VIC262193 UYG262136:UYG262193 UOK262136:UOK262193 UEO262136:UEO262193 TUS262136:TUS262193 TKW262136:TKW262193 TBA262136:TBA262193 SRE262136:SRE262193 SHI262136:SHI262193 RXM262136:RXM262193 RNQ262136:RNQ262193 RDU262136:RDU262193 QTY262136:QTY262193 QKC262136:QKC262193 QAG262136:QAG262193 PQK262136:PQK262193 PGO262136:PGO262193 OWS262136:OWS262193 OMW262136:OMW262193 ODA262136:ODA262193 NTE262136:NTE262193 NJI262136:NJI262193 MZM262136:MZM262193 MPQ262136:MPQ262193 MFU262136:MFU262193 LVY262136:LVY262193 LMC262136:LMC262193 LCG262136:LCG262193 KSK262136:KSK262193 KIO262136:KIO262193 JYS262136:JYS262193 JOW262136:JOW262193 JFA262136:JFA262193 IVE262136:IVE262193 ILI262136:ILI262193 IBM262136:IBM262193 HRQ262136:HRQ262193 HHU262136:HHU262193 GXY262136:GXY262193 GOC262136:GOC262193 GEG262136:GEG262193 FUK262136:FUK262193 FKO262136:FKO262193 FAS262136:FAS262193 EQW262136:EQW262193 EHA262136:EHA262193 DXE262136:DXE262193 DNI262136:DNI262193 DDM262136:DDM262193 CTQ262136:CTQ262193 CJU262136:CJU262193 BZY262136:BZY262193 BQC262136:BQC262193 BGG262136:BGG262193 AWK262136:AWK262193 AMO262136:AMO262193 ACS262136:ACS262193 SW262136:SW262193 JA262136:JA262193 H262136:H262193 WVM196600:WVM196657 WLQ196600:WLQ196657 WBU196600:WBU196657 VRY196600:VRY196657 VIC196600:VIC196657 UYG196600:UYG196657 UOK196600:UOK196657 UEO196600:UEO196657 TUS196600:TUS196657 TKW196600:TKW196657 TBA196600:TBA196657 SRE196600:SRE196657 SHI196600:SHI196657 RXM196600:RXM196657 RNQ196600:RNQ196657 RDU196600:RDU196657 QTY196600:QTY196657 QKC196600:QKC196657 QAG196600:QAG196657 PQK196600:PQK196657 PGO196600:PGO196657 OWS196600:OWS196657 OMW196600:OMW196657 ODA196600:ODA196657 NTE196600:NTE196657 NJI196600:NJI196657 MZM196600:MZM196657 MPQ196600:MPQ196657 MFU196600:MFU196657 LVY196600:LVY196657 LMC196600:LMC196657 LCG196600:LCG196657 KSK196600:KSK196657 KIO196600:KIO196657 JYS196600:JYS196657 JOW196600:JOW196657 JFA196600:JFA196657 IVE196600:IVE196657 ILI196600:ILI196657 IBM196600:IBM196657 HRQ196600:HRQ196657 HHU196600:HHU196657 GXY196600:GXY196657 GOC196600:GOC196657 GEG196600:GEG196657 FUK196600:FUK196657 FKO196600:FKO196657 FAS196600:FAS196657 EQW196600:EQW196657 EHA196600:EHA196657 DXE196600:DXE196657 DNI196600:DNI196657 DDM196600:DDM196657 CTQ196600:CTQ196657 CJU196600:CJU196657 BZY196600:BZY196657 BQC196600:BQC196657 BGG196600:BGG196657 AWK196600:AWK196657 AMO196600:AMO196657 ACS196600:ACS196657 SW196600:SW196657 JA196600:JA196657 H196600:H196657 WVM131064:WVM131121 WLQ131064:WLQ131121 WBU131064:WBU131121 VRY131064:VRY131121 VIC131064:VIC131121 UYG131064:UYG131121 UOK131064:UOK131121 UEO131064:UEO131121 TUS131064:TUS131121 TKW131064:TKW131121 TBA131064:TBA131121 SRE131064:SRE131121 SHI131064:SHI131121 RXM131064:RXM131121 RNQ131064:RNQ131121 RDU131064:RDU131121 QTY131064:QTY131121 QKC131064:QKC131121 QAG131064:QAG131121 PQK131064:PQK131121 PGO131064:PGO131121 OWS131064:OWS131121 OMW131064:OMW131121 ODA131064:ODA131121 NTE131064:NTE131121 NJI131064:NJI131121 MZM131064:MZM131121 MPQ131064:MPQ131121 MFU131064:MFU131121 LVY131064:LVY131121 LMC131064:LMC131121 LCG131064:LCG131121 KSK131064:KSK131121 KIO131064:KIO131121 JYS131064:JYS131121 JOW131064:JOW131121 JFA131064:JFA131121 IVE131064:IVE131121 ILI131064:ILI131121 IBM131064:IBM131121 HRQ131064:HRQ131121 HHU131064:HHU131121 GXY131064:GXY131121 GOC131064:GOC131121 GEG131064:GEG131121 FUK131064:FUK131121 FKO131064:FKO131121 FAS131064:FAS131121 EQW131064:EQW131121 EHA131064:EHA131121 DXE131064:DXE131121 DNI131064:DNI131121 DDM131064:DDM131121 CTQ131064:CTQ131121 CJU131064:CJU131121 BZY131064:BZY131121 BQC131064:BQC131121 BGG131064:BGG131121 AWK131064:AWK131121 AMO131064:AMO131121 ACS131064:ACS131121 SW131064:SW131121 JA131064:JA131121 H131064:H131121 WVM65528:WVM65585 WLQ65528:WLQ65585 WBU65528:WBU65585 VRY65528:VRY65585 VIC65528:VIC65585 UYG65528:UYG65585 UOK65528:UOK65585 UEO65528:UEO65585 TUS65528:TUS65585 TKW65528:TKW65585 TBA65528:TBA65585 SRE65528:SRE65585 SHI65528:SHI65585 RXM65528:RXM65585 RNQ65528:RNQ65585 RDU65528:RDU65585 QTY65528:QTY65585 QKC65528:QKC65585 QAG65528:QAG65585 PQK65528:PQK65585 PGO65528:PGO65585 OWS65528:OWS65585 OMW65528:OMW65585 ODA65528:ODA65585 NTE65528:NTE65585 NJI65528:NJI65585 MZM65528:MZM65585 MPQ65528:MPQ65585 MFU65528:MFU65585 LVY65528:LVY65585 LMC65528:LMC65585 LCG65528:LCG65585 KSK65528:KSK65585 KIO65528:KIO65585 JYS65528:JYS65585 JOW65528:JOW65585 JFA65528:JFA65585 IVE65528:IVE65585 ILI65528:ILI65585 IBM65528:IBM65585 HRQ65528:HRQ65585 HHU65528:HHU65585 GXY65528:GXY65585 GOC65528:GOC65585 GEG65528:GEG65585 FUK65528:FUK65585 FKO65528:FKO65585 FAS65528:FAS65585 EQW65528:EQW65585 EHA65528:EHA65585 DXE65528:DXE65585 DNI65528:DNI65585 DDM65528:DDM65585 CTQ65528:CTQ65585 CJU65528:CJU65585 BZY65528:BZY65585 BQC65528:BQC65585 BGG65528:BGG65585 AWK65528:AWK65585 AMO65528:AMO65585 ACS65528:ACS65585 SW65528:SW65585 JA65528:JA65585 H65528:H65585 WVM982993:WVM982999 WLQ982993:WLQ982999 WBU982993:WBU982999 VRY982993:VRY982999 VIC982993:VIC982999 UYG982993:UYG982999 UOK982993:UOK982999 UEO982993:UEO982999 TUS982993:TUS982999 TKW982993:TKW982999 TBA982993:TBA982999 SRE982993:SRE982999 SHI982993:SHI982999 RXM982993:RXM982999 RNQ982993:RNQ982999 RDU982993:RDU982999 QTY982993:QTY982999 QKC982993:QKC982999 QAG982993:QAG982999 PQK982993:PQK982999 PGO982993:PGO982999 OWS982993:OWS982999 OMW982993:OMW982999 ODA982993:ODA982999 NTE982993:NTE982999 NJI982993:NJI982999 MZM982993:MZM982999 MPQ982993:MPQ982999 MFU982993:MFU982999 LVY982993:LVY982999 LMC982993:LMC982999 LCG982993:LCG982999 KSK982993:KSK982999 KIO982993:KIO982999 JYS982993:JYS982999 JOW982993:JOW982999 JFA982993:JFA982999 IVE982993:IVE982999 ILI982993:ILI982999 IBM982993:IBM982999 HRQ982993:HRQ982999 HHU982993:HHU982999 GXY982993:GXY982999 GOC982993:GOC982999 GEG982993:GEG982999 FUK982993:FUK982999 FKO982993:FKO982999 FAS982993:FAS982999 EQW982993:EQW982999 EHA982993:EHA982999 DXE982993:DXE982999 DNI982993:DNI982999 DDM982993:DDM982999 CTQ982993:CTQ982999 CJU982993:CJU982999 BZY982993:BZY982999 BQC982993:BQC982999 BGG982993:BGG982999 AWK982993:AWK982999 AMO982993:AMO982999 ACS982993:ACS982999 SW982993:SW982999 JA982993:JA982999 H982993:H982999 WVM917457:WVM917463 WLQ917457:WLQ917463 WBU917457:WBU917463 VRY917457:VRY917463 VIC917457:VIC917463 UYG917457:UYG917463 UOK917457:UOK917463 UEO917457:UEO917463 TUS917457:TUS917463 TKW917457:TKW917463 TBA917457:TBA917463 SRE917457:SRE917463 SHI917457:SHI917463 RXM917457:RXM917463 RNQ917457:RNQ917463 RDU917457:RDU917463 QTY917457:QTY917463 QKC917457:QKC917463 QAG917457:QAG917463 PQK917457:PQK917463 PGO917457:PGO917463 OWS917457:OWS917463 OMW917457:OMW917463 ODA917457:ODA917463 NTE917457:NTE917463 NJI917457:NJI917463 MZM917457:MZM917463 MPQ917457:MPQ917463 MFU917457:MFU917463 LVY917457:LVY917463 LMC917457:LMC917463 LCG917457:LCG917463 KSK917457:KSK917463 KIO917457:KIO917463 JYS917457:JYS917463 JOW917457:JOW917463 JFA917457:JFA917463 IVE917457:IVE917463 ILI917457:ILI917463 IBM917457:IBM917463 HRQ917457:HRQ917463 HHU917457:HHU917463 GXY917457:GXY917463 GOC917457:GOC917463 GEG917457:GEG917463 FUK917457:FUK917463 FKO917457:FKO917463 FAS917457:FAS917463 EQW917457:EQW917463 EHA917457:EHA917463 DXE917457:DXE917463 DNI917457:DNI917463 DDM917457:DDM917463 CTQ917457:CTQ917463 CJU917457:CJU917463 BZY917457:BZY917463 BQC917457:BQC917463 BGG917457:BGG917463 AWK917457:AWK917463 AMO917457:AMO917463 ACS917457:ACS917463 SW917457:SW917463 JA917457:JA917463 H917457:H917463 WVM851921:WVM851927 WLQ851921:WLQ851927 WBU851921:WBU851927 VRY851921:VRY851927 VIC851921:VIC851927 UYG851921:UYG851927 UOK851921:UOK851927 UEO851921:UEO851927 TUS851921:TUS851927 TKW851921:TKW851927 TBA851921:TBA851927 SRE851921:SRE851927 SHI851921:SHI851927 RXM851921:RXM851927 RNQ851921:RNQ851927 RDU851921:RDU851927 QTY851921:QTY851927 QKC851921:QKC851927 QAG851921:QAG851927 PQK851921:PQK851927 PGO851921:PGO851927 OWS851921:OWS851927 OMW851921:OMW851927 ODA851921:ODA851927 NTE851921:NTE851927 NJI851921:NJI851927 MZM851921:MZM851927 MPQ851921:MPQ851927 MFU851921:MFU851927 LVY851921:LVY851927 LMC851921:LMC851927 LCG851921:LCG851927 KSK851921:KSK851927 KIO851921:KIO851927 JYS851921:JYS851927 JOW851921:JOW851927 JFA851921:JFA851927 IVE851921:IVE851927 ILI851921:ILI851927 IBM851921:IBM851927 HRQ851921:HRQ851927 HHU851921:HHU851927 GXY851921:GXY851927 GOC851921:GOC851927 GEG851921:GEG851927 FUK851921:FUK851927 FKO851921:FKO851927 FAS851921:FAS851927 EQW851921:EQW851927 EHA851921:EHA851927 DXE851921:DXE851927 DNI851921:DNI851927 DDM851921:DDM851927 CTQ851921:CTQ851927 CJU851921:CJU851927 BZY851921:BZY851927 BQC851921:BQC851927 BGG851921:BGG851927 AWK851921:AWK851927 AMO851921:AMO851927 ACS851921:ACS851927 SW851921:SW851927 JA851921:JA851927 H851921:H851927 WVM786385:WVM786391 WLQ786385:WLQ786391 WBU786385:WBU786391 VRY786385:VRY786391 VIC786385:VIC786391 UYG786385:UYG786391 UOK786385:UOK786391 UEO786385:UEO786391 TUS786385:TUS786391 TKW786385:TKW786391 TBA786385:TBA786391 SRE786385:SRE786391 SHI786385:SHI786391 RXM786385:RXM786391 RNQ786385:RNQ786391 RDU786385:RDU786391 QTY786385:QTY786391 QKC786385:QKC786391 QAG786385:QAG786391 PQK786385:PQK786391 PGO786385:PGO786391 OWS786385:OWS786391 OMW786385:OMW786391 ODA786385:ODA786391 NTE786385:NTE786391 NJI786385:NJI786391 MZM786385:MZM786391 MPQ786385:MPQ786391 MFU786385:MFU786391 LVY786385:LVY786391 LMC786385:LMC786391 LCG786385:LCG786391 KSK786385:KSK786391 KIO786385:KIO786391 JYS786385:JYS786391 JOW786385:JOW786391 JFA786385:JFA786391 IVE786385:IVE786391 ILI786385:ILI786391 IBM786385:IBM786391 HRQ786385:HRQ786391 HHU786385:HHU786391 GXY786385:GXY786391 GOC786385:GOC786391 GEG786385:GEG786391 FUK786385:FUK786391 FKO786385:FKO786391 FAS786385:FAS786391 EQW786385:EQW786391 EHA786385:EHA786391 DXE786385:DXE786391 DNI786385:DNI786391 DDM786385:DDM786391 CTQ786385:CTQ786391 CJU786385:CJU786391 BZY786385:BZY786391 BQC786385:BQC786391 BGG786385:BGG786391 AWK786385:AWK786391 AMO786385:AMO786391 ACS786385:ACS786391 SW786385:SW786391 JA786385:JA786391 H786385:H786391 WVM720849:WVM720855 WLQ720849:WLQ720855 WBU720849:WBU720855 VRY720849:VRY720855 VIC720849:VIC720855 UYG720849:UYG720855 UOK720849:UOK720855 UEO720849:UEO720855 TUS720849:TUS720855 TKW720849:TKW720855 TBA720849:TBA720855 SRE720849:SRE720855 SHI720849:SHI720855 RXM720849:RXM720855 RNQ720849:RNQ720855 RDU720849:RDU720855 QTY720849:QTY720855 QKC720849:QKC720855 QAG720849:QAG720855 PQK720849:PQK720855 PGO720849:PGO720855 OWS720849:OWS720855 OMW720849:OMW720855 ODA720849:ODA720855 NTE720849:NTE720855 NJI720849:NJI720855 MZM720849:MZM720855 MPQ720849:MPQ720855 MFU720849:MFU720855 LVY720849:LVY720855 LMC720849:LMC720855 LCG720849:LCG720855 KSK720849:KSK720855 KIO720849:KIO720855 JYS720849:JYS720855 JOW720849:JOW720855 JFA720849:JFA720855 IVE720849:IVE720855 ILI720849:ILI720855 IBM720849:IBM720855 HRQ720849:HRQ720855 HHU720849:HHU720855 GXY720849:GXY720855 GOC720849:GOC720855 GEG720849:GEG720855 FUK720849:FUK720855 FKO720849:FKO720855 FAS720849:FAS720855 EQW720849:EQW720855 EHA720849:EHA720855 DXE720849:DXE720855 DNI720849:DNI720855 DDM720849:DDM720855 CTQ720849:CTQ720855 CJU720849:CJU720855 BZY720849:BZY720855 BQC720849:BQC720855 BGG720849:BGG720855 AWK720849:AWK720855 AMO720849:AMO720855 ACS720849:ACS720855 SW720849:SW720855 JA720849:JA720855 H720849:H720855 WVM655313:WVM655319 WLQ655313:WLQ655319 WBU655313:WBU655319 VRY655313:VRY655319 VIC655313:VIC655319 UYG655313:UYG655319 UOK655313:UOK655319 UEO655313:UEO655319 TUS655313:TUS655319 TKW655313:TKW655319 TBA655313:TBA655319 SRE655313:SRE655319 SHI655313:SHI655319 RXM655313:RXM655319 RNQ655313:RNQ655319 RDU655313:RDU655319 QTY655313:QTY655319 QKC655313:QKC655319 QAG655313:QAG655319 PQK655313:PQK655319 PGO655313:PGO655319 OWS655313:OWS655319 OMW655313:OMW655319 ODA655313:ODA655319 NTE655313:NTE655319 NJI655313:NJI655319 MZM655313:MZM655319 MPQ655313:MPQ655319 MFU655313:MFU655319 LVY655313:LVY655319 LMC655313:LMC655319 LCG655313:LCG655319 KSK655313:KSK655319 KIO655313:KIO655319 JYS655313:JYS655319 JOW655313:JOW655319 JFA655313:JFA655319 IVE655313:IVE655319 ILI655313:ILI655319 IBM655313:IBM655319 HRQ655313:HRQ655319 HHU655313:HHU655319 GXY655313:GXY655319 GOC655313:GOC655319 GEG655313:GEG655319 FUK655313:FUK655319 FKO655313:FKO655319 FAS655313:FAS655319 EQW655313:EQW655319 EHA655313:EHA655319 DXE655313:DXE655319 DNI655313:DNI655319 DDM655313:DDM655319 CTQ655313:CTQ655319 CJU655313:CJU655319 BZY655313:BZY655319 BQC655313:BQC655319 BGG655313:BGG655319 AWK655313:AWK655319 AMO655313:AMO655319 ACS655313:ACS655319 SW655313:SW655319 JA655313:JA655319 H655313:H655319 WVM589777:WVM589783 WLQ589777:WLQ589783 WBU589777:WBU589783 VRY589777:VRY589783 VIC589777:VIC589783 UYG589777:UYG589783 UOK589777:UOK589783 UEO589777:UEO589783 TUS589777:TUS589783 TKW589777:TKW589783 TBA589777:TBA589783 SRE589777:SRE589783 SHI589777:SHI589783 RXM589777:RXM589783 RNQ589777:RNQ589783 RDU589777:RDU589783 QTY589777:QTY589783 QKC589777:QKC589783 QAG589777:QAG589783 PQK589777:PQK589783 PGO589777:PGO589783 OWS589777:OWS589783 OMW589777:OMW589783 ODA589777:ODA589783 NTE589777:NTE589783 NJI589777:NJI589783 MZM589777:MZM589783 MPQ589777:MPQ589783 MFU589777:MFU589783 LVY589777:LVY589783 LMC589777:LMC589783 LCG589777:LCG589783 KSK589777:KSK589783 KIO589777:KIO589783 JYS589777:JYS589783 JOW589777:JOW589783 JFA589777:JFA589783 IVE589777:IVE589783 ILI589777:ILI589783 IBM589777:IBM589783 HRQ589777:HRQ589783 HHU589777:HHU589783 GXY589777:GXY589783 GOC589777:GOC589783 GEG589777:GEG589783 FUK589777:FUK589783 FKO589777:FKO589783 FAS589777:FAS589783 EQW589777:EQW589783 EHA589777:EHA589783 DXE589777:DXE589783 DNI589777:DNI589783 DDM589777:DDM589783 CTQ589777:CTQ589783 CJU589777:CJU589783 BZY589777:BZY589783 BQC589777:BQC589783 BGG589777:BGG589783 AWK589777:AWK589783 AMO589777:AMO589783 ACS589777:ACS589783 SW589777:SW589783 JA589777:JA589783 H589777:H589783 WVM524241:WVM524247 WLQ524241:WLQ524247 WBU524241:WBU524247 VRY524241:VRY524247 VIC524241:VIC524247 UYG524241:UYG524247 UOK524241:UOK524247 UEO524241:UEO524247 TUS524241:TUS524247 TKW524241:TKW524247 TBA524241:TBA524247 SRE524241:SRE524247 SHI524241:SHI524247 RXM524241:RXM524247 RNQ524241:RNQ524247 RDU524241:RDU524247 QTY524241:QTY524247 QKC524241:QKC524247 QAG524241:QAG524247 PQK524241:PQK524247 PGO524241:PGO524247 OWS524241:OWS524247 OMW524241:OMW524247 ODA524241:ODA524247 NTE524241:NTE524247 NJI524241:NJI524247 MZM524241:MZM524247 MPQ524241:MPQ524247 MFU524241:MFU524247 LVY524241:LVY524247 LMC524241:LMC524247 LCG524241:LCG524247 KSK524241:KSK524247 KIO524241:KIO524247 JYS524241:JYS524247 JOW524241:JOW524247 JFA524241:JFA524247 IVE524241:IVE524247 ILI524241:ILI524247 IBM524241:IBM524247 HRQ524241:HRQ524247 HHU524241:HHU524247 GXY524241:GXY524247 GOC524241:GOC524247 GEG524241:GEG524247 FUK524241:FUK524247 FKO524241:FKO524247 FAS524241:FAS524247 EQW524241:EQW524247 EHA524241:EHA524247 DXE524241:DXE524247 DNI524241:DNI524247 DDM524241:DDM524247 CTQ524241:CTQ524247 CJU524241:CJU524247 BZY524241:BZY524247 BQC524241:BQC524247 BGG524241:BGG524247 AWK524241:AWK524247 AMO524241:AMO524247 ACS524241:ACS524247 SW524241:SW524247 JA524241:JA524247 H524241:H524247 WVM458705:WVM458711 WLQ458705:WLQ458711 WBU458705:WBU458711 VRY458705:VRY458711 VIC458705:VIC458711 UYG458705:UYG458711 UOK458705:UOK458711 UEO458705:UEO458711 TUS458705:TUS458711 TKW458705:TKW458711 TBA458705:TBA458711 SRE458705:SRE458711 SHI458705:SHI458711 RXM458705:RXM458711 RNQ458705:RNQ458711 RDU458705:RDU458711 QTY458705:QTY458711 QKC458705:QKC458711 QAG458705:QAG458711 PQK458705:PQK458711 PGO458705:PGO458711 OWS458705:OWS458711 OMW458705:OMW458711 ODA458705:ODA458711 NTE458705:NTE458711 NJI458705:NJI458711 MZM458705:MZM458711 MPQ458705:MPQ458711 MFU458705:MFU458711 LVY458705:LVY458711 LMC458705:LMC458711 LCG458705:LCG458711 KSK458705:KSK458711 KIO458705:KIO458711 JYS458705:JYS458711 JOW458705:JOW458711 JFA458705:JFA458711 IVE458705:IVE458711 ILI458705:ILI458711 IBM458705:IBM458711 HRQ458705:HRQ458711 HHU458705:HHU458711 GXY458705:GXY458711 GOC458705:GOC458711 GEG458705:GEG458711 FUK458705:FUK458711 FKO458705:FKO458711 FAS458705:FAS458711 EQW458705:EQW458711 EHA458705:EHA458711 DXE458705:DXE458711 DNI458705:DNI458711 DDM458705:DDM458711 CTQ458705:CTQ458711 CJU458705:CJU458711 BZY458705:BZY458711 BQC458705:BQC458711 BGG458705:BGG458711 AWK458705:AWK458711 AMO458705:AMO458711 ACS458705:ACS458711 SW458705:SW458711 JA458705:JA458711 H458705:H458711 WVM393169:WVM393175 WLQ393169:WLQ393175 WBU393169:WBU393175 VRY393169:VRY393175 VIC393169:VIC393175 UYG393169:UYG393175 UOK393169:UOK393175 UEO393169:UEO393175 TUS393169:TUS393175 TKW393169:TKW393175 TBA393169:TBA393175 SRE393169:SRE393175 SHI393169:SHI393175 RXM393169:RXM393175 RNQ393169:RNQ393175 RDU393169:RDU393175 QTY393169:QTY393175 QKC393169:QKC393175 QAG393169:QAG393175 PQK393169:PQK393175 PGO393169:PGO393175 OWS393169:OWS393175 OMW393169:OMW393175 ODA393169:ODA393175 NTE393169:NTE393175 NJI393169:NJI393175 MZM393169:MZM393175 MPQ393169:MPQ393175 MFU393169:MFU393175 LVY393169:LVY393175 LMC393169:LMC393175 LCG393169:LCG393175 KSK393169:KSK393175 KIO393169:KIO393175 JYS393169:JYS393175 JOW393169:JOW393175 JFA393169:JFA393175 IVE393169:IVE393175 ILI393169:ILI393175 IBM393169:IBM393175 HRQ393169:HRQ393175 HHU393169:HHU393175 GXY393169:GXY393175 GOC393169:GOC393175 GEG393169:GEG393175 FUK393169:FUK393175 FKO393169:FKO393175 FAS393169:FAS393175 EQW393169:EQW393175 EHA393169:EHA393175 DXE393169:DXE393175 DNI393169:DNI393175 DDM393169:DDM393175 CTQ393169:CTQ393175 CJU393169:CJU393175 BZY393169:BZY393175 BQC393169:BQC393175 BGG393169:BGG393175 AWK393169:AWK393175 AMO393169:AMO393175 ACS393169:ACS393175 SW393169:SW393175 JA393169:JA393175 H393169:H393175 WVM327633:WVM327639 WLQ327633:WLQ327639 WBU327633:WBU327639 VRY327633:VRY327639 VIC327633:VIC327639 UYG327633:UYG327639 UOK327633:UOK327639 UEO327633:UEO327639 TUS327633:TUS327639 TKW327633:TKW327639 TBA327633:TBA327639 SRE327633:SRE327639 SHI327633:SHI327639 RXM327633:RXM327639 RNQ327633:RNQ327639 RDU327633:RDU327639 QTY327633:QTY327639 QKC327633:QKC327639 QAG327633:QAG327639 PQK327633:PQK327639 PGO327633:PGO327639 OWS327633:OWS327639 OMW327633:OMW327639 ODA327633:ODA327639 NTE327633:NTE327639 NJI327633:NJI327639 MZM327633:MZM327639 MPQ327633:MPQ327639 MFU327633:MFU327639 LVY327633:LVY327639 LMC327633:LMC327639 LCG327633:LCG327639 KSK327633:KSK327639 KIO327633:KIO327639 JYS327633:JYS327639 JOW327633:JOW327639 JFA327633:JFA327639 IVE327633:IVE327639 ILI327633:ILI327639 IBM327633:IBM327639 HRQ327633:HRQ327639 HHU327633:HHU327639 GXY327633:GXY327639 GOC327633:GOC327639 GEG327633:GEG327639 FUK327633:FUK327639 FKO327633:FKO327639 FAS327633:FAS327639 EQW327633:EQW327639 EHA327633:EHA327639 DXE327633:DXE327639 DNI327633:DNI327639 DDM327633:DDM327639 CTQ327633:CTQ327639 CJU327633:CJU327639 BZY327633:BZY327639 BQC327633:BQC327639 BGG327633:BGG327639 AWK327633:AWK327639 AMO327633:AMO327639 ACS327633:ACS327639 SW327633:SW327639 JA327633:JA327639 H327633:H327639 WVM262097:WVM262103 WLQ262097:WLQ262103 WBU262097:WBU262103 VRY262097:VRY262103 VIC262097:VIC262103 UYG262097:UYG262103 UOK262097:UOK262103 UEO262097:UEO262103 TUS262097:TUS262103 TKW262097:TKW262103 TBA262097:TBA262103 SRE262097:SRE262103 SHI262097:SHI262103 RXM262097:RXM262103 RNQ262097:RNQ262103 RDU262097:RDU262103 QTY262097:QTY262103 QKC262097:QKC262103 QAG262097:QAG262103 PQK262097:PQK262103 PGO262097:PGO262103 OWS262097:OWS262103 OMW262097:OMW262103 ODA262097:ODA262103 NTE262097:NTE262103 NJI262097:NJI262103 MZM262097:MZM262103 MPQ262097:MPQ262103 MFU262097:MFU262103 LVY262097:LVY262103 LMC262097:LMC262103 LCG262097:LCG262103 KSK262097:KSK262103 KIO262097:KIO262103 JYS262097:JYS262103 JOW262097:JOW262103 JFA262097:JFA262103 IVE262097:IVE262103 ILI262097:ILI262103 IBM262097:IBM262103 HRQ262097:HRQ262103 HHU262097:HHU262103 GXY262097:GXY262103 GOC262097:GOC262103 GEG262097:GEG262103 FUK262097:FUK262103 FKO262097:FKO262103 FAS262097:FAS262103 EQW262097:EQW262103 EHA262097:EHA262103 DXE262097:DXE262103 DNI262097:DNI262103 DDM262097:DDM262103 CTQ262097:CTQ262103 CJU262097:CJU262103 BZY262097:BZY262103 BQC262097:BQC262103 BGG262097:BGG262103 AWK262097:AWK262103 AMO262097:AMO262103 ACS262097:ACS262103 SW262097:SW262103 JA262097:JA262103 H262097:H262103 WVM196561:WVM196567 WLQ196561:WLQ196567 WBU196561:WBU196567 VRY196561:VRY196567 VIC196561:VIC196567 UYG196561:UYG196567 UOK196561:UOK196567 UEO196561:UEO196567 TUS196561:TUS196567 TKW196561:TKW196567 TBA196561:TBA196567 SRE196561:SRE196567 SHI196561:SHI196567 RXM196561:RXM196567 RNQ196561:RNQ196567 RDU196561:RDU196567 QTY196561:QTY196567 QKC196561:QKC196567 QAG196561:QAG196567 PQK196561:PQK196567 PGO196561:PGO196567 OWS196561:OWS196567 OMW196561:OMW196567 ODA196561:ODA196567 NTE196561:NTE196567 NJI196561:NJI196567 MZM196561:MZM196567 MPQ196561:MPQ196567 MFU196561:MFU196567 LVY196561:LVY196567 LMC196561:LMC196567 LCG196561:LCG196567 KSK196561:KSK196567 KIO196561:KIO196567 JYS196561:JYS196567 JOW196561:JOW196567 JFA196561:JFA196567 IVE196561:IVE196567 ILI196561:ILI196567 IBM196561:IBM196567 HRQ196561:HRQ196567 HHU196561:HHU196567 GXY196561:GXY196567 GOC196561:GOC196567 GEG196561:GEG196567 FUK196561:FUK196567 FKO196561:FKO196567 FAS196561:FAS196567 EQW196561:EQW196567 EHA196561:EHA196567 DXE196561:DXE196567 DNI196561:DNI196567 DDM196561:DDM196567 CTQ196561:CTQ196567 CJU196561:CJU196567 BZY196561:BZY196567 BQC196561:BQC196567 BGG196561:BGG196567 AWK196561:AWK196567 AMO196561:AMO196567 ACS196561:ACS196567 SW196561:SW196567 JA196561:JA196567 H196561:H196567 WVM131025:WVM131031 WLQ131025:WLQ131031 WBU131025:WBU131031 VRY131025:VRY131031 VIC131025:VIC131031 UYG131025:UYG131031 UOK131025:UOK131031 UEO131025:UEO131031 TUS131025:TUS131031 TKW131025:TKW131031 TBA131025:TBA131031 SRE131025:SRE131031 SHI131025:SHI131031 RXM131025:RXM131031 RNQ131025:RNQ131031 RDU131025:RDU131031 QTY131025:QTY131031 QKC131025:QKC131031 QAG131025:QAG131031 PQK131025:PQK131031 PGO131025:PGO131031 OWS131025:OWS131031 OMW131025:OMW131031 ODA131025:ODA131031 NTE131025:NTE131031 NJI131025:NJI131031 MZM131025:MZM131031 MPQ131025:MPQ131031 MFU131025:MFU131031 LVY131025:LVY131031 LMC131025:LMC131031 LCG131025:LCG131031 KSK131025:KSK131031 KIO131025:KIO131031 JYS131025:JYS131031 JOW131025:JOW131031 JFA131025:JFA131031 IVE131025:IVE131031 ILI131025:ILI131031 IBM131025:IBM131031 HRQ131025:HRQ131031 HHU131025:HHU131031 GXY131025:GXY131031 GOC131025:GOC131031 GEG131025:GEG131031 FUK131025:FUK131031 FKO131025:FKO131031 FAS131025:FAS131031 EQW131025:EQW131031 EHA131025:EHA131031 DXE131025:DXE131031 DNI131025:DNI131031 DDM131025:DDM131031 CTQ131025:CTQ131031 CJU131025:CJU131031 BZY131025:BZY131031 BQC131025:BQC131031 BGG131025:BGG131031 AWK131025:AWK131031 AMO131025:AMO131031 ACS131025:ACS131031 SW131025:SW131031 JA131025:JA131031 H131025:H131031 WVM65489:WVM65495 WLQ65489:WLQ65495 WBU65489:WBU65495 VRY65489:VRY65495 VIC65489:VIC65495 UYG65489:UYG65495 UOK65489:UOK65495 UEO65489:UEO65495 TUS65489:TUS65495 TKW65489:TKW65495 TBA65489:TBA65495 SRE65489:SRE65495 SHI65489:SHI65495 RXM65489:RXM65495 RNQ65489:RNQ65495 RDU65489:RDU65495 QTY65489:QTY65495 QKC65489:QKC65495 QAG65489:QAG65495 PQK65489:PQK65495 PGO65489:PGO65495 OWS65489:OWS65495 OMW65489:OMW65495 ODA65489:ODA65495 NTE65489:NTE65495 NJI65489:NJI65495 MZM65489:MZM65495 MPQ65489:MPQ65495 MFU65489:MFU65495 LVY65489:LVY65495 LMC65489:LMC65495 LCG65489:LCG65495 KSK65489:KSK65495 KIO65489:KIO65495 JYS65489:JYS65495 JOW65489:JOW65495 JFA65489:JFA65495 IVE65489:IVE65495 ILI65489:ILI65495 IBM65489:IBM65495 HRQ65489:HRQ65495 HHU65489:HHU65495 GXY65489:GXY65495 GOC65489:GOC65495 GEG65489:GEG65495 FUK65489:FUK65495 FKO65489:FKO65495 FAS65489:FAS65495 EQW65489:EQW65495 EHA65489:EHA65495 DXE65489:DXE65495 DNI65489:DNI65495 DDM65489:DDM65495 CTQ65489:CTQ65495 CJU65489:CJU65495 BZY65489:BZY65495 BQC65489:BQC65495 BGG65489:BGG65495 AWK65489:AWK65495 AMO65489:AMO65495 ACS65489:ACS65495 SW65489:SW65495 JA65489:JA65495 H65489:H65495 WVM983019 WLQ983019 WBU983019 VRY983019 VIC983019 UYG983019 UOK983019 UEO983019 TUS983019 TKW983019 TBA983019 SRE983019 SHI983019 RXM983019 RNQ983019 RDU983019 QTY983019 QKC983019 QAG983019 PQK983019 PGO983019 OWS983019 OMW983019 ODA983019 NTE983019 NJI983019 MZM983019 MPQ983019 MFU983019 LVY983019 LMC983019 LCG983019 KSK983019 KIO983019 JYS983019 JOW983019 JFA983019 IVE983019 ILI983019 IBM983019 HRQ983019 HHU983019 GXY983019 GOC983019 GEG983019 FUK983019 FKO983019 FAS983019 EQW983019 EHA983019 DXE983019 DNI983019 DDM983019 CTQ983019 CJU983019 BZY983019 BQC983019 BGG983019 AWK983019 AMO983019 ACS983019 SW983019 JA983019 H983019 WVM917483 WLQ917483 WBU917483 VRY917483 VIC917483 UYG917483 UOK917483 UEO917483 TUS917483 TKW917483 TBA917483 SRE917483 SHI917483 RXM917483 RNQ917483 RDU917483 QTY917483 QKC917483 QAG917483 PQK917483 PGO917483 OWS917483 OMW917483 ODA917483 NTE917483 NJI917483 MZM917483 MPQ917483 MFU917483 LVY917483 LMC917483 LCG917483 KSK917483 KIO917483 JYS917483 JOW917483 JFA917483 IVE917483 ILI917483 IBM917483 HRQ917483 HHU917483 GXY917483 GOC917483 GEG917483 FUK917483 FKO917483 FAS917483 EQW917483 EHA917483 DXE917483 DNI917483 DDM917483 CTQ917483 CJU917483 BZY917483 BQC917483 BGG917483 AWK917483 AMO917483 ACS917483 SW917483 JA917483 H917483 WVM851947 WLQ851947 WBU851947 VRY851947 VIC851947 UYG851947 UOK851947 UEO851947 TUS851947 TKW851947 TBA851947 SRE851947 SHI851947 RXM851947 RNQ851947 RDU851947 QTY851947 QKC851947 QAG851947 PQK851947 PGO851947 OWS851947 OMW851947 ODA851947 NTE851947 NJI851947 MZM851947 MPQ851947 MFU851947 LVY851947 LMC851947 LCG851947 KSK851947 KIO851947 JYS851947 JOW851947 JFA851947 IVE851947 ILI851947 IBM851947 HRQ851947 HHU851947 GXY851947 GOC851947 GEG851947 FUK851947 FKO851947 FAS851947 EQW851947 EHA851947 DXE851947 DNI851947 DDM851947 CTQ851947 CJU851947 BZY851947 BQC851947 BGG851947 AWK851947 AMO851947 ACS851947 SW851947 JA851947 H851947 WVM786411 WLQ786411 WBU786411 VRY786411 VIC786411 UYG786411 UOK786411 UEO786411 TUS786411 TKW786411 TBA786411 SRE786411 SHI786411 RXM786411 RNQ786411 RDU786411 QTY786411 QKC786411 QAG786411 PQK786411 PGO786411 OWS786411 OMW786411 ODA786411 NTE786411 NJI786411 MZM786411 MPQ786411 MFU786411 LVY786411 LMC786411 LCG786411 KSK786411 KIO786411 JYS786411 JOW786411 JFA786411 IVE786411 ILI786411 IBM786411 HRQ786411 HHU786411 GXY786411 GOC786411 GEG786411 FUK786411 FKO786411 FAS786411 EQW786411 EHA786411 DXE786411 DNI786411 DDM786411 CTQ786411 CJU786411 BZY786411 BQC786411 BGG786411 AWK786411 AMO786411 ACS786411 SW786411 JA786411 H786411 WVM720875 WLQ720875 WBU720875 VRY720875 VIC720875 UYG720875 UOK720875 UEO720875 TUS720875 TKW720875 TBA720875 SRE720875 SHI720875 RXM720875 RNQ720875 RDU720875 QTY720875 QKC720875 QAG720875 PQK720875 PGO720875 OWS720875 OMW720875 ODA720875 NTE720875 NJI720875 MZM720875 MPQ720875 MFU720875 LVY720875 LMC720875 LCG720875 KSK720875 KIO720875 JYS720875 JOW720875 JFA720875 IVE720875 ILI720875 IBM720875 HRQ720875 HHU720875 GXY720875 GOC720875 GEG720875 FUK720875 FKO720875 FAS720875 EQW720875 EHA720875 DXE720875 DNI720875 DDM720875 CTQ720875 CJU720875 BZY720875 BQC720875 BGG720875 AWK720875 AMO720875 ACS720875 SW720875 JA720875 H720875 WVM655339 WLQ655339 WBU655339 VRY655339 VIC655339 UYG655339 UOK655339 UEO655339 TUS655339 TKW655339 TBA655339 SRE655339 SHI655339 RXM655339 RNQ655339 RDU655339 QTY655339 QKC655339 QAG655339 PQK655339 PGO655339 OWS655339 OMW655339 ODA655339 NTE655339 NJI655339 MZM655339 MPQ655339 MFU655339 LVY655339 LMC655339 LCG655339 KSK655339 KIO655339 JYS655339 JOW655339 JFA655339 IVE655339 ILI655339 IBM655339 HRQ655339 HHU655339 GXY655339 GOC655339 GEG655339 FUK655339 FKO655339 FAS655339 EQW655339 EHA655339 DXE655339 DNI655339 DDM655339 CTQ655339 CJU655339 BZY655339 BQC655339 BGG655339 AWK655339 AMO655339 ACS655339 SW655339 JA655339 H655339 WVM589803 WLQ589803 WBU589803 VRY589803 VIC589803 UYG589803 UOK589803 UEO589803 TUS589803 TKW589803 TBA589803 SRE589803 SHI589803 RXM589803 RNQ589803 RDU589803 QTY589803 QKC589803 QAG589803 PQK589803 PGO589803 OWS589803 OMW589803 ODA589803 NTE589803 NJI589803 MZM589803 MPQ589803 MFU589803 LVY589803 LMC589803 LCG589803 KSK589803 KIO589803 JYS589803 JOW589803 JFA589803 IVE589803 ILI589803 IBM589803 HRQ589803 HHU589803 GXY589803 GOC589803 GEG589803 FUK589803 FKO589803 FAS589803 EQW589803 EHA589803 DXE589803 DNI589803 DDM589803 CTQ589803 CJU589803 BZY589803 BQC589803 BGG589803 AWK589803 AMO589803 ACS589803 SW589803 JA589803 H589803 WVM524267 WLQ524267 WBU524267 VRY524267 VIC524267 UYG524267 UOK524267 UEO524267 TUS524267 TKW524267 TBA524267 SRE524267 SHI524267 RXM524267 RNQ524267 RDU524267 QTY524267 QKC524267 QAG524267 PQK524267 PGO524267 OWS524267 OMW524267 ODA524267 NTE524267 NJI524267 MZM524267 MPQ524267 MFU524267 LVY524267 LMC524267 LCG524267 KSK524267 KIO524267 JYS524267 JOW524267 JFA524267 IVE524267 ILI524267 IBM524267 HRQ524267 HHU524267 GXY524267 GOC524267 GEG524267 FUK524267 FKO524267 FAS524267 EQW524267 EHA524267 DXE524267 DNI524267 DDM524267 CTQ524267 CJU524267 BZY524267 BQC524267 BGG524267 AWK524267 AMO524267 ACS524267 SW524267 JA524267 H524267 WVM458731 WLQ458731 WBU458731 VRY458731 VIC458731 UYG458731 UOK458731 UEO458731 TUS458731 TKW458731 TBA458731 SRE458731 SHI458731 RXM458731 RNQ458731 RDU458731 QTY458731 QKC458731 QAG458731 PQK458731 PGO458731 OWS458731 OMW458731 ODA458731 NTE458731 NJI458731 MZM458731 MPQ458731 MFU458731 LVY458731 LMC458731 LCG458731 KSK458731 KIO458731 JYS458731 JOW458731 JFA458731 IVE458731 ILI458731 IBM458731 HRQ458731 HHU458731 GXY458731 GOC458731 GEG458731 FUK458731 FKO458731 FAS458731 EQW458731 EHA458731 DXE458731 DNI458731 DDM458731 CTQ458731 CJU458731 BZY458731 BQC458731 BGG458731 AWK458731 AMO458731 ACS458731 SW458731 JA458731 H458731 WVM393195 WLQ393195 WBU393195 VRY393195 VIC393195 UYG393195 UOK393195 UEO393195 TUS393195 TKW393195 TBA393195 SRE393195 SHI393195 RXM393195 RNQ393195 RDU393195 QTY393195 QKC393195 QAG393195 PQK393195 PGO393195 OWS393195 OMW393195 ODA393195 NTE393195 NJI393195 MZM393195 MPQ393195 MFU393195 LVY393195 LMC393195 LCG393195 KSK393195 KIO393195 JYS393195 JOW393195 JFA393195 IVE393195 ILI393195 IBM393195 HRQ393195 HHU393195 GXY393195 GOC393195 GEG393195 FUK393195 FKO393195 FAS393195 EQW393195 EHA393195 DXE393195 DNI393195 DDM393195 CTQ393195 CJU393195 BZY393195 BQC393195 BGG393195 AWK393195 AMO393195 ACS393195 SW393195 JA393195 H393195 WVM327659 WLQ327659 WBU327659 VRY327659 VIC327659 UYG327659 UOK327659 UEO327659 TUS327659 TKW327659 TBA327659 SRE327659 SHI327659 RXM327659 RNQ327659 RDU327659 QTY327659 QKC327659 QAG327659 PQK327659 PGO327659 OWS327659 OMW327659 ODA327659 NTE327659 NJI327659 MZM327659 MPQ327659 MFU327659 LVY327659 LMC327659 LCG327659 KSK327659 KIO327659 JYS327659 JOW327659 JFA327659 IVE327659 ILI327659 IBM327659 HRQ327659 HHU327659 GXY327659 GOC327659 GEG327659 FUK327659 FKO327659 FAS327659 EQW327659 EHA327659 DXE327659 DNI327659 DDM327659 CTQ327659 CJU327659 BZY327659 BQC327659 BGG327659 AWK327659 AMO327659 ACS327659 SW327659 JA327659 H327659 WVM262123 WLQ262123 WBU262123 VRY262123 VIC262123 UYG262123 UOK262123 UEO262123 TUS262123 TKW262123 TBA262123 SRE262123 SHI262123 RXM262123 RNQ262123 RDU262123 QTY262123 QKC262123 QAG262123 PQK262123 PGO262123 OWS262123 OMW262123 ODA262123 NTE262123 NJI262123 MZM262123 MPQ262123 MFU262123 LVY262123 LMC262123 LCG262123 KSK262123 KIO262123 JYS262123 JOW262123 JFA262123 IVE262123 ILI262123 IBM262123 HRQ262123 HHU262123 GXY262123 GOC262123 GEG262123 FUK262123 FKO262123 FAS262123 EQW262123 EHA262123 DXE262123 DNI262123 DDM262123 CTQ262123 CJU262123 BZY262123 BQC262123 BGG262123 AWK262123 AMO262123 ACS262123 SW262123 JA262123 H262123 WVM196587 WLQ196587 WBU196587 VRY196587 VIC196587 UYG196587 UOK196587 UEO196587 TUS196587 TKW196587 TBA196587 SRE196587 SHI196587 RXM196587 RNQ196587 RDU196587 QTY196587 QKC196587 QAG196587 PQK196587 PGO196587 OWS196587 OMW196587 ODA196587 NTE196587 NJI196587 MZM196587 MPQ196587 MFU196587 LVY196587 LMC196587 LCG196587 KSK196587 KIO196587 JYS196587 JOW196587 JFA196587 IVE196587 ILI196587 IBM196587 HRQ196587 HHU196587 GXY196587 GOC196587 GEG196587 FUK196587 FKO196587 FAS196587 EQW196587 EHA196587 DXE196587 DNI196587 DDM196587 CTQ196587 CJU196587 BZY196587 BQC196587 BGG196587 AWK196587 AMO196587 ACS196587 SW196587 JA196587 H196587 WVM131051 WLQ131051 WBU131051 VRY131051 VIC131051 UYG131051 UOK131051 UEO131051 TUS131051 TKW131051 TBA131051 SRE131051 SHI131051 RXM131051 RNQ131051 RDU131051 QTY131051 QKC131051 QAG131051 PQK131051 PGO131051 OWS131051 OMW131051 ODA131051 NTE131051 NJI131051 MZM131051 MPQ131051 MFU131051 LVY131051 LMC131051 LCG131051 KSK131051 KIO131051 JYS131051 JOW131051 JFA131051 IVE131051 ILI131051 IBM131051 HRQ131051 HHU131051 GXY131051 GOC131051 GEG131051 FUK131051 FKO131051 FAS131051 EQW131051 EHA131051 DXE131051 DNI131051 DDM131051 CTQ131051 CJU131051 BZY131051 BQC131051 BGG131051 AWK131051 AMO131051 ACS131051 SW131051 JA131051 H131051 WVM65515 WLQ65515 WBU65515 VRY65515 VIC65515 UYG65515 UOK65515 UEO65515 TUS65515 TKW65515 TBA65515 SRE65515 SHI65515 RXM65515 RNQ65515 RDU65515 QTY65515 QKC65515 QAG65515 PQK65515 PGO65515 OWS65515 OMW65515 ODA65515 NTE65515 NJI65515 MZM65515 MPQ65515 MFU65515 LVY65515 LMC65515 LCG65515 KSK65515 KIO65515 JYS65515 JOW65515 JFA65515 IVE65515 ILI65515 IBM65515 HRQ65515 HHU65515 GXY65515 GOC65515 GEG65515 FUK65515 FKO65515 FAS65515 EQW65515 EHA65515 DXE65515 DNI65515 DDM65515 CTQ65515 CJU65515 BZY65515 BQC65515 BGG65515 AWK65515 AMO65515 ACS65515 SW65515 JA65515 H65515 WVM982986:WVM982989 WLQ982986:WLQ982989 WBU982986:WBU982989 VRY982986:VRY982989 VIC982986:VIC982989 UYG982986:UYG982989 UOK982986:UOK982989 UEO982986:UEO982989 TUS982986:TUS982989 TKW982986:TKW982989 TBA982986:TBA982989 SRE982986:SRE982989 SHI982986:SHI982989 RXM982986:RXM982989 RNQ982986:RNQ982989 RDU982986:RDU982989 QTY982986:QTY982989 QKC982986:QKC982989 QAG982986:QAG982989 PQK982986:PQK982989 PGO982986:PGO982989 OWS982986:OWS982989 OMW982986:OMW982989 ODA982986:ODA982989 NTE982986:NTE982989 NJI982986:NJI982989 MZM982986:MZM982989 MPQ982986:MPQ982989 MFU982986:MFU982989 LVY982986:LVY982989 LMC982986:LMC982989 LCG982986:LCG982989 KSK982986:KSK982989 KIO982986:KIO982989 JYS982986:JYS982989 JOW982986:JOW982989 JFA982986:JFA982989 IVE982986:IVE982989 ILI982986:ILI982989 IBM982986:IBM982989 HRQ982986:HRQ982989 HHU982986:HHU982989 GXY982986:GXY982989 GOC982986:GOC982989 GEG982986:GEG982989 FUK982986:FUK982989 FKO982986:FKO982989 FAS982986:FAS982989 EQW982986:EQW982989 EHA982986:EHA982989 DXE982986:DXE982989 DNI982986:DNI982989 DDM982986:DDM982989 CTQ982986:CTQ982989 CJU982986:CJU982989 BZY982986:BZY982989 BQC982986:BQC982989 BGG982986:BGG982989 AWK982986:AWK982989 AMO982986:AMO982989 ACS982986:ACS982989 SW982986:SW982989 JA982986:JA982989 H982986:H982989 WVM917450:WVM917453 WLQ917450:WLQ917453 WBU917450:WBU917453 VRY917450:VRY917453 VIC917450:VIC917453 UYG917450:UYG917453 UOK917450:UOK917453 UEO917450:UEO917453 TUS917450:TUS917453 TKW917450:TKW917453 TBA917450:TBA917453 SRE917450:SRE917453 SHI917450:SHI917453 RXM917450:RXM917453 RNQ917450:RNQ917453 RDU917450:RDU917453 QTY917450:QTY917453 QKC917450:QKC917453 QAG917450:QAG917453 PQK917450:PQK917453 PGO917450:PGO917453 OWS917450:OWS917453 OMW917450:OMW917453 ODA917450:ODA917453 NTE917450:NTE917453 NJI917450:NJI917453 MZM917450:MZM917453 MPQ917450:MPQ917453 MFU917450:MFU917453 LVY917450:LVY917453 LMC917450:LMC917453 LCG917450:LCG917453 KSK917450:KSK917453 KIO917450:KIO917453 JYS917450:JYS917453 JOW917450:JOW917453 JFA917450:JFA917453 IVE917450:IVE917453 ILI917450:ILI917453 IBM917450:IBM917453 HRQ917450:HRQ917453 HHU917450:HHU917453 GXY917450:GXY917453 GOC917450:GOC917453 GEG917450:GEG917453 FUK917450:FUK917453 FKO917450:FKO917453 FAS917450:FAS917453 EQW917450:EQW917453 EHA917450:EHA917453 DXE917450:DXE917453 DNI917450:DNI917453 DDM917450:DDM917453 CTQ917450:CTQ917453 CJU917450:CJU917453 BZY917450:BZY917453 BQC917450:BQC917453 BGG917450:BGG917453 AWK917450:AWK917453 AMO917450:AMO917453 ACS917450:ACS917453 SW917450:SW917453 JA917450:JA917453 H917450:H917453 WVM851914:WVM851917 WLQ851914:WLQ851917 WBU851914:WBU851917 VRY851914:VRY851917 VIC851914:VIC851917 UYG851914:UYG851917 UOK851914:UOK851917 UEO851914:UEO851917 TUS851914:TUS851917 TKW851914:TKW851917 TBA851914:TBA851917 SRE851914:SRE851917 SHI851914:SHI851917 RXM851914:RXM851917 RNQ851914:RNQ851917 RDU851914:RDU851917 QTY851914:QTY851917 QKC851914:QKC851917 QAG851914:QAG851917 PQK851914:PQK851917 PGO851914:PGO851917 OWS851914:OWS851917 OMW851914:OMW851917 ODA851914:ODA851917 NTE851914:NTE851917 NJI851914:NJI851917 MZM851914:MZM851917 MPQ851914:MPQ851917 MFU851914:MFU851917 LVY851914:LVY851917 LMC851914:LMC851917 LCG851914:LCG851917 KSK851914:KSK851917 KIO851914:KIO851917 JYS851914:JYS851917 JOW851914:JOW851917 JFA851914:JFA851917 IVE851914:IVE851917 ILI851914:ILI851917 IBM851914:IBM851917 HRQ851914:HRQ851917 HHU851914:HHU851917 GXY851914:GXY851917 GOC851914:GOC851917 GEG851914:GEG851917 FUK851914:FUK851917 FKO851914:FKO851917 FAS851914:FAS851917 EQW851914:EQW851917 EHA851914:EHA851917 DXE851914:DXE851917 DNI851914:DNI851917 DDM851914:DDM851917 CTQ851914:CTQ851917 CJU851914:CJU851917 BZY851914:BZY851917 BQC851914:BQC851917 BGG851914:BGG851917 AWK851914:AWK851917 AMO851914:AMO851917 ACS851914:ACS851917 SW851914:SW851917 JA851914:JA851917 H851914:H851917 WVM786378:WVM786381 WLQ786378:WLQ786381 WBU786378:WBU786381 VRY786378:VRY786381 VIC786378:VIC786381 UYG786378:UYG786381 UOK786378:UOK786381 UEO786378:UEO786381 TUS786378:TUS786381 TKW786378:TKW786381 TBA786378:TBA786381 SRE786378:SRE786381 SHI786378:SHI786381 RXM786378:RXM786381 RNQ786378:RNQ786381 RDU786378:RDU786381 QTY786378:QTY786381 QKC786378:QKC786381 QAG786378:QAG786381 PQK786378:PQK786381 PGO786378:PGO786381 OWS786378:OWS786381 OMW786378:OMW786381 ODA786378:ODA786381 NTE786378:NTE786381 NJI786378:NJI786381 MZM786378:MZM786381 MPQ786378:MPQ786381 MFU786378:MFU786381 LVY786378:LVY786381 LMC786378:LMC786381 LCG786378:LCG786381 KSK786378:KSK786381 KIO786378:KIO786381 JYS786378:JYS786381 JOW786378:JOW786381 JFA786378:JFA786381 IVE786378:IVE786381 ILI786378:ILI786381 IBM786378:IBM786381 HRQ786378:HRQ786381 HHU786378:HHU786381 GXY786378:GXY786381 GOC786378:GOC786381 GEG786378:GEG786381 FUK786378:FUK786381 FKO786378:FKO786381 FAS786378:FAS786381 EQW786378:EQW786381 EHA786378:EHA786381 DXE786378:DXE786381 DNI786378:DNI786381 DDM786378:DDM786381 CTQ786378:CTQ786381 CJU786378:CJU786381 BZY786378:BZY786381 BQC786378:BQC786381 BGG786378:BGG786381 AWK786378:AWK786381 AMO786378:AMO786381 ACS786378:ACS786381 SW786378:SW786381 JA786378:JA786381 H786378:H786381 WVM720842:WVM720845 WLQ720842:WLQ720845 WBU720842:WBU720845 VRY720842:VRY720845 VIC720842:VIC720845 UYG720842:UYG720845 UOK720842:UOK720845 UEO720842:UEO720845 TUS720842:TUS720845 TKW720842:TKW720845 TBA720842:TBA720845 SRE720842:SRE720845 SHI720842:SHI720845 RXM720842:RXM720845 RNQ720842:RNQ720845 RDU720842:RDU720845 QTY720842:QTY720845 QKC720842:QKC720845 QAG720842:QAG720845 PQK720842:PQK720845 PGO720842:PGO720845 OWS720842:OWS720845 OMW720842:OMW720845 ODA720842:ODA720845 NTE720842:NTE720845 NJI720842:NJI720845 MZM720842:MZM720845 MPQ720842:MPQ720845 MFU720842:MFU720845 LVY720842:LVY720845 LMC720842:LMC720845 LCG720842:LCG720845 KSK720842:KSK720845 KIO720842:KIO720845 JYS720842:JYS720845 JOW720842:JOW720845 JFA720842:JFA720845 IVE720842:IVE720845 ILI720842:ILI720845 IBM720842:IBM720845 HRQ720842:HRQ720845 HHU720842:HHU720845 GXY720842:GXY720845 GOC720842:GOC720845 GEG720842:GEG720845 FUK720842:FUK720845 FKO720842:FKO720845 FAS720842:FAS720845 EQW720842:EQW720845 EHA720842:EHA720845 DXE720842:DXE720845 DNI720842:DNI720845 DDM720842:DDM720845 CTQ720842:CTQ720845 CJU720842:CJU720845 BZY720842:BZY720845 BQC720842:BQC720845 BGG720842:BGG720845 AWK720842:AWK720845 AMO720842:AMO720845 ACS720842:ACS720845 SW720842:SW720845 JA720842:JA720845 H720842:H720845 WVM655306:WVM655309 WLQ655306:WLQ655309 WBU655306:WBU655309 VRY655306:VRY655309 VIC655306:VIC655309 UYG655306:UYG655309 UOK655306:UOK655309 UEO655306:UEO655309 TUS655306:TUS655309 TKW655306:TKW655309 TBA655306:TBA655309 SRE655306:SRE655309 SHI655306:SHI655309 RXM655306:RXM655309 RNQ655306:RNQ655309 RDU655306:RDU655309 QTY655306:QTY655309 QKC655306:QKC655309 QAG655306:QAG655309 PQK655306:PQK655309 PGO655306:PGO655309 OWS655306:OWS655309 OMW655306:OMW655309 ODA655306:ODA655309 NTE655306:NTE655309 NJI655306:NJI655309 MZM655306:MZM655309 MPQ655306:MPQ655309 MFU655306:MFU655309 LVY655306:LVY655309 LMC655306:LMC655309 LCG655306:LCG655309 KSK655306:KSK655309 KIO655306:KIO655309 JYS655306:JYS655309 JOW655306:JOW655309 JFA655306:JFA655309 IVE655306:IVE655309 ILI655306:ILI655309 IBM655306:IBM655309 HRQ655306:HRQ655309 HHU655306:HHU655309 GXY655306:GXY655309 GOC655306:GOC655309 GEG655306:GEG655309 FUK655306:FUK655309 FKO655306:FKO655309 FAS655306:FAS655309 EQW655306:EQW655309 EHA655306:EHA655309 DXE655306:DXE655309 DNI655306:DNI655309 DDM655306:DDM655309 CTQ655306:CTQ655309 CJU655306:CJU655309 BZY655306:BZY655309 BQC655306:BQC655309 BGG655306:BGG655309 AWK655306:AWK655309 AMO655306:AMO655309 ACS655306:ACS655309 SW655306:SW655309 JA655306:JA655309 H655306:H655309 WVM589770:WVM589773 WLQ589770:WLQ589773 WBU589770:WBU589773 VRY589770:VRY589773 VIC589770:VIC589773 UYG589770:UYG589773 UOK589770:UOK589773 UEO589770:UEO589773 TUS589770:TUS589773 TKW589770:TKW589773 TBA589770:TBA589773 SRE589770:SRE589773 SHI589770:SHI589773 RXM589770:RXM589773 RNQ589770:RNQ589773 RDU589770:RDU589773 QTY589770:QTY589773 QKC589770:QKC589773 QAG589770:QAG589773 PQK589770:PQK589773 PGO589770:PGO589773 OWS589770:OWS589773 OMW589770:OMW589773 ODA589770:ODA589773 NTE589770:NTE589773 NJI589770:NJI589773 MZM589770:MZM589773 MPQ589770:MPQ589773 MFU589770:MFU589773 LVY589770:LVY589773 LMC589770:LMC589773 LCG589770:LCG589773 KSK589770:KSK589773 KIO589770:KIO589773 JYS589770:JYS589773 JOW589770:JOW589773 JFA589770:JFA589773 IVE589770:IVE589773 ILI589770:ILI589773 IBM589770:IBM589773 HRQ589770:HRQ589773 HHU589770:HHU589773 GXY589770:GXY589773 GOC589770:GOC589773 GEG589770:GEG589773 FUK589770:FUK589773 FKO589770:FKO589773 FAS589770:FAS589773 EQW589770:EQW589773 EHA589770:EHA589773 DXE589770:DXE589773 DNI589770:DNI589773 DDM589770:DDM589773 CTQ589770:CTQ589773 CJU589770:CJU589773 BZY589770:BZY589773 BQC589770:BQC589773 BGG589770:BGG589773 AWK589770:AWK589773 AMO589770:AMO589773 ACS589770:ACS589773 SW589770:SW589773 JA589770:JA589773 H589770:H589773 WVM524234:WVM524237 WLQ524234:WLQ524237 WBU524234:WBU524237 VRY524234:VRY524237 VIC524234:VIC524237 UYG524234:UYG524237 UOK524234:UOK524237 UEO524234:UEO524237 TUS524234:TUS524237 TKW524234:TKW524237 TBA524234:TBA524237 SRE524234:SRE524237 SHI524234:SHI524237 RXM524234:RXM524237 RNQ524234:RNQ524237 RDU524234:RDU524237 QTY524234:QTY524237 QKC524234:QKC524237 QAG524234:QAG524237 PQK524234:PQK524237 PGO524234:PGO524237 OWS524234:OWS524237 OMW524234:OMW524237 ODA524234:ODA524237 NTE524234:NTE524237 NJI524234:NJI524237 MZM524234:MZM524237 MPQ524234:MPQ524237 MFU524234:MFU524237 LVY524234:LVY524237 LMC524234:LMC524237 LCG524234:LCG524237 KSK524234:KSK524237 KIO524234:KIO524237 JYS524234:JYS524237 JOW524234:JOW524237 JFA524234:JFA524237 IVE524234:IVE524237 ILI524234:ILI524237 IBM524234:IBM524237 HRQ524234:HRQ524237 HHU524234:HHU524237 GXY524234:GXY524237 GOC524234:GOC524237 GEG524234:GEG524237 FUK524234:FUK524237 FKO524234:FKO524237 FAS524234:FAS524237 EQW524234:EQW524237 EHA524234:EHA524237 DXE524234:DXE524237 DNI524234:DNI524237 DDM524234:DDM524237 CTQ524234:CTQ524237 CJU524234:CJU524237 BZY524234:BZY524237 BQC524234:BQC524237 BGG524234:BGG524237 AWK524234:AWK524237 AMO524234:AMO524237 ACS524234:ACS524237 SW524234:SW524237 JA524234:JA524237 H524234:H524237 WVM458698:WVM458701 WLQ458698:WLQ458701 WBU458698:WBU458701 VRY458698:VRY458701 VIC458698:VIC458701 UYG458698:UYG458701 UOK458698:UOK458701 UEO458698:UEO458701 TUS458698:TUS458701 TKW458698:TKW458701 TBA458698:TBA458701 SRE458698:SRE458701 SHI458698:SHI458701 RXM458698:RXM458701 RNQ458698:RNQ458701 RDU458698:RDU458701 QTY458698:QTY458701 QKC458698:QKC458701 QAG458698:QAG458701 PQK458698:PQK458701 PGO458698:PGO458701 OWS458698:OWS458701 OMW458698:OMW458701 ODA458698:ODA458701 NTE458698:NTE458701 NJI458698:NJI458701 MZM458698:MZM458701 MPQ458698:MPQ458701 MFU458698:MFU458701 LVY458698:LVY458701 LMC458698:LMC458701 LCG458698:LCG458701 KSK458698:KSK458701 KIO458698:KIO458701 JYS458698:JYS458701 JOW458698:JOW458701 JFA458698:JFA458701 IVE458698:IVE458701 ILI458698:ILI458701 IBM458698:IBM458701 HRQ458698:HRQ458701 HHU458698:HHU458701 GXY458698:GXY458701 GOC458698:GOC458701 GEG458698:GEG458701 FUK458698:FUK458701 FKO458698:FKO458701 FAS458698:FAS458701 EQW458698:EQW458701 EHA458698:EHA458701 DXE458698:DXE458701 DNI458698:DNI458701 DDM458698:DDM458701 CTQ458698:CTQ458701 CJU458698:CJU458701 BZY458698:BZY458701 BQC458698:BQC458701 BGG458698:BGG458701 AWK458698:AWK458701 AMO458698:AMO458701 ACS458698:ACS458701 SW458698:SW458701 JA458698:JA458701 H458698:H458701 WVM393162:WVM393165 WLQ393162:WLQ393165 WBU393162:WBU393165 VRY393162:VRY393165 VIC393162:VIC393165 UYG393162:UYG393165 UOK393162:UOK393165 UEO393162:UEO393165 TUS393162:TUS393165 TKW393162:TKW393165 TBA393162:TBA393165 SRE393162:SRE393165 SHI393162:SHI393165 RXM393162:RXM393165 RNQ393162:RNQ393165 RDU393162:RDU393165 QTY393162:QTY393165 QKC393162:QKC393165 QAG393162:QAG393165 PQK393162:PQK393165 PGO393162:PGO393165 OWS393162:OWS393165 OMW393162:OMW393165 ODA393162:ODA393165 NTE393162:NTE393165 NJI393162:NJI393165 MZM393162:MZM393165 MPQ393162:MPQ393165 MFU393162:MFU393165 LVY393162:LVY393165 LMC393162:LMC393165 LCG393162:LCG393165 KSK393162:KSK393165 KIO393162:KIO393165 JYS393162:JYS393165 JOW393162:JOW393165 JFA393162:JFA393165 IVE393162:IVE393165 ILI393162:ILI393165 IBM393162:IBM393165 HRQ393162:HRQ393165 HHU393162:HHU393165 GXY393162:GXY393165 GOC393162:GOC393165 GEG393162:GEG393165 FUK393162:FUK393165 FKO393162:FKO393165 FAS393162:FAS393165 EQW393162:EQW393165 EHA393162:EHA393165 DXE393162:DXE393165 DNI393162:DNI393165 DDM393162:DDM393165 CTQ393162:CTQ393165 CJU393162:CJU393165 BZY393162:BZY393165 BQC393162:BQC393165 BGG393162:BGG393165 AWK393162:AWK393165 AMO393162:AMO393165 ACS393162:ACS393165 SW393162:SW393165 JA393162:JA393165 H393162:H393165 WVM327626:WVM327629 WLQ327626:WLQ327629 WBU327626:WBU327629 VRY327626:VRY327629 VIC327626:VIC327629 UYG327626:UYG327629 UOK327626:UOK327629 UEO327626:UEO327629 TUS327626:TUS327629 TKW327626:TKW327629 TBA327626:TBA327629 SRE327626:SRE327629 SHI327626:SHI327629 RXM327626:RXM327629 RNQ327626:RNQ327629 RDU327626:RDU327629 QTY327626:QTY327629 QKC327626:QKC327629 QAG327626:QAG327629 PQK327626:PQK327629 PGO327626:PGO327629 OWS327626:OWS327629 OMW327626:OMW327629 ODA327626:ODA327629 NTE327626:NTE327629 NJI327626:NJI327629 MZM327626:MZM327629 MPQ327626:MPQ327629 MFU327626:MFU327629 LVY327626:LVY327629 LMC327626:LMC327629 LCG327626:LCG327629 KSK327626:KSK327629 KIO327626:KIO327629 JYS327626:JYS327629 JOW327626:JOW327629 JFA327626:JFA327629 IVE327626:IVE327629 ILI327626:ILI327629 IBM327626:IBM327629 HRQ327626:HRQ327629 HHU327626:HHU327629 GXY327626:GXY327629 GOC327626:GOC327629 GEG327626:GEG327629 FUK327626:FUK327629 FKO327626:FKO327629 FAS327626:FAS327629 EQW327626:EQW327629 EHA327626:EHA327629 DXE327626:DXE327629 DNI327626:DNI327629 DDM327626:DDM327629 CTQ327626:CTQ327629 CJU327626:CJU327629 BZY327626:BZY327629 BQC327626:BQC327629 BGG327626:BGG327629 AWK327626:AWK327629 AMO327626:AMO327629 ACS327626:ACS327629 SW327626:SW327629 JA327626:JA327629 H327626:H327629 WVM262090:WVM262093 WLQ262090:WLQ262093 WBU262090:WBU262093 VRY262090:VRY262093 VIC262090:VIC262093 UYG262090:UYG262093 UOK262090:UOK262093 UEO262090:UEO262093 TUS262090:TUS262093 TKW262090:TKW262093 TBA262090:TBA262093 SRE262090:SRE262093 SHI262090:SHI262093 RXM262090:RXM262093 RNQ262090:RNQ262093 RDU262090:RDU262093 QTY262090:QTY262093 QKC262090:QKC262093 QAG262090:QAG262093 PQK262090:PQK262093 PGO262090:PGO262093 OWS262090:OWS262093 OMW262090:OMW262093 ODA262090:ODA262093 NTE262090:NTE262093 NJI262090:NJI262093 MZM262090:MZM262093 MPQ262090:MPQ262093 MFU262090:MFU262093 LVY262090:LVY262093 LMC262090:LMC262093 LCG262090:LCG262093 KSK262090:KSK262093 KIO262090:KIO262093 JYS262090:JYS262093 JOW262090:JOW262093 JFA262090:JFA262093 IVE262090:IVE262093 ILI262090:ILI262093 IBM262090:IBM262093 HRQ262090:HRQ262093 HHU262090:HHU262093 GXY262090:GXY262093 GOC262090:GOC262093 GEG262090:GEG262093 FUK262090:FUK262093 FKO262090:FKO262093 FAS262090:FAS262093 EQW262090:EQW262093 EHA262090:EHA262093 DXE262090:DXE262093 DNI262090:DNI262093 DDM262090:DDM262093 CTQ262090:CTQ262093 CJU262090:CJU262093 BZY262090:BZY262093 BQC262090:BQC262093 BGG262090:BGG262093 AWK262090:AWK262093 AMO262090:AMO262093 ACS262090:ACS262093 SW262090:SW262093 JA262090:JA262093 H262090:H262093 WVM196554:WVM196557 WLQ196554:WLQ196557 WBU196554:WBU196557 VRY196554:VRY196557 VIC196554:VIC196557 UYG196554:UYG196557 UOK196554:UOK196557 UEO196554:UEO196557 TUS196554:TUS196557 TKW196554:TKW196557 TBA196554:TBA196557 SRE196554:SRE196557 SHI196554:SHI196557 RXM196554:RXM196557 RNQ196554:RNQ196557 RDU196554:RDU196557 QTY196554:QTY196557 QKC196554:QKC196557 QAG196554:QAG196557 PQK196554:PQK196557 PGO196554:PGO196557 OWS196554:OWS196557 OMW196554:OMW196557 ODA196554:ODA196557 NTE196554:NTE196557 NJI196554:NJI196557 MZM196554:MZM196557 MPQ196554:MPQ196557 MFU196554:MFU196557 LVY196554:LVY196557 LMC196554:LMC196557 LCG196554:LCG196557 KSK196554:KSK196557 KIO196554:KIO196557 JYS196554:JYS196557 JOW196554:JOW196557 JFA196554:JFA196557 IVE196554:IVE196557 ILI196554:ILI196557 IBM196554:IBM196557 HRQ196554:HRQ196557 HHU196554:HHU196557 GXY196554:GXY196557 GOC196554:GOC196557 GEG196554:GEG196557 FUK196554:FUK196557 FKO196554:FKO196557 FAS196554:FAS196557 EQW196554:EQW196557 EHA196554:EHA196557 DXE196554:DXE196557 DNI196554:DNI196557 DDM196554:DDM196557 CTQ196554:CTQ196557 CJU196554:CJU196557 BZY196554:BZY196557 BQC196554:BQC196557 BGG196554:BGG196557 AWK196554:AWK196557 AMO196554:AMO196557 ACS196554:ACS196557 SW196554:SW196557 JA196554:JA196557 H196554:H196557 WVM131018:WVM131021 WLQ131018:WLQ131021 WBU131018:WBU131021 VRY131018:VRY131021 VIC131018:VIC131021 UYG131018:UYG131021 UOK131018:UOK131021 UEO131018:UEO131021 TUS131018:TUS131021 TKW131018:TKW131021 TBA131018:TBA131021 SRE131018:SRE131021 SHI131018:SHI131021 RXM131018:RXM131021 RNQ131018:RNQ131021 RDU131018:RDU131021 QTY131018:QTY131021 QKC131018:QKC131021 QAG131018:QAG131021 PQK131018:PQK131021 PGO131018:PGO131021 OWS131018:OWS131021 OMW131018:OMW131021 ODA131018:ODA131021 NTE131018:NTE131021 NJI131018:NJI131021 MZM131018:MZM131021 MPQ131018:MPQ131021 MFU131018:MFU131021 LVY131018:LVY131021 LMC131018:LMC131021 LCG131018:LCG131021 KSK131018:KSK131021 KIO131018:KIO131021 JYS131018:JYS131021 JOW131018:JOW131021 JFA131018:JFA131021 IVE131018:IVE131021 ILI131018:ILI131021 IBM131018:IBM131021 HRQ131018:HRQ131021 HHU131018:HHU131021 GXY131018:GXY131021 GOC131018:GOC131021 GEG131018:GEG131021 FUK131018:FUK131021 FKO131018:FKO131021 FAS131018:FAS131021 EQW131018:EQW131021 EHA131018:EHA131021 DXE131018:DXE131021 DNI131018:DNI131021 DDM131018:DDM131021 CTQ131018:CTQ131021 CJU131018:CJU131021 BZY131018:BZY131021 BQC131018:BQC131021 BGG131018:BGG131021 AWK131018:AWK131021 AMO131018:AMO131021 ACS131018:ACS131021 SW131018:SW131021 JA131018:JA131021 H131018:H131021 WVM65482:WVM65485 WLQ65482:WLQ65485 WBU65482:WBU65485 VRY65482:VRY65485 VIC65482:VIC65485 UYG65482:UYG65485 UOK65482:UOK65485 UEO65482:UEO65485 TUS65482:TUS65485 TKW65482:TKW65485 TBA65482:TBA65485 SRE65482:SRE65485 SHI65482:SHI65485 RXM65482:RXM65485 RNQ65482:RNQ65485 RDU65482:RDU65485 QTY65482:QTY65485 QKC65482:QKC65485 QAG65482:QAG65485 PQK65482:PQK65485 PGO65482:PGO65485 OWS65482:OWS65485 OMW65482:OMW65485 ODA65482:ODA65485 NTE65482:NTE65485 NJI65482:NJI65485 MZM65482:MZM65485 MPQ65482:MPQ65485 MFU65482:MFU65485 LVY65482:LVY65485 LMC65482:LMC65485 LCG65482:LCG65485 KSK65482:KSK65485 KIO65482:KIO65485 JYS65482:JYS65485 JOW65482:JOW65485 JFA65482:JFA65485 IVE65482:IVE65485 ILI65482:ILI65485 IBM65482:IBM65485 HRQ65482:HRQ65485 HHU65482:HHU65485 GXY65482:GXY65485 GOC65482:GOC65485 GEG65482:GEG65485 FUK65482:FUK65485 FKO65482:FKO65485 FAS65482:FAS65485 EQW65482:EQW65485 EHA65482:EHA65485 DXE65482:DXE65485 DNI65482:DNI65485 DDM65482:DDM65485 CTQ65482:CTQ65485 CJU65482:CJU65485 BZY65482:BZY65485 BQC65482:BQC65485 BGG65482:BGG65485 AWK65482:AWK65485 AMO65482:AMO65485 ACS65482:ACS65485 SW65482:SW65485 JA65482:JA65485 H65482:H65485 WVM1:WVM4 WLQ1:WLQ4 WBU1:WBU4 VRY1:VRY4 VIC1:VIC4 UYG1:UYG4 UOK1:UOK4 UEO1:UEO4 TUS1:TUS4 TKW1:TKW4 TBA1:TBA4 SRE1:SRE4 SHI1:SHI4 RXM1:RXM4 RNQ1:RNQ4 RDU1:RDU4 QTY1:QTY4 QKC1:QKC4 QAG1:QAG4 PQK1:PQK4 PGO1:PGO4 OWS1:OWS4 OMW1:OMW4 ODA1:ODA4 NTE1:NTE4 NJI1:NJI4 MZM1:MZM4 MPQ1:MPQ4 MFU1:MFU4 LVY1:LVY4 LMC1:LMC4 LCG1:LCG4 KSK1:KSK4 KIO1:KIO4 JYS1:JYS4 JOW1:JOW4 JFA1:JFA4 IVE1:IVE4 ILI1:ILI4 IBM1:IBM4 HRQ1:HRQ4 HHU1:HHU4 GXY1:GXY4 GOC1:GOC4 GEG1:GEG4 FUK1:FUK4 FKO1:FKO4 FAS1:FAS4 EQW1:EQW4 EHA1:EHA4 DXE1:DXE4 DNI1:DNI4 DDM1:DDM4 CTQ1:CTQ4 CJU1:CJU4 BZY1:BZY4 BQC1:BQC4 BGG1:BGG4 AWK1:AWK4 AMO1:AMO4 ACS1:ACS4 SW1:SW4">
      <formula1>$M$2:$M$7</formula1>
      <formula2>0</formula2>
    </dataValidation>
    <dataValidation type="list" allowBlank="1" showErrorMessage="1" sqref="H65529:H65536 WLQ983009:WLQ983018 WBU983009:WBU983018 VRY983009:VRY983018 VIC983009:VIC983018 UYG983009:UYG983018 UOK983009:UOK983018 UEO983009:UEO983018 TUS983009:TUS983018 TKW983009:TKW983018 TBA983009:TBA983018 SRE983009:SRE983018 SHI983009:SHI983018 RXM983009:RXM983018 RNQ983009:RNQ983018 RDU983009:RDU983018 QTY983009:QTY983018 QKC983009:QKC983018 QAG983009:QAG983018 PQK983009:PQK983018 PGO983009:PGO983018 OWS983009:OWS983018 OMW983009:OMW983018 ODA983009:ODA983018 NTE983009:NTE983018 NJI983009:NJI983018 MZM983009:MZM983018 MPQ983009:MPQ983018 MFU983009:MFU983018 LVY983009:LVY983018 LMC983009:LMC983018 LCG983009:LCG983018 KSK983009:KSK983018 KIO983009:KIO983018 JYS983009:JYS983018 JOW983009:JOW983018 JFA983009:JFA983018 IVE983009:IVE983018 ILI983009:ILI983018 IBM983009:IBM983018 HRQ983009:HRQ983018 HHU983009:HHU983018 GXY983009:GXY983018 GOC983009:GOC983018 GEG983009:GEG983018 FUK983009:FUK983018 FKO983009:FKO983018 FAS983009:FAS983018 EQW983009:EQW983018 EHA983009:EHA983018 DXE983009:DXE983018 DNI983009:DNI983018 DDM983009:DDM983018 CTQ983009:CTQ983018 CJU983009:CJU983018 BZY983009:BZY983018 BQC983009:BQC983018 BGG983009:BGG983018 AWK983009:AWK983018 AMO983009:AMO983018 ACS983009:ACS983018 SW983009:SW983018 JA983009:JA983018 H983009:H983018 WVM917473:WVM917482 WLQ917473:WLQ917482 WBU917473:WBU917482 VRY917473:VRY917482 VIC917473:VIC917482 UYG917473:UYG917482 UOK917473:UOK917482 UEO917473:UEO917482 TUS917473:TUS917482 TKW917473:TKW917482 TBA917473:TBA917482 SRE917473:SRE917482 SHI917473:SHI917482 RXM917473:RXM917482 RNQ917473:RNQ917482 RDU917473:RDU917482 QTY917473:QTY917482 QKC917473:QKC917482 QAG917473:QAG917482 PQK917473:PQK917482 PGO917473:PGO917482 OWS917473:OWS917482 OMW917473:OMW917482 ODA917473:ODA917482 NTE917473:NTE917482 NJI917473:NJI917482 MZM917473:MZM917482 MPQ917473:MPQ917482 MFU917473:MFU917482 LVY917473:LVY917482 LMC917473:LMC917482 LCG917473:LCG917482 KSK917473:KSK917482 KIO917473:KIO917482 JYS917473:JYS917482 JOW917473:JOW917482 JFA917473:JFA917482 IVE917473:IVE917482 ILI917473:ILI917482 IBM917473:IBM917482 HRQ917473:HRQ917482 HHU917473:HHU917482 GXY917473:GXY917482 GOC917473:GOC917482 GEG917473:GEG917482 FUK917473:FUK917482 FKO917473:FKO917482 FAS917473:FAS917482 EQW917473:EQW917482 EHA917473:EHA917482 DXE917473:DXE917482 DNI917473:DNI917482 DDM917473:DDM917482 CTQ917473:CTQ917482 CJU917473:CJU917482 BZY917473:BZY917482 BQC917473:BQC917482 BGG917473:BGG917482 AWK917473:AWK917482 AMO917473:AMO917482 ACS917473:ACS917482 SW917473:SW917482 JA917473:JA917482 H917473:H917482 WVM851937:WVM851946 WLQ851937:WLQ851946 WBU851937:WBU851946 VRY851937:VRY851946 VIC851937:VIC851946 UYG851937:UYG851946 UOK851937:UOK851946 UEO851937:UEO851946 TUS851937:TUS851946 TKW851937:TKW851946 TBA851937:TBA851946 SRE851937:SRE851946 SHI851937:SHI851946 RXM851937:RXM851946 RNQ851937:RNQ851946 RDU851937:RDU851946 QTY851937:QTY851946 QKC851937:QKC851946 QAG851937:QAG851946 PQK851937:PQK851946 PGO851937:PGO851946 OWS851937:OWS851946 OMW851937:OMW851946 ODA851937:ODA851946 NTE851937:NTE851946 NJI851937:NJI851946 MZM851937:MZM851946 MPQ851937:MPQ851946 MFU851937:MFU851946 LVY851937:LVY851946 LMC851937:LMC851946 LCG851937:LCG851946 KSK851937:KSK851946 KIO851937:KIO851946 JYS851937:JYS851946 JOW851937:JOW851946 JFA851937:JFA851946 IVE851937:IVE851946 ILI851937:ILI851946 IBM851937:IBM851946 HRQ851937:HRQ851946 HHU851937:HHU851946 GXY851937:GXY851946 GOC851937:GOC851946 GEG851937:GEG851946 FUK851937:FUK851946 FKO851937:FKO851946 FAS851937:FAS851946 EQW851937:EQW851946 EHA851937:EHA851946 DXE851937:DXE851946 DNI851937:DNI851946 DDM851937:DDM851946 CTQ851937:CTQ851946 CJU851937:CJU851946 BZY851937:BZY851946 BQC851937:BQC851946 BGG851937:BGG851946 AWK851937:AWK851946 AMO851937:AMO851946 ACS851937:ACS851946 SW851937:SW851946 JA851937:JA851946 H851937:H851946 WVM786401:WVM786410 WLQ786401:WLQ786410 WBU786401:WBU786410 VRY786401:VRY786410 VIC786401:VIC786410 UYG786401:UYG786410 UOK786401:UOK786410 UEO786401:UEO786410 TUS786401:TUS786410 TKW786401:TKW786410 TBA786401:TBA786410 SRE786401:SRE786410 SHI786401:SHI786410 RXM786401:RXM786410 RNQ786401:RNQ786410 RDU786401:RDU786410 QTY786401:QTY786410 QKC786401:QKC786410 QAG786401:QAG786410 PQK786401:PQK786410 PGO786401:PGO786410 OWS786401:OWS786410 OMW786401:OMW786410 ODA786401:ODA786410 NTE786401:NTE786410 NJI786401:NJI786410 MZM786401:MZM786410 MPQ786401:MPQ786410 MFU786401:MFU786410 LVY786401:LVY786410 LMC786401:LMC786410 LCG786401:LCG786410 KSK786401:KSK786410 KIO786401:KIO786410 JYS786401:JYS786410 JOW786401:JOW786410 JFA786401:JFA786410 IVE786401:IVE786410 ILI786401:ILI786410 IBM786401:IBM786410 HRQ786401:HRQ786410 HHU786401:HHU786410 GXY786401:GXY786410 GOC786401:GOC786410 GEG786401:GEG786410 FUK786401:FUK786410 FKO786401:FKO786410 FAS786401:FAS786410 EQW786401:EQW786410 EHA786401:EHA786410 DXE786401:DXE786410 DNI786401:DNI786410 DDM786401:DDM786410 CTQ786401:CTQ786410 CJU786401:CJU786410 BZY786401:BZY786410 BQC786401:BQC786410 BGG786401:BGG786410 AWK786401:AWK786410 AMO786401:AMO786410 ACS786401:ACS786410 SW786401:SW786410 JA786401:JA786410 H786401:H786410 WVM720865:WVM720874 WLQ720865:WLQ720874 WBU720865:WBU720874 VRY720865:VRY720874 VIC720865:VIC720874 UYG720865:UYG720874 UOK720865:UOK720874 UEO720865:UEO720874 TUS720865:TUS720874 TKW720865:TKW720874 TBA720865:TBA720874 SRE720865:SRE720874 SHI720865:SHI720874 RXM720865:RXM720874 RNQ720865:RNQ720874 RDU720865:RDU720874 QTY720865:QTY720874 QKC720865:QKC720874 QAG720865:QAG720874 PQK720865:PQK720874 PGO720865:PGO720874 OWS720865:OWS720874 OMW720865:OMW720874 ODA720865:ODA720874 NTE720865:NTE720874 NJI720865:NJI720874 MZM720865:MZM720874 MPQ720865:MPQ720874 MFU720865:MFU720874 LVY720865:LVY720874 LMC720865:LMC720874 LCG720865:LCG720874 KSK720865:KSK720874 KIO720865:KIO720874 JYS720865:JYS720874 JOW720865:JOW720874 JFA720865:JFA720874 IVE720865:IVE720874 ILI720865:ILI720874 IBM720865:IBM720874 HRQ720865:HRQ720874 HHU720865:HHU720874 GXY720865:GXY720874 GOC720865:GOC720874 GEG720865:GEG720874 FUK720865:FUK720874 FKO720865:FKO720874 FAS720865:FAS720874 EQW720865:EQW720874 EHA720865:EHA720874 DXE720865:DXE720874 DNI720865:DNI720874 DDM720865:DDM720874 CTQ720865:CTQ720874 CJU720865:CJU720874 BZY720865:BZY720874 BQC720865:BQC720874 BGG720865:BGG720874 AWK720865:AWK720874 AMO720865:AMO720874 ACS720865:ACS720874 SW720865:SW720874 JA720865:JA720874 H720865:H720874 WVM655329:WVM655338 WLQ655329:WLQ655338 WBU655329:WBU655338 VRY655329:VRY655338 VIC655329:VIC655338 UYG655329:UYG655338 UOK655329:UOK655338 UEO655329:UEO655338 TUS655329:TUS655338 TKW655329:TKW655338 TBA655329:TBA655338 SRE655329:SRE655338 SHI655329:SHI655338 RXM655329:RXM655338 RNQ655329:RNQ655338 RDU655329:RDU655338 QTY655329:QTY655338 QKC655329:QKC655338 QAG655329:QAG655338 PQK655329:PQK655338 PGO655329:PGO655338 OWS655329:OWS655338 OMW655329:OMW655338 ODA655329:ODA655338 NTE655329:NTE655338 NJI655329:NJI655338 MZM655329:MZM655338 MPQ655329:MPQ655338 MFU655329:MFU655338 LVY655329:LVY655338 LMC655329:LMC655338 LCG655329:LCG655338 KSK655329:KSK655338 KIO655329:KIO655338 JYS655329:JYS655338 JOW655329:JOW655338 JFA655329:JFA655338 IVE655329:IVE655338 ILI655329:ILI655338 IBM655329:IBM655338 HRQ655329:HRQ655338 HHU655329:HHU655338 GXY655329:GXY655338 GOC655329:GOC655338 GEG655329:GEG655338 FUK655329:FUK655338 FKO655329:FKO655338 FAS655329:FAS655338 EQW655329:EQW655338 EHA655329:EHA655338 DXE655329:DXE655338 DNI655329:DNI655338 DDM655329:DDM655338 CTQ655329:CTQ655338 CJU655329:CJU655338 BZY655329:BZY655338 BQC655329:BQC655338 BGG655329:BGG655338 AWK655329:AWK655338 AMO655329:AMO655338 ACS655329:ACS655338 SW655329:SW655338 JA655329:JA655338 H655329:H655338 WVM589793:WVM589802 WLQ589793:WLQ589802 WBU589793:WBU589802 VRY589793:VRY589802 VIC589793:VIC589802 UYG589793:UYG589802 UOK589793:UOK589802 UEO589793:UEO589802 TUS589793:TUS589802 TKW589793:TKW589802 TBA589793:TBA589802 SRE589793:SRE589802 SHI589793:SHI589802 RXM589793:RXM589802 RNQ589793:RNQ589802 RDU589793:RDU589802 QTY589793:QTY589802 QKC589793:QKC589802 QAG589793:QAG589802 PQK589793:PQK589802 PGO589793:PGO589802 OWS589793:OWS589802 OMW589793:OMW589802 ODA589793:ODA589802 NTE589793:NTE589802 NJI589793:NJI589802 MZM589793:MZM589802 MPQ589793:MPQ589802 MFU589793:MFU589802 LVY589793:LVY589802 LMC589793:LMC589802 LCG589793:LCG589802 KSK589793:KSK589802 KIO589793:KIO589802 JYS589793:JYS589802 JOW589793:JOW589802 JFA589793:JFA589802 IVE589793:IVE589802 ILI589793:ILI589802 IBM589793:IBM589802 HRQ589793:HRQ589802 HHU589793:HHU589802 GXY589793:GXY589802 GOC589793:GOC589802 GEG589793:GEG589802 FUK589793:FUK589802 FKO589793:FKO589802 FAS589793:FAS589802 EQW589793:EQW589802 EHA589793:EHA589802 DXE589793:DXE589802 DNI589793:DNI589802 DDM589793:DDM589802 CTQ589793:CTQ589802 CJU589793:CJU589802 BZY589793:BZY589802 BQC589793:BQC589802 BGG589793:BGG589802 AWK589793:AWK589802 AMO589793:AMO589802 ACS589793:ACS589802 SW589793:SW589802 JA589793:JA589802 H589793:H589802 WVM524257:WVM524266 WLQ524257:WLQ524266 WBU524257:WBU524266 VRY524257:VRY524266 VIC524257:VIC524266 UYG524257:UYG524266 UOK524257:UOK524266 UEO524257:UEO524266 TUS524257:TUS524266 TKW524257:TKW524266 TBA524257:TBA524266 SRE524257:SRE524266 SHI524257:SHI524266 RXM524257:RXM524266 RNQ524257:RNQ524266 RDU524257:RDU524266 QTY524257:QTY524266 QKC524257:QKC524266 QAG524257:QAG524266 PQK524257:PQK524266 PGO524257:PGO524266 OWS524257:OWS524266 OMW524257:OMW524266 ODA524257:ODA524266 NTE524257:NTE524266 NJI524257:NJI524266 MZM524257:MZM524266 MPQ524257:MPQ524266 MFU524257:MFU524266 LVY524257:LVY524266 LMC524257:LMC524266 LCG524257:LCG524266 KSK524257:KSK524266 KIO524257:KIO524266 JYS524257:JYS524266 JOW524257:JOW524266 JFA524257:JFA524266 IVE524257:IVE524266 ILI524257:ILI524266 IBM524257:IBM524266 HRQ524257:HRQ524266 HHU524257:HHU524266 GXY524257:GXY524266 GOC524257:GOC524266 GEG524257:GEG524266 FUK524257:FUK524266 FKO524257:FKO524266 FAS524257:FAS524266 EQW524257:EQW524266 EHA524257:EHA524266 DXE524257:DXE524266 DNI524257:DNI524266 DDM524257:DDM524266 CTQ524257:CTQ524266 CJU524257:CJU524266 BZY524257:BZY524266 BQC524257:BQC524266 BGG524257:BGG524266 AWK524257:AWK524266 AMO524257:AMO524266 ACS524257:ACS524266 SW524257:SW524266 JA524257:JA524266 H524257:H524266 WVM458721:WVM458730 WLQ458721:WLQ458730 WBU458721:WBU458730 VRY458721:VRY458730 VIC458721:VIC458730 UYG458721:UYG458730 UOK458721:UOK458730 UEO458721:UEO458730 TUS458721:TUS458730 TKW458721:TKW458730 TBA458721:TBA458730 SRE458721:SRE458730 SHI458721:SHI458730 RXM458721:RXM458730 RNQ458721:RNQ458730 RDU458721:RDU458730 QTY458721:QTY458730 QKC458721:QKC458730 QAG458721:QAG458730 PQK458721:PQK458730 PGO458721:PGO458730 OWS458721:OWS458730 OMW458721:OMW458730 ODA458721:ODA458730 NTE458721:NTE458730 NJI458721:NJI458730 MZM458721:MZM458730 MPQ458721:MPQ458730 MFU458721:MFU458730 LVY458721:LVY458730 LMC458721:LMC458730 LCG458721:LCG458730 KSK458721:KSK458730 KIO458721:KIO458730 JYS458721:JYS458730 JOW458721:JOW458730 JFA458721:JFA458730 IVE458721:IVE458730 ILI458721:ILI458730 IBM458721:IBM458730 HRQ458721:HRQ458730 HHU458721:HHU458730 GXY458721:GXY458730 GOC458721:GOC458730 GEG458721:GEG458730 FUK458721:FUK458730 FKO458721:FKO458730 FAS458721:FAS458730 EQW458721:EQW458730 EHA458721:EHA458730 DXE458721:DXE458730 DNI458721:DNI458730 DDM458721:DDM458730 CTQ458721:CTQ458730 CJU458721:CJU458730 BZY458721:BZY458730 BQC458721:BQC458730 BGG458721:BGG458730 AWK458721:AWK458730 AMO458721:AMO458730 ACS458721:ACS458730 SW458721:SW458730 JA458721:JA458730 H458721:H458730 WVM393185:WVM393194 WLQ393185:WLQ393194 WBU393185:WBU393194 VRY393185:VRY393194 VIC393185:VIC393194 UYG393185:UYG393194 UOK393185:UOK393194 UEO393185:UEO393194 TUS393185:TUS393194 TKW393185:TKW393194 TBA393185:TBA393194 SRE393185:SRE393194 SHI393185:SHI393194 RXM393185:RXM393194 RNQ393185:RNQ393194 RDU393185:RDU393194 QTY393185:QTY393194 QKC393185:QKC393194 QAG393185:QAG393194 PQK393185:PQK393194 PGO393185:PGO393194 OWS393185:OWS393194 OMW393185:OMW393194 ODA393185:ODA393194 NTE393185:NTE393194 NJI393185:NJI393194 MZM393185:MZM393194 MPQ393185:MPQ393194 MFU393185:MFU393194 LVY393185:LVY393194 LMC393185:LMC393194 LCG393185:LCG393194 KSK393185:KSK393194 KIO393185:KIO393194 JYS393185:JYS393194 JOW393185:JOW393194 JFA393185:JFA393194 IVE393185:IVE393194 ILI393185:ILI393194 IBM393185:IBM393194 HRQ393185:HRQ393194 HHU393185:HHU393194 GXY393185:GXY393194 GOC393185:GOC393194 GEG393185:GEG393194 FUK393185:FUK393194 FKO393185:FKO393194 FAS393185:FAS393194 EQW393185:EQW393194 EHA393185:EHA393194 DXE393185:DXE393194 DNI393185:DNI393194 DDM393185:DDM393194 CTQ393185:CTQ393194 CJU393185:CJU393194 BZY393185:BZY393194 BQC393185:BQC393194 BGG393185:BGG393194 AWK393185:AWK393194 AMO393185:AMO393194 ACS393185:ACS393194 SW393185:SW393194 JA393185:JA393194 H393185:H393194 WVM327649:WVM327658 WLQ327649:WLQ327658 WBU327649:WBU327658 VRY327649:VRY327658 VIC327649:VIC327658 UYG327649:UYG327658 UOK327649:UOK327658 UEO327649:UEO327658 TUS327649:TUS327658 TKW327649:TKW327658 TBA327649:TBA327658 SRE327649:SRE327658 SHI327649:SHI327658 RXM327649:RXM327658 RNQ327649:RNQ327658 RDU327649:RDU327658 QTY327649:QTY327658 QKC327649:QKC327658 QAG327649:QAG327658 PQK327649:PQK327658 PGO327649:PGO327658 OWS327649:OWS327658 OMW327649:OMW327658 ODA327649:ODA327658 NTE327649:NTE327658 NJI327649:NJI327658 MZM327649:MZM327658 MPQ327649:MPQ327658 MFU327649:MFU327658 LVY327649:LVY327658 LMC327649:LMC327658 LCG327649:LCG327658 KSK327649:KSK327658 KIO327649:KIO327658 JYS327649:JYS327658 JOW327649:JOW327658 JFA327649:JFA327658 IVE327649:IVE327658 ILI327649:ILI327658 IBM327649:IBM327658 HRQ327649:HRQ327658 HHU327649:HHU327658 GXY327649:GXY327658 GOC327649:GOC327658 GEG327649:GEG327658 FUK327649:FUK327658 FKO327649:FKO327658 FAS327649:FAS327658 EQW327649:EQW327658 EHA327649:EHA327658 DXE327649:DXE327658 DNI327649:DNI327658 DDM327649:DDM327658 CTQ327649:CTQ327658 CJU327649:CJU327658 BZY327649:BZY327658 BQC327649:BQC327658 BGG327649:BGG327658 AWK327649:AWK327658 AMO327649:AMO327658 ACS327649:ACS327658 SW327649:SW327658 JA327649:JA327658 H327649:H327658 WVM262113:WVM262122 WLQ262113:WLQ262122 WBU262113:WBU262122 VRY262113:VRY262122 VIC262113:VIC262122 UYG262113:UYG262122 UOK262113:UOK262122 UEO262113:UEO262122 TUS262113:TUS262122 TKW262113:TKW262122 TBA262113:TBA262122 SRE262113:SRE262122 SHI262113:SHI262122 RXM262113:RXM262122 RNQ262113:RNQ262122 RDU262113:RDU262122 QTY262113:QTY262122 QKC262113:QKC262122 QAG262113:QAG262122 PQK262113:PQK262122 PGO262113:PGO262122 OWS262113:OWS262122 OMW262113:OMW262122 ODA262113:ODA262122 NTE262113:NTE262122 NJI262113:NJI262122 MZM262113:MZM262122 MPQ262113:MPQ262122 MFU262113:MFU262122 LVY262113:LVY262122 LMC262113:LMC262122 LCG262113:LCG262122 KSK262113:KSK262122 KIO262113:KIO262122 JYS262113:JYS262122 JOW262113:JOW262122 JFA262113:JFA262122 IVE262113:IVE262122 ILI262113:ILI262122 IBM262113:IBM262122 HRQ262113:HRQ262122 HHU262113:HHU262122 GXY262113:GXY262122 GOC262113:GOC262122 GEG262113:GEG262122 FUK262113:FUK262122 FKO262113:FKO262122 FAS262113:FAS262122 EQW262113:EQW262122 EHA262113:EHA262122 DXE262113:DXE262122 DNI262113:DNI262122 DDM262113:DDM262122 CTQ262113:CTQ262122 CJU262113:CJU262122 BZY262113:BZY262122 BQC262113:BQC262122 BGG262113:BGG262122 AWK262113:AWK262122 AMO262113:AMO262122 ACS262113:ACS262122 SW262113:SW262122 JA262113:JA262122 H262113:H262122 WVM196577:WVM196586 WLQ196577:WLQ196586 WBU196577:WBU196586 VRY196577:VRY196586 VIC196577:VIC196586 UYG196577:UYG196586 UOK196577:UOK196586 UEO196577:UEO196586 TUS196577:TUS196586 TKW196577:TKW196586 TBA196577:TBA196586 SRE196577:SRE196586 SHI196577:SHI196586 RXM196577:RXM196586 RNQ196577:RNQ196586 RDU196577:RDU196586 QTY196577:QTY196586 QKC196577:QKC196586 QAG196577:QAG196586 PQK196577:PQK196586 PGO196577:PGO196586 OWS196577:OWS196586 OMW196577:OMW196586 ODA196577:ODA196586 NTE196577:NTE196586 NJI196577:NJI196586 MZM196577:MZM196586 MPQ196577:MPQ196586 MFU196577:MFU196586 LVY196577:LVY196586 LMC196577:LMC196586 LCG196577:LCG196586 KSK196577:KSK196586 KIO196577:KIO196586 JYS196577:JYS196586 JOW196577:JOW196586 JFA196577:JFA196586 IVE196577:IVE196586 ILI196577:ILI196586 IBM196577:IBM196586 HRQ196577:HRQ196586 HHU196577:HHU196586 GXY196577:GXY196586 GOC196577:GOC196586 GEG196577:GEG196586 FUK196577:FUK196586 FKO196577:FKO196586 FAS196577:FAS196586 EQW196577:EQW196586 EHA196577:EHA196586 DXE196577:DXE196586 DNI196577:DNI196586 DDM196577:DDM196586 CTQ196577:CTQ196586 CJU196577:CJU196586 BZY196577:BZY196586 BQC196577:BQC196586 BGG196577:BGG196586 AWK196577:AWK196586 AMO196577:AMO196586 ACS196577:ACS196586 SW196577:SW196586 JA196577:JA196586 H196577:H196586 WVM131041:WVM131050 WLQ131041:WLQ131050 WBU131041:WBU131050 VRY131041:VRY131050 VIC131041:VIC131050 UYG131041:UYG131050 UOK131041:UOK131050 UEO131041:UEO131050 TUS131041:TUS131050 TKW131041:TKW131050 TBA131041:TBA131050 SRE131041:SRE131050 SHI131041:SHI131050 RXM131041:RXM131050 RNQ131041:RNQ131050 RDU131041:RDU131050 QTY131041:QTY131050 QKC131041:QKC131050 QAG131041:QAG131050 PQK131041:PQK131050 PGO131041:PGO131050 OWS131041:OWS131050 OMW131041:OMW131050 ODA131041:ODA131050 NTE131041:NTE131050 NJI131041:NJI131050 MZM131041:MZM131050 MPQ131041:MPQ131050 MFU131041:MFU131050 LVY131041:LVY131050 LMC131041:LMC131050 LCG131041:LCG131050 KSK131041:KSK131050 KIO131041:KIO131050 JYS131041:JYS131050 JOW131041:JOW131050 JFA131041:JFA131050 IVE131041:IVE131050 ILI131041:ILI131050 IBM131041:IBM131050 HRQ131041:HRQ131050 HHU131041:HHU131050 GXY131041:GXY131050 GOC131041:GOC131050 GEG131041:GEG131050 FUK131041:FUK131050 FKO131041:FKO131050 FAS131041:FAS131050 EQW131041:EQW131050 EHA131041:EHA131050 DXE131041:DXE131050 DNI131041:DNI131050 DDM131041:DDM131050 CTQ131041:CTQ131050 CJU131041:CJU131050 BZY131041:BZY131050 BQC131041:BQC131050 BGG131041:BGG131050 AWK131041:AWK131050 AMO131041:AMO131050 ACS131041:ACS131050 SW131041:SW131050 JA131041:JA131050 H131041:H131050 WVM65505:WVM65514 WLQ65505:WLQ65514 WBU65505:WBU65514 VRY65505:VRY65514 VIC65505:VIC65514 UYG65505:UYG65514 UOK65505:UOK65514 UEO65505:UEO65514 TUS65505:TUS65514 TKW65505:TKW65514 TBA65505:TBA65514 SRE65505:SRE65514 SHI65505:SHI65514 RXM65505:RXM65514 RNQ65505:RNQ65514 RDU65505:RDU65514 QTY65505:QTY65514 QKC65505:QKC65514 QAG65505:QAG65514 PQK65505:PQK65514 PGO65505:PGO65514 OWS65505:OWS65514 OMW65505:OMW65514 ODA65505:ODA65514 NTE65505:NTE65514 NJI65505:NJI65514 MZM65505:MZM65514 MPQ65505:MPQ65514 MFU65505:MFU65514 LVY65505:LVY65514 LMC65505:LMC65514 LCG65505:LCG65514 KSK65505:KSK65514 KIO65505:KIO65514 JYS65505:JYS65514 JOW65505:JOW65514 JFA65505:JFA65514 IVE65505:IVE65514 ILI65505:ILI65514 IBM65505:IBM65514 HRQ65505:HRQ65514 HHU65505:HHU65514 GXY65505:GXY65514 GOC65505:GOC65514 GEG65505:GEG65514 FUK65505:FUK65514 FKO65505:FKO65514 FAS65505:FAS65514 EQW65505:EQW65514 EHA65505:EHA65514 DXE65505:DXE65514 DNI65505:DNI65514 DDM65505:DDM65514 CTQ65505:CTQ65514 CJU65505:CJU65514 BZY65505:BZY65514 BQC65505:BQC65514 BGG65505:BGG65514 AWK65505:AWK65514 AMO65505:AMO65514 ACS65505:ACS65514 SW65505:SW65514 JA65505:JA65514 H65505:H65514 WVM983009:WVM983018 WVM983020:WVM983031 WLQ983020:WLQ983031 WBU983020:WBU983031 VRY983020:VRY983031 VIC983020:VIC983031 UYG983020:UYG983031 UOK983020:UOK983031 UEO983020:UEO983031 TUS983020:TUS983031 TKW983020:TKW983031 TBA983020:TBA983031 SRE983020:SRE983031 SHI983020:SHI983031 RXM983020:RXM983031 RNQ983020:RNQ983031 RDU983020:RDU983031 QTY983020:QTY983031 QKC983020:QKC983031 QAG983020:QAG983031 PQK983020:PQK983031 PGO983020:PGO983031 OWS983020:OWS983031 OMW983020:OMW983031 ODA983020:ODA983031 NTE983020:NTE983031 NJI983020:NJI983031 MZM983020:MZM983031 MPQ983020:MPQ983031 MFU983020:MFU983031 LVY983020:LVY983031 LMC983020:LMC983031 LCG983020:LCG983031 KSK983020:KSK983031 KIO983020:KIO983031 JYS983020:JYS983031 JOW983020:JOW983031 JFA983020:JFA983031 IVE983020:IVE983031 ILI983020:ILI983031 IBM983020:IBM983031 HRQ983020:HRQ983031 HHU983020:HHU983031 GXY983020:GXY983031 GOC983020:GOC983031 GEG983020:GEG983031 FUK983020:FUK983031 FKO983020:FKO983031 FAS983020:FAS983031 EQW983020:EQW983031 EHA983020:EHA983031 DXE983020:DXE983031 DNI983020:DNI983031 DDM983020:DDM983031 CTQ983020:CTQ983031 CJU983020:CJU983031 BZY983020:BZY983031 BQC983020:BQC983031 BGG983020:BGG983031 AWK983020:AWK983031 AMO983020:AMO983031 ACS983020:ACS983031 SW983020:SW983031 JA983020:JA983031 H983020:H983031 WVM917484:WVM917495 WLQ917484:WLQ917495 WBU917484:WBU917495 VRY917484:VRY917495 VIC917484:VIC917495 UYG917484:UYG917495 UOK917484:UOK917495 UEO917484:UEO917495 TUS917484:TUS917495 TKW917484:TKW917495 TBA917484:TBA917495 SRE917484:SRE917495 SHI917484:SHI917495 RXM917484:RXM917495 RNQ917484:RNQ917495 RDU917484:RDU917495 QTY917484:QTY917495 QKC917484:QKC917495 QAG917484:QAG917495 PQK917484:PQK917495 PGO917484:PGO917495 OWS917484:OWS917495 OMW917484:OMW917495 ODA917484:ODA917495 NTE917484:NTE917495 NJI917484:NJI917495 MZM917484:MZM917495 MPQ917484:MPQ917495 MFU917484:MFU917495 LVY917484:LVY917495 LMC917484:LMC917495 LCG917484:LCG917495 KSK917484:KSK917495 KIO917484:KIO917495 JYS917484:JYS917495 JOW917484:JOW917495 JFA917484:JFA917495 IVE917484:IVE917495 ILI917484:ILI917495 IBM917484:IBM917495 HRQ917484:HRQ917495 HHU917484:HHU917495 GXY917484:GXY917495 GOC917484:GOC917495 GEG917484:GEG917495 FUK917484:FUK917495 FKO917484:FKO917495 FAS917484:FAS917495 EQW917484:EQW917495 EHA917484:EHA917495 DXE917484:DXE917495 DNI917484:DNI917495 DDM917484:DDM917495 CTQ917484:CTQ917495 CJU917484:CJU917495 BZY917484:BZY917495 BQC917484:BQC917495 BGG917484:BGG917495 AWK917484:AWK917495 AMO917484:AMO917495 ACS917484:ACS917495 SW917484:SW917495 JA917484:JA917495 H917484:H917495 WVM851948:WVM851959 WLQ851948:WLQ851959 WBU851948:WBU851959 VRY851948:VRY851959 VIC851948:VIC851959 UYG851948:UYG851959 UOK851948:UOK851959 UEO851948:UEO851959 TUS851948:TUS851959 TKW851948:TKW851959 TBA851948:TBA851959 SRE851948:SRE851959 SHI851948:SHI851959 RXM851948:RXM851959 RNQ851948:RNQ851959 RDU851948:RDU851959 QTY851948:QTY851959 QKC851948:QKC851959 QAG851948:QAG851959 PQK851948:PQK851959 PGO851948:PGO851959 OWS851948:OWS851959 OMW851948:OMW851959 ODA851948:ODA851959 NTE851948:NTE851959 NJI851948:NJI851959 MZM851948:MZM851959 MPQ851948:MPQ851959 MFU851948:MFU851959 LVY851948:LVY851959 LMC851948:LMC851959 LCG851948:LCG851959 KSK851948:KSK851959 KIO851948:KIO851959 JYS851948:JYS851959 JOW851948:JOW851959 JFA851948:JFA851959 IVE851948:IVE851959 ILI851948:ILI851959 IBM851948:IBM851959 HRQ851948:HRQ851959 HHU851948:HHU851959 GXY851948:GXY851959 GOC851948:GOC851959 GEG851948:GEG851959 FUK851948:FUK851959 FKO851948:FKO851959 FAS851948:FAS851959 EQW851948:EQW851959 EHA851948:EHA851959 DXE851948:DXE851959 DNI851948:DNI851959 DDM851948:DDM851959 CTQ851948:CTQ851959 CJU851948:CJU851959 BZY851948:BZY851959 BQC851948:BQC851959 BGG851948:BGG851959 AWK851948:AWK851959 AMO851948:AMO851959 ACS851948:ACS851959 SW851948:SW851959 JA851948:JA851959 H851948:H851959 WVM786412:WVM786423 WLQ786412:WLQ786423 WBU786412:WBU786423 VRY786412:VRY786423 VIC786412:VIC786423 UYG786412:UYG786423 UOK786412:UOK786423 UEO786412:UEO786423 TUS786412:TUS786423 TKW786412:TKW786423 TBA786412:TBA786423 SRE786412:SRE786423 SHI786412:SHI786423 RXM786412:RXM786423 RNQ786412:RNQ786423 RDU786412:RDU786423 QTY786412:QTY786423 QKC786412:QKC786423 QAG786412:QAG786423 PQK786412:PQK786423 PGO786412:PGO786423 OWS786412:OWS786423 OMW786412:OMW786423 ODA786412:ODA786423 NTE786412:NTE786423 NJI786412:NJI786423 MZM786412:MZM786423 MPQ786412:MPQ786423 MFU786412:MFU786423 LVY786412:LVY786423 LMC786412:LMC786423 LCG786412:LCG786423 KSK786412:KSK786423 KIO786412:KIO786423 JYS786412:JYS786423 JOW786412:JOW786423 JFA786412:JFA786423 IVE786412:IVE786423 ILI786412:ILI786423 IBM786412:IBM786423 HRQ786412:HRQ786423 HHU786412:HHU786423 GXY786412:GXY786423 GOC786412:GOC786423 GEG786412:GEG786423 FUK786412:FUK786423 FKO786412:FKO786423 FAS786412:FAS786423 EQW786412:EQW786423 EHA786412:EHA786423 DXE786412:DXE786423 DNI786412:DNI786423 DDM786412:DDM786423 CTQ786412:CTQ786423 CJU786412:CJU786423 BZY786412:BZY786423 BQC786412:BQC786423 BGG786412:BGG786423 AWK786412:AWK786423 AMO786412:AMO786423 ACS786412:ACS786423 SW786412:SW786423 JA786412:JA786423 H786412:H786423 WVM720876:WVM720887 WLQ720876:WLQ720887 WBU720876:WBU720887 VRY720876:VRY720887 VIC720876:VIC720887 UYG720876:UYG720887 UOK720876:UOK720887 UEO720876:UEO720887 TUS720876:TUS720887 TKW720876:TKW720887 TBA720876:TBA720887 SRE720876:SRE720887 SHI720876:SHI720887 RXM720876:RXM720887 RNQ720876:RNQ720887 RDU720876:RDU720887 QTY720876:QTY720887 QKC720876:QKC720887 QAG720876:QAG720887 PQK720876:PQK720887 PGO720876:PGO720887 OWS720876:OWS720887 OMW720876:OMW720887 ODA720876:ODA720887 NTE720876:NTE720887 NJI720876:NJI720887 MZM720876:MZM720887 MPQ720876:MPQ720887 MFU720876:MFU720887 LVY720876:LVY720887 LMC720876:LMC720887 LCG720876:LCG720887 KSK720876:KSK720887 KIO720876:KIO720887 JYS720876:JYS720887 JOW720876:JOW720887 JFA720876:JFA720887 IVE720876:IVE720887 ILI720876:ILI720887 IBM720876:IBM720887 HRQ720876:HRQ720887 HHU720876:HHU720887 GXY720876:GXY720887 GOC720876:GOC720887 GEG720876:GEG720887 FUK720876:FUK720887 FKO720876:FKO720887 FAS720876:FAS720887 EQW720876:EQW720887 EHA720876:EHA720887 DXE720876:DXE720887 DNI720876:DNI720887 DDM720876:DDM720887 CTQ720876:CTQ720887 CJU720876:CJU720887 BZY720876:BZY720887 BQC720876:BQC720887 BGG720876:BGG720887 AWK720876:AWK720887 AMO720876:AMO720887 ACS720876:ACS720887 SW720876:SW720887 JA720876:JA720887 H720876:H720887 WVM655340:WVM655351 WLQ655340:WLQ655351 WBU655340:WBU655351 VRY655340:VRY655351 VIC655340:VIC655351 UYG655340:UYG655351 UOK655340:UOK655351 UEO655340:UEO655351 TUS655340:TUS655351 TKW655340:TKW655351 TBA655340:TBA655351 SRE655340:SRE655351 SHI655340:SHI655351 RXM655340:RXM655351 RNQ655340:RNQ655351 RDU655340:RDU655351 QTY655340:QTY655351 QKC655340:QKC655351 QAG655340:QAG655351 PQK655340:PQK655351 PGO655340:PGO655351 OWS655340:OWS655351 OMW655340:OMW655351 ODA655340:ODA655351 NTE655340:NTE655351 NJI655340:NJI655351 MZM655340:MZM655351 MPQ655340:MPQ655351 MFU655340:MFU655351 LVY655340:LVY655351 LMC655340:LMC655351 LCG655340:LCG655351 KSK655340:KSK655351 KIO655340:KIO655351 JYS655340:JYS655351 JOW655340:JOW655351 JFA655340:JFA655351 IVE655340:IVE655351 ILI655340:ILI655351 IBM655340:IBM655351 HRQ655340:HRQ655351 HHU655340:HHU655351 GXY655340:GXY655351 GOC655340:GOC655351 GEG655340:GEG655351 FUK655340:FUK655351 FKO655340:FKO655351 FAS655340:FAS655351 EQW655340:EQW655351 EHA655340:EHA655351 DXE655340:DXE655351 DNI655340:DNI655351 DDM655340:DDM655351 CTQ655340:CTQ655351 CJU655340:CJU655351 BZY655340:BZY655351 BQC655340:BQC655351 BGG655340:BGG655351 AWK655340:AWK655351 AMO655340:AMO655351 ACS655340:ACS655351 SW655340:SW655351 JA655340:JA655351 H655340:H655351 WVM589804:WVM589815 WLQ589804:WLQ589815 WBU589804:WBU589815 VRY589804:VRY589815 VIC589804:VIC589815 UYG589804:UYG589815 UOK589804:UOK589815 UEO589804:UEO589815 TUS589804:TUS589815 TKW589804:TKW589815 TBA589804:TBA589815 SRE589804:SRE589815 SHI589804:SHI589815 RXM589804:RXM589815 RNQ589804:RNQ589815 RDU589804:RDU589815 QTY589804:QTY589815 QKC589804:QKC589815 QAG589804:QAG589815 PQK589804:PQK589815 PGO589804:PGO589815 OWS589804:OWS589815 OMW589804:OMW589815 ODA589804:ODA589815 NTE589804:NTE589815 NJI589804:NJI589815 MZM589804:MZM589815 MPQ589804:MPQ589815 MFU589804:MFU589815 LVY589804:LVY589815 LMC589804:LMC589815 LCG589804:LCG589815 KSK589804:KSK589815 KIO589804:KIO589815 JYS589804:JYS589815 JOW589804:JOW589815 JFA589804:JFA589815 IVE589804:IVE589815 ILI589804:ILI589815 IBM589804:IBM589815 HRQ589804:HRQ589815 HHU589804:HHU589815 GXY589804:GXY589815 GOC589804:GOC589815 GEG589804:GEG589815 FUK589804:FUK589815 FKO589804:FKO589815 FAS589804:FAS589815 EQW589804:EQW589815 EHA589804:EHA589815 DXE589804:DXE589815 DNI589804:DNI589815 DDM589804:DDM589815 CTQ589804:CTQ589815 CJU589804:CJU589815 BZY589804:BZY589815 BQC589804:BQC589815 BGG589804:BGG589815 AWK589804:AWK589815 AMO589804:AMO589815 ACS589804:ACS589815 SW589804:SW589815 JA589804:JA589815 H589804:H589815 WVM524268:WVM524279 WLQ524268:WLQ524279 WBU524268:WBU524279 VRY524268:VRY524279 VIC524268:VIC524279 UYG524268:UYG524279 UOK524268:UOK524279 UEO524268:UEO524279 TUS524268:TUS524279 TKW524268:TKW524279 TBA524268:TBA524279 SRE524268:SRE524279 SHI524268:SHI524279 RXM524268:RXM524279 RNQ524268:RNQ524279 RDU524268:RDU524279 QTY524268:QTY524279 QKC524268:QKC524279 QAG524268:QAG524279 PQK524268:PQK524279 PGO524268:PGO524279 OWS524268:OWS524279 OMW524268:OMW524279 ODA524268:ODA524279 NTE524268:NTE524279 NJI524268:NJI524279 MZM524268:MZM524279 MPQ524268:MPQ524279 MFU524268:MFU524279 LVY524268:LVY524279 LMC524268:LMC524279 LCG524268:LCG524279 KSK524268:KSK524279 KIO524268:KIO524279 JYS524268:JYS524279 JOW524268:JOW524279 JFA524268:JFA524279 IVE524268:IVE524279 ILI524268:ILI524279 IBM524268:IBM524279 HRQ524268:HRQ524279 HHU524268:HHU524279 GXY524268:GXY524279 GOC524268:GOC524279 GEG524268:GEG524279 FUK524268:FUK524279 FKO524268:FKO524279 FAS524268:FAS524279 EQW524268:EQW524279 EHA524268:EHA524279 DXE524268:DXE524279 DNI524268:DNI524279 DDM524268:DDM524279 CTQ524268:CTQ524279 CJU524268:CJU524279 BZY524268:BZY524279 BQC524268:BQC524279 BGG524268:BGG524279 AWK524268:AWK524279 AMO524268:AMO524279 ACS524268:ACS524279 SW524268:SW524279 JA524268:JA524279 H524268:H524279 WVM458732:WVM458743 WLQ458732:WLQ458743 WBU458732:WBU458743 VRY458732:VRY458743 VIC458732:VIC458743 UYG458732:UYG458743 UOK458732:UOK458743 UEO458732:UEO458743 TUS458732:TUS458743 TKW458732:TKW458743 TBA458732:TBA458743 SRE458732:SRE458743 SHI458732:SHI458743 RXM458732:RXM458743 RNQ458732:RNQ458743 RDU458732:RDU458743 QTY458732:QTY458743 QKC458732:QKC458743 QAG458732:QAG458743 PQK458732:PQK458743 PGO458732:PGO458743 OWS458732:OWS458743 OMW458732:OMW458743 ODA458732:ODA458743 NTE458732:NTE458743 NJI458732:NJI458743 MZM458732:MZM458743 MPQ458732:MPQ458743 MFU458732:MFU458743 LVY458732:LVY458743 LMC458732:LMC458743 LCG458732:LCG458743 KSK458732:KSK458743 KIO458732:KIO458743 JYS458732:JYS458743 JOW458732:JOW458743 JFA458732:JFA458743 IVE458732:IVE458743 ILI458732:ILI458743 IBM458732:IBM458743 HRQ458732:HRQ458743 HHU458732:HHU458743 GXY458732:GXY458743 GOC458732:GOC458743 GEG458732:GEG458743 FUK458732:FUK458743 FKO458732:FKO458743 FAS458732:FAS458743 EQW458732:EQW458743 EHA458732:EHA458743 DXE458732:DXE458743 DNI458732:DNI458743 DDM458732:DDM458743 CTQ458732:CTQ458743 CJU458732:CJU458743 BZY458732:BZY458743 BQC458732:BQC458743 BGG458732:BGG458743 AWK458732:AWK458743 AMO458732:AMO458743 ACS458732:ACS458743 SW458732:SW458743 JA458732:JA458743 H458732:H458743 WVM393196:WVM393207 WLQ393196:WLQ393207 WBU393196:WBU393207 VRY393196:VRY393207 VIC393196:VIC393207 UYG393196:UYG393207 UOK393196:UOK393207 UEO393196:UEO393207 TUS393196:TUS393207 TKW393196:TKW393207 TBA393196:TBA393207 SRE393196:SRE393207 SHI393196:SHI393207 RXM393196:RXM393207 RNQ393196:RNQ393207 RDU393196:RDU393207 QTY393196:QTY393207 QKC393196:QKC393207 QAG393196:QAG393207 PQK393196:PQK393207 PGO393196:PGO393207 OWS393196:OWS393207 OMW393196:OMW393207 ODA393196:ODA393207 NTE393196:NTE393207 NJI393196:NJI393207 MZM393196:MZM393207 MPQ393196:MPQ393207 MFU393196:MFU393207 LVY393196:LVY393207 LMC393196:LMC393207 LCG393196:LCG393207 KSK393196:KSK393207 KIO393196:KIO393207 JYS393196:JYS393207 JOW393196:JOW393207 JFA393196:JFA393207 IVE393196:IVE393207 ILI393196:ILI393207 IBM393196:IBM393207 HRQ393196:HRQ393207 HHU393196:HHU393207 GXY393196:GXY393207 GOC393196:GOC393207 GEG393196:GEG393207 FUK393196:FUK393207 FKO393196:FKO393207 FAS393196:FAS393207 EQW393196:EQW393207 EHA393196:EHA393207 DXE393196:DXE393207 DNI393196:DNI393207 DDM393196:DDM393207 CTQ393196:CTQ393207 CJU393196:CJU393207 BZY393196:BZY393207 BQC393196:BQC393207 BGG393196:BGG393207 AWK393196:AWK393207 AMO393196:AMO393207 ACS393196:ACS393207 SW393196:SW393207 JA393196:JA393207 H393196:H393207 WVM327660:WVM327671 WLQ327660:WLQ327671 WBU327660:WBU327671 VRY327660:VRY327671 VIC327660:VIC327671 UYG327660:UYG327671 UOK327660:UOK327671 UEO327660:UEO327671 TUS327660:TUS327671 TKW327660:TKW327671 TBA327660:TBA327671 SRE327660:SRE327671 SHI327660:SHI327671 RXM327660:RXM327671 RNQ327660:RNQ327671 RDU327660:RDU327671 QTY327660:QTY327671 QKC327660:QKC327671 QAG327660:QAG327671 PQK327660:PQK327671 PGO327660:PGO327671 OWS327660:OWS327671 OMW327660:OMW327671 ODA327660:ODA327671 NTE327660:NTE327671 NJI327660:NJI327671 MZM327660:MZM327671 MPQ327660:MPQ327671 MFU327660:MFU327671 LVY327660:LVY327671 LMC327660:LMC327671 LCG327660:LCG327671 KSK327660:KSK327671 KIO327660:KIO327671 JYS327660:JYS327671 JOW327660:JOW327671 JFA327660:JFA327671 IVE327660:IVE327671 ILI327660:ILI327671 IBM327660:IBM327671 HRQ327660:HRQ327671 HHU327660:HHU327671 GXY327660:GXY327671 GOC327660:GOC327671 GEG327660:GEG327671 FUK327660:FUK327671 FKO327660:FKO327671 FAS327660:FAS327671 EQW327660:EQW327671 EHA327660:EHA327671 DXE327660:DXE327671 DNI327660:DNI327671 DDM327660:DDM327671 CTQ327660:CTQ327671 CJU327660:CJU327671 BZY327660:BZY327671 BQC327660:BQC327671 BGG327660:BGG327671 AWK327660:AWK327671 AMO327660:AMO327671 ACS327660:ACS327671 SW327660:SW327671 JA327660:JA327671 H327660:H327671 WVM262124:WVM262135 WLQ262124:WLQ262135 WBU262124:WBU262135 VRY262124:VRY262135 VIC262124:VIC262135 UYG262124:UYG262135 UOK262124:UOK262135 UEO262124:UEO262135 TUS262124:TUS262135 TKW262124:TKW262135 TBA262124:TBA262135 SRE262124:SRE262135 SHI262124:SHI262135 RXM262124:RXM262135 RNQ262124:RNQ262135 RDU262124:RDU262135 QTY262124:QTY262135 QKC262124:QKC262135 QAG262124:QAG262135 PQK262124:PQK262135 PGO262124:PGO262135 OWS262124:OWS262135 OMW262124:OMW262135 ODA262124:ODA262135 NTE262124:NTE262135 NJI262124:NJI262135 MZM262124:MZM262135 MPQ262124:MPQ262135 MFU262124:MFU262135 LVY262124:LVY262135 LMC262124:LMC262135 LCG262124:LCG262135 KSK262124:KSK262135 KIO262124:KIO262135 JYS262124:JYS262135 JOW262124:JOW262135 JFA262124:JFA262135 IVE262124:IVE262135 ILI262124:ILI262135 IBM262124:IBM262135 HRQ262124:HRQ262135 HHU262124:HHU262135 GXY262124:GXY262135 GOC262124:GOC262135 GEG262124:GEG262135 FUK262124:FUK262135 FKO262124:FKO262135 FAS262124:FAS262135 EQW262124:EQW262135 EHA262124:EHA262135 DXE262124:DXE262135 DNI262124:DNI262135 DDM262124:DDM262135 CTQ262124:CTQ262135 CJU262124:CJU262135 BZY262124:BZY262135 BQC262124:BQC262135 BGG262124:BGG262135 AWK262124:AWK262135 AMO262124:AMO262135 ACS262124:ACS262135 SW262124:SW262135 JA262124:JA262135 H262124:H262135 WVM196588:WVM196599 WLQ196588:WLQ196599 WBU196588:WBU196599 VRY196588:VRY196599 VIC196588:VIC196599 UYG196588:UYG196599 UOK196588:UOK196599 UEO196588:UEO196599 TUS196588:TUS196599 TKW196588:TKW196599 TBA196588:TBA196599 SRE196588:SRE196599 SHI196588:SHI196599 RXM196588:RXM196599 RNQ196588:RNQ196599 RDU196588:RDU196599 QTY196588:QTY196599 QKC196588:QKC196599 QAG196588:QAG196599 PQK196588:PQK196599 PGO196588:PGO196599 OWS196588:OWS196599 OMW196588:OMW196599 ODA196588:ODA196599 NTE196588:NTE196599 NJI196588:NJI196599 MZM196588:MZM196599 MPQ196588:MPQ196599 MFU196588:MFU196599 LVY196588:LVY196599 LMC196588:LMC196599 LCG196588:LCG196599 KSK196588:KSK196599 KIO196588:KIO196599 JYS196588:JYS196599 JOW196588:JOW196599 JFA196588:JFA196599 IVE196588:IVE196599 ILI196588:ILI196599 IBM196588:IBM196599 HRQ196588:HRQ196599 HHU196588:HHU196599 GXY196588:GXY196599 GOC196588:GOC196599 GEG196588:GEG196599 FUK196588:FUK196599 FKO196588:FKO196599 FAS196588:FAS196599 EQW196588:EQW196599 EHA196588:EHA196599 DXE196588:DXE196599 DNI196588:DNI196599 DDM196588:DDM196599 CTQ196588:CTQ196599 CJU196588:CJU196599 BZY196588:BZY196599 BQC196588:BQC196599 BGG196588:BGG196599 AWK196588:AWK196599 AMO196588:AMO196599 ACS196588:ACS196599 SW196588:SW196599 JA196588:JA196599 H196588:H196599 WVM131052:WVM131063 WLQ131052:WLQ131063 WBU131052:WBU131063 VRY131052:VRY131063 VIC131052:VIC131063 UYG131052:UYG131063 UOK131052:UOK131063 UEO131052:UEO131063 TUS131052:TUS131063 TKW131052:TKW131063 TBA131052:TBA131063 SRE131052:SRE131063 SHI131052:SHI131063 RXM131052:RXM131063 RNQ131052:RNQ131063 RDU131052:RDU131063 QTY131052:QTY131063 QKC131052:QKC131063 QAG131052:QAG131063 PQK131052:PQK131063 PGO131052:PGO131063 OWS131052:OWS131063 OMW131052:OMW131063 ODA131052:ODA131063 NTE131052:NTE131063 NJI131052:NJI131063 MZM131052:MZM131063 MPQ131052:MPQ131063 MFU131052:MFU131063 LVY131052:LVY131063 LMC131052:LMC131063 LCG131052:LCG131063 KSK131052:KSK131063 KIO131052:KIO131063 JYS131052:JYS131063 JOW131052:JOW131063 JFA131052:JFA131063 IVE131052:IVE131063 ILI131052:ILI131063 IBM131052:IBM131063 HRQ131052:HRQ131063 HHU131052:HHU131063 GXY131052:GXY131063 GOC131052:GOC131063 GEG131052:GEG131063 FUK131052:FUK131063 FKO131052:FKO131063 FAS131052:FAS131063 EQW131052:EQW131063 EHA131052:EHA131063 DXE131052:DXE131063 DNI131052:DNI131063 DDM131052:DDM131063 CTQ131052:CTQ131063 CJU131052:CJU131063 BZY131052:BZY131063 BQC131052:BQC131063 BGG131052:BGG131063 AWK131052:AWK131063 AMO131052:AMO131063 ACS131052:ACS131063 SW131052:SW131063 JA131052:JA131063 H131052:H131063 WVM65516:WVM65527 WLQ65516:WLQ65527 WBU65516:WBU65527 VRY65516:VRY65527 VIC65516:VIC65527 UYG65516:UYG65527 UOK65516:UOK65527 UEO65516:UEO65527 TUS65516:TUS65527 TKW65516:TKW65527 TBA65516:TBA65527 SRE65516:SRE65527 SHI65516:SHI65527 RXM65516:RXM65527 RNQ65516:RNQ65527 RDU65516:RDU65527 QTY65516:QTY65527 QKC65516:QKC65527 QAG65516:QAG65527 PQK65516:PQK65527 PGO65516:PGO65527 OWS65516:OWS65527 OMW65516:OMW65527 ODA65516:ODA65527 NTE65516:NTE65527 NJI65516:NJI65527 MZM65516:MZM65527 MPQ65516:MPQ65527 MFU65516:MFU65527 LVY65516:LVY65527 LMC65516:LMC65527 LCG65516:LCG65527 KSK65516:KSK65527 KIO65516:KIO65527 JYS65516:JYS65527 JOW65516:JOW65527 JFA65516:JFA65527 IVE65516:IVE65527 ILI65516:ILI65527 IBM65516:IBM65527 HRQ65516:HRQ65527 HHU65516:HHU65527 GXY65516:GXY65527 GOC65516:GOC65527 GEG65516:GEG65527 FUK65516:FUK65527 FKO65516:FKO65527 FAS65516:FAS65527 EQW65516:EQW65527 EHA65516:EHA65527 DXE65516:DXE65527 DNI65516:DNI65527 DDM65516:DDM65527 CTQ65516:CTQ65527 CJU65516:CJU65527 BZY65516:BZY65527 BQC65516:BQC65527 BGG65516:BGG65527 AWK65516:AWK65527 AMO65516:AMO65527 ACS65516:ACS65527 SW65516:SW65527 JA65516:JA65527 H65516:H65527 WVM983000:WVM983006 WLQ983000:WLQ983006 WBU983000:WBU983006 VRY983000:VRY983006 VIC983000:VIC983006 UYG983000:UYG983006 UOK983000:UOK983006 UEO983000:UEO983006 TUS983000:TUS983006 TKW983000:TKW983006 TBA983000:TBA983006 SRE983000:SRE983006 SHI983000:SHI983006 RXM983000:RXM983006 RNQ983000:RNQ983006 RDU983000:RDU983006 QTY983000:QTY983006 QKC983000:QKC983006 QAG983000:QAG983006 PQK983000:PQK983006 PGO983000:PGO983006 OWS983000:OWS983006 OMW983000:OMW983006 ODA983000:ODA983006 NTE983000:NTE983006 NJI983000:NJI983006 MZM983000:MZM983006 MPQ983000:MPQ983006 MFU983000:MFU983006 LVY983000:LVY983006 LMC983000:LMC983006 LCG983000:LCG983006 KSK983000:KSK983006 KIO983000:KIO983006 JYS983000:JYS983006 JOW983000:JOW983006 JFA983000:JFA983006 IVE983000:IVE983006 ILI983000:ILI983006 IBM983000:IBM983006 HRQ983000:HRQ983006 HHU983000:HHU983006 GXY983000:GXY983006 GOC983000:GOC983006 GEG983000:GEG983006 FUK983000:FUK983006 FKO983000:FKO983006 FAS983000:FAS983006 EQW983000:EQW983006 EHA983000:EHA983006 DXE983000:DXE983006 DNI983000:DNI983006 DDM983000:DDM983006 CTQ983000:CTQ983006 CJU983000:CJU983006 BZY983000:BZY983006 BQC983000:BQC983006 BGG983000:BGG983006 AWK983000:AWK983006 AMO983000:AMO983006 ACS983000:ACS983006 SW983000:SW983006 JA983000:JA983006 H983000:H983006 WVM917464:WVM917470 WLQ917464:WLQ917470 WBU917464:WBU917470 VRY917464:VRY917470 VIC917464:VIC917470 UYG917464:UYG917470 UOK917464:UOK917470 UEO917464:UEO917470 TUS917464:TUS917470 TKW917464:TKW917470 TBA917464:TBA917470 SRE917464:SRE917470 SHI917464:SHI917470 RXM917464:RXM917470 RNQ917464:RNQ917470 RDU917464:RDU917470 QTY917464:QTY917470 QKC917464:QKC917470 QAG917464:QAG917470 PQK917464:PQK917470 PGO917464:PGO917470 OWS917464:OWS917470 OMW917464:OMW917470 ODA917464:ODA917470 NTE917464:NTE917470 NJI917464:NJI917470 MZM917464:MZM917470 MPQ917464:MPQ917470 MFU917464:MFU917470 LVY917464:LVY917470 LMC917464:LMC917470 LCG917464:LCG917470 KSK917464:KSK917470 KIO917464:KIO917470 JYS917464:JYS917470 JOW917464:JOW917470 JFA917464:JFA917470 IVE917464:IVE917470 ILI917464:ILI917470 IBM917464:IBM917470 HRQ917464:HRQ917470 HHU917464:HHU917470 GXY917464:GXY917470 GOC917464:GOC917470 GEG917464:GEG917470 FUK917464:FUK917470 FKO917464:FKO917470 FAS917464:FAS917470 EQW917464:EQW917470 EHA917464:EHA917470 DXE917464:DXE917470 DNI917464:DNI917470 DDM917464:DDM917470 CTQ917464:CTQ917470 CJU917464:CJU917470 BZY917464:BZY917470 BQC917464:BQC917470 BGG917464:BGG917470 AWK917464:AWK917470 AMO917464:AMO917470 ACS917464:ACS917470 SW917464:SW917470 JA917464:JA917470 H917464:H917470 WVM851928:WVM851934 WLQ851928:WLQ851934 WBU851928:WBU851934 VRY851928:VRY851934 VIC851928:VIC851934 UYG851928:UYG851934 UOK851928:UOK851934 UEO851928:UEO851934 TUS851928:TUS851934 TKW851928:TKW851934 TBA851928:TBA851934 SRE851928:SRE851934 SHI851928:SHI851934 RXM851928:RXM851934 RNQ851928:RNQ851934 RDU851928:RDU851934 QTY851928:QTY851934 QKC851928:QKC851934 QAG851928:QAG851934 PQK851928:PQK851934 PGO851928:PGO851934 OWS851928:OWS851934 OMW851928:OMW851934 ODA851928:ODA851934 NTE851928:NTE851934 NJI851928:NJI851934 MZM851928:MZM851934 MPQ851928:MPQ851934 MFU851928:MFU851934 LVY851928:LVY851934 LMC851928:LMC851934 LCG851928:LCG851934 KSK851928:KSK851934 KIO851928:KIO851934 JYS851928:JYS851934 JOW851928:JOW851934 JFA851928:JFA851934 IVE851928:IVE851934 ILI851928:ILI851934 IBM851928:IBM851934 HRQ851928:HRQ851934 HHU851928:HHU851934 GXY851928:GXY851934 GOC851928:GOC851934 GEG851928:GEG851934 FUK851928:FUK851934 FKO851928:FKO851934 FAS851928:FAS851934 EQW851928:EQW851934 EHA851928:EHA851934 DXE851928:DXE851934 DNI851928:DNI851934 DDM851928:DDM851934 CTQ851928:CTQ851934 CJU851928:CJU851934 BZY851928:BZY851934 BQC851928:BQC851934 BGG851928:BGG851934 AWK851928:AWK851934 AMO851928:AMO851934 ACS851928:ACS851934 SW851928:SW851934 JA851928:JA851934 H851928:H851934 WVM786392:WVM786398 WLQ786392:WLQ786398 WBU786392:WBU786398 VRY786392:VRY786398 VIC786392:VIC786398 UYG786392:UYG786398 UOK786392:UOK786398 UEO786392:UEO786398 TUS786392:TUS786398 TKW786392:TKW786398 TBA786392:TBA786398 SRE786392:SRE786398 SHI786392:SHI786398 RXM786392:RXM786398 RNQ786392:RNQ786398 RDU786392:RDU786398 QTY786392:QTY786398 QKC786392:QKC786398 QAG786392:QAG786398 PQK786392:PQK786398 PGO786392:PGO786398 OWS786392:OWS786398 OMW786392:OMW786398 ODA786392:ODA786398 NTE786392:NTE786398 NJI786392:NJI786398 MZM786392:MZM786398 MPQ786392:MPQ786398 MFU786392:MFU786398 LVY786392:LVY786398 LMC786392:LMC786398 LCG786392:LCG786398 KSK786392:KSK786398 KIO786392:KIO786398 JYS786392:JYS786398 JOW786392:JOW786398 JFA786392:JFA786398 IVE786392:IVE786398 ILI786392:ILI786398 IBM786392:IBM786398 HRQ786392:HRQ786398 HHU786392:HHU786398 GXY786392:GXY786398 GOC786392:GOC786398 GEG786392:GEG786398 FUK786392:FUK786398 FKO786392:FKO786398 FAS786392:FAS786398 EQW786392:EQW786398 EHA786392:EHA786398 DXE786392:DXE786398 DNI786392:DNI786398 DDM786392:DDM786398 CTQ786392:CTQ786398 CJU786392:CJU786398 BZY786392:BZY786398 BQC786392:BQC786398 BGG786392:BGG786398 AWK786392:AWK786398 AMO786392:AMO786398 ACS786392:ACS786398 SW786392:SW786398 JA786392:JA786398 H786392:H786398 WVM720856:WVM720862 WLQ720856:WLQ720862 WBU720856:WBU720862 VRY720856:VRY720862 VIC720856:VIC720862 UYG720856:UYG720862 UOK720856:UOK720862 UEO720856:UEO720862 TUS720856:TUS720862 TKW720856:TKW720862 TBA720856:TBA720862 SRE720856:SRE720862 SHI720856:SHI720862 RXM720856:RXM720862 RNQ720856:RNQ720862 RDU720856:RDU720862 QTY720856:QTY720862 QKC720856:QKC720862 QAG720856:QAG720862 PQK720856:PQK720862 PGO720856:PGO720862 OWS720856:OWS720862 OMW720856:OMW720862 ODA720856:ODA720862 NTE720856:NTE720862 NJI720856:NJI720862 MZM720856:MZM720862 MPQ720856:MPQ720862 MFU720856:MFU720862 LVY720856:LVY720862 LMC720856:LMC720862 LCG720856:LCG720862 KSK720856:KSK720862 KIO720856:KIO720862 JYS720856:JYS720862 JOW720856:JOW720862 JFA720856:JFA720862 IVE720856:IVE720862 ILI720856:ILI720862 IBM720856:IBM720862 HRQ720856:HRQ720862 HHU720856:HHU720862 GXY720856:GXY720862 GOC720856:GOC720862 GEG720856:GEG720862 FUK720856:FUK720862 FKO720856:FKO720862 FAS720856:FAS720862 EQW720856:EQW720862 EHA720856:EHA720862 DXE720856:DXE720862 DNI720856:DNI720862 DDM720856:DDM720862 CTQ720856:CTQ720862 CJU720856:CJU720862 BZY720856:BZY720862 BQC720856:BQC720862 BGG720856:BGG720862 AWK720856:AWK720862 AMO720856:AMO720862 ACS720856:ACS720862 SW720856:SW720862 JA720856:JA720862 H720856:H720862 WVM655320:WVM655326 WLQ655320:WLQ655326 WBU655320:WBU655326 VRY655320:VRY655326 VIC655320:VIC655326 UYG655320:UYG655326 UOK655320:UOK655326 UEO655320:UEO655326 TUS655320:TUS655326 TKW655320:TKW655326 TBA655320:TBA655326 SRE655320:SRE655326 SHI655320:SHI655326 RXM655320:RXM655326 RNQ655320:RNQ655326 RDU655320:RDU655326 QTY655320:QTY655326 QKC655320:QKC655326 QAG655320:QAG655326 PQK655320:PQK655326 PGO655320:PGO655326 OWS655320:OWS655326 OMW655320:OMW655326 ODA655320:ODA655326 NTE655320:NTE655326 NJI655320:NJI655326 MZM655320:MZM655326 MPQ655320:MPQ655326 MFU655320:MFU655326 LVY655320:LVY655326 LMC655320:LMC655326 LCG655320:LCG655326 KSK655320:KSK655326 KIO655320:KIO655326 JYS655320:JYS655326 JOW655320:JOW655326 JFA655320:JFA655326 IVE655320:IVE655326 ILI655320:ILI655326 IBM655320:IBM655326 HRQ655320:HRQ655326 HHU655320:HHU655326 GXY655320:GXY655326 GOC655320:GOC655326 GEG655320:GEG655326 FUK655320:FUK655326 FKO655320:FKO655326 FAS655320:FAS655326 EQW655320:EQW655326 EHA655320:EHA655326 DXE655320:DXE655326 DNI655320:DNI655326 DDM655320:DDM655326 CTQ655320:CTQ655326 CJU655320:CJU655326 BZY655320:BZY655326 BQC655320:BQC655326 BGG655320:BGG655326 AWK655320:AWK655326 AMO655320:AMO655326 ACS655320:ACS655326 SW655320:SW655326 JA655320:JA655326 H655320:H655326 WVM589784:WVM589790 WLQ589784:WLQ589790 WBU589784:WBU589790 VRY589784:VRY589790 VIC589784:VIC589790 UYG589784:UYG589790 UOK589784:UOK589790 UEO589784:UEO589790 TUS589784:TUS589790 TKW589784:TKW589790 TBA589784:TBA589790 SRE589784:SRE589790 SHI589784:SHI589790 RXM589784:RXM589790 RNQ589784:RNQ589790 RDU589784:RDU589790 QTY589784:QTY589790 QKC589784:QKC589790 QAG589784:QAG589790 PQK589784:PQK589790 PGO589784:PGO589790 OWS589784:OWS589790 OMW589784:OMW589790 ODA589784:ODA589790 NTE589784:NTE589790 NJI589784:NJI589790 MZM589784:MZM589790 MPQ589784:MPQ589790 MFU589784:MFU589790 LVY589784:LVY589790 LMC589784:LMC589790 LCG589784:LCG589790 KSK589784:KSK589790 KIO589784:KIO589790 JYS589784:JYS589790 JOW589784:JOW589790 JFA589784:JFA589790 IVE589784:IVE589790 ILI589784:ILI589790 IBM589784:IBM589790 HRQ589784:HRQ589790 HHU589784:HHU589790 GXY589784:GXY589790 GOC589784:GOC589790 GEG589784:GEG589790 FUK589784:FUK589790 FKO589784:FKO589790 FAS589784:FAS589790 EQW589784:EQW589790 EHA589784:EHA589790 DXE589784:DXE589790 DNI589784:DNI589790 DDM589784:DDM589790 CTQ589784:CTQ589790 CJU589784:CJU589790 BZY589784:BZY589790 BQC589784:BQC589790 BGG589784:BGG589790 AWK589784:AWK589790 AMO589784:AMO589790 ACS589784:ACS589790 SW589784:SW589790 JA589784:JA589790 H589784:H589790 WVM524248:WVM524254 WLQ524248:WLQ524254 WBU524248:WBU524254 VRY524248:VRY524254 VIC524248:VIC524254 UYG524248:UYG524254 UOK524248:UOK524254 UEO524248:UEO524254 TUS524248:TUS524254 TKW524248:TKW524254 TBA524248:TBA524254 SRE524248:SRE524254 SHI524248:SHI524254 RXM524248:RXM524254 RNQ524248:RNQ524254 RDU524248:RDU524254 QTY524248:QTY524254 QKC524248:QKC524254 QAG524248:QAG524254 PQK524248:PQK524254 PGO524248:PGO524254 OWS524248:OWS524254 OMW524248:OMW524254 ODA524248:ODA524254 NTE524248:NTE524254 NJI524248:NJI524254 MZM524248:MZM524254 MPQ524248:MPQ524254 MFU524248:MFU524254 LVY524248:LVY524254 LMC524248:LMC524254 LCG524248:LCG524254 KSK524248:KSK524254 KIO524248:KIO524254 JYS524248:JYS524254 JOW524248:JOW524254 JFA524248:JFA524254 IVE524248:IVE524254 ILI524248:ILI524254 IBM524248:IBM524254 HRQ524248:HRQ524254 HHU524248:HHU524254 GXY524248:GXY524254 GOC524248:GOC524254 GEG524248:GEG524254 FUK524248:FUK524254 FKO524248:FKO524254 FAS524248:FAS524254 EQW524248:EQW524254 EHA524248:EHA524254 DXE524248:DXE524254 DNI524248:DNI524254 DDM524248:DDM524254 CTQ524248:CTQ524254 CJU524248:CJU524254 BZY524248:BZY524254 BQC524248:BQC524254 BGG524248:BGG524254 AWK524248:AWK524254 AMO524248:AMO524254 ACS524248:ACS524254 SW524248:SW524254 JA524248:JA524254 H524248:H524254 WVM458712:WVM458718 WLQ458712:WLQ458718 WBU458712:WBU458718 VRY458712:VRY458718 VIC458712:VIC458718 UYG458712:UYG458718 UOK458712:UOK458718 UEO458712:UEO458718 TUS458712:TUS458718 TKW458712:TKW458718 TBA458712:TBA458718 SRE458712:SRE458718 SHI458712:SHI458718 RXM458712:RXM458718 RNQ458712:RNQ458718 RDU458712:RDU458718 QTY458712:QTY458718 QKC458712:QKC458718 QAG458712:QAG458718 PQK458712:PQK458718 PGO458712:PGO458718 OWS458712:OWS458718 OMW458712:OMW458718 ODA458712:ODA458718 NTE458712:NTE458718 NJI458712:NJI458718 MZM458712:MZM458718 MPQ458712:MPQ458718 MFU458712:MFU458718 LVY458712:LVY458718 LMC458712:LMC458718 LCG458712:LCG458718 KSK458712:KSK458718 KIO458712:KIO458718 JYS458712:JYS458718 JOW458712:JOW458718 JFA458712:JFA458718 IVE458712:IVE458718 ILI458712:ILI458718 IBM458712:IBM458718 HRQ458712:HRQ458718 HHU458712:HHU458718 GXY458712:GXY458718 GOC458712:GOC458718 GEG458712:GEG458718 FUK458712:FUK458718 FKO458712:FKO458718 FAS458712:FAS458718 EQW458712:EQW458718 EHA458712:EHA458718 DXE458712:DXE458718 DNI458712:DNI458718 DDM458712:DDM458718 CTQ458712:CTQ458718 CJU458712:CJU458718 BZY458712:BZY458718 BQC458712:BQC458718 BGG458712:BGG458718 AWK458712:AWK458718 AMO458712:AMO458718 ACS458712:ACS458718 SW458712:SW458718 JA458712:JA458718 H458712:H458718 WVM393176:WVM393182 WLQ393176:WLQ393182 WBU393176:WBU393182 VRY393176:VRY393182 VIC393176:VIC393182 UYG393176:UYG393182 UOK393176:UOK393182 UEO393176:UEO393182 TUS393176:TUS393182 TKW393176:TKW393182 TBA393176:TBA393182 SRE393176:SRE393182 SHI393176:SHI393182 RXM393176:RXM393182 RNQ393176:RNQ393182 RDU393176:RDU393182 QTY393176:QTY393182 QKC393176:QKC393182 QAG393176:QAG393182 PQK393176:PQK393182 PGO393176:PGO393182 OWS393176:OWS393182 OMW393176:OMW393182 ODA393176:ODA393182 NTE393176:NTE393182 NJI393176:NJI393182 MZM393176:MZM393182 MPQ393176:MPQ393182 MFU393176:MFU393182 LVY393176:LVY393182 LMC393176:LMC393182 LCG393176:LCG393182 KSK393176:KSK393182 KIO393176:KIO393182 JYS393176:JYS393182 JOW393176:JOW393182 JFA393176:JFA393182 IVE393176:IVE393182 ILI393176:ILI393182 IBM393176:IBM393182 HRQ393176:HRQ393182 HHU393176:HHU393182 GXY393176:GXY393182 GOC393176:GOC393182 GEG393176:GEG393182 FUK393176:FUK393182 FKO393176:FKO393182 FAS393176:FAS393182 EQW393176:EQW393182 EHA393176:EHA393182 DXE393176:DXE393182 DNI393176:DNI393182 DDM393176:DDM393182 CTQ393176:CTQ393182 CJU393176:CJU393182 BZY393176:BZY393182 BQC393176:BQC393182 BGG393176:BGG393182 AWK393176:AWK393182 AMO393176:AMO393182 ACS393176:ACS393182 SW393176:SW393182 JA393176:JA393182 H393176:H393182 WVM327640:WVM327646 WLQ327640:WLQ327646 WBU327640:WBU327646 VRY327640:VRY327646 VIC327640:VIC327646 UYG327640:UYG327646 UOK327640:UOK327646 UEO327640:UEO327646 TUS327640:TUS327646 TKW327640:TKW327646 TBA327640:TBA327646 SRE327640:SRE327646 SHI327640:SHI327646 RXM327640:RXM327646 RNQ327640:RNQ327646 RDU327640:RDU327646 QTY327640:QTY327646 QKC327640:QKC327646 QAG327640:QAG327646 PQK327640:PQK327646 PGO327640:PGO327646 OWS327640:OWS327646 OMW327640:OMW327646 ODA327640:ODA327646 NTE327640:NTE327646 NJI327640:NJI327646 MZM327640:MZM327646 MPQ327640:MPQ327646 MFU327640:MFU327646 LVY327640:LVY327646 LMC327640:LMC327646 LCG327640:LCG327646 KSK327640:KSK327646 KIO327640:KIO327646 JYS327640:JYS327646 JOW327640:JOW327646 JFA327640:JFA327646 IVE327640:IVE327646 ILI327640:ILI327646 IBM327640:IBM327646 HRQ327640:HRQ327646 HHU327640:HHU327646 GXY327640:GXY327646 GOC327640:GOC327646 GEG327640:GEG327646 FUK327640:FUK327646 FKO327640:FKO327646 FAS327640:FAS327646 EQW327640:EQW327646 EHA327640:EHA327646 DXE327640:DXE327646 DNI327640:DNI327646 DDM327640:DDM327646 CTQ327640:CTQ327646 CJU327640:CJU327646 BZY327640:BZY327646 BQC327640:BQC327646 BGG327640:BGG327646 AWK327640:AWK327646 AMO327640:AMO327646 ACS327640:ACS327646 SW327640:SW327646 JA327640:JA327646 H327640:H327646 WVM262104:WVM262110 WLQ262104:WLQ262110 WBU262104:WBU262110 VRY262104:VRY262110 VIC262104:VIC262110 UYG262104:UYG262110 UOK262104:UOK262110 UEO262104:UEO262110 TUS262104:TUS262110 TKW262104:TKW262110 TBA262104:TBA262110 SRE262104:SRE262110 SHI262104:SHI262110 RXM262104:RXM262110 RNQ262104:RNQ262110 RDU262104:RDU262110 QTY262104:QTY262110 QKC262104:QKC262110 QAG262104:QAG262110 PQK262104:PQK262110 PGO262104:PGO262110 OWS262104:OWS262110 OMW262104:OMW262110 ODA262104:ODA262110 NTE262104:NTE262110 NJI262104:NJI262110 MZM262104:MZM262110 MPQ262104:MPQ262110 MFU262104:MFU262110 LVY262104:LVY262110 LMC262104:LMC262110 LCG262104:LCG262110 KSK262104:KSK262110 KIO262104:KIO262110 JYS262104:JYS262110 JOW262104:JOW262110 JFA262104:JFA262110 IVE262104:IVE262110 ILI262104:ILI262110 IBM262104:IBM262110 HRQ262104:HRQ262110 HHU262104:HHU262110 GXY262104:GXY262110 GOC262104:GOC262110 GEG262104:GEG262110 FUK262104:FUK262110 FKO262104:FKO262110 FAS262104:FAS262110 EQW262104:EQW262110 EHA262104:EHA262110 DXE262104:DXE262110 DNI262104:DNI262110 DDM262104:DDM262110 CTQ262104:CTQ262110 CJU262104:CJU262110 BZY262104:BZY262110 BQC262104:BQC262110 BGG262104:BGG262110 AWK262104:AWK262110 AMO262104:AMO262110 ACS262104:ACS262110 SW262104:SW262110 JA262104:JA262110 H262104:H262110 WVM196568:WVM196574 WLQ196568:WLQ196574 WBU196568:WBU196574 VRY196568:VRY196574 VIC196568:VIC196574 UYG196568:UYG196574 UOK196568:UOK196574 UEO196568:UEO196574 TUS196568:TUS196574 TKW196568:TKW196574 TBA196568:TBA196574 SRE196568:SRE196574 SHI196568:SHI196574 RXM196568:RXM196574 RNQ196568:RNQ196574 RDU196568:RDU196574 QTY196568:QTY196574 QKC196568:QKC196574 QAG196568:QAG196574 PQK196568:PQK196574 PGO196568:PGO196574 OWS196568:OWS196574 OMW196568:OMW196574 ODA196568:ODA196574 NTE196568:NTE196574 NJI196568:NJI196574 MZM196568:MZM196574 MPQ196568:MPQ196574 MFU196568:MFU196574 LVY196568:LVY196574 LMC196568:LMC196574 LCG196568:LCG196574 KSK196568:KSK196574 KIO196568:KIO196574 JYS196568:JYS196574 JOW196568:JOW196574 JFA196568:JFA196574 IVE196568:IVE196574 ILI196568:ILI196574 IBM196568:IBM196574 HRQ196568:HRQ196574 HHU196568:HHU196574 GXY196568:GXY196574 GOC196568:GOC196574 GEG196568:GEG196574 FUK196568:FUK196574 FKO196568:FKO196574 FAS196568:FAS196574 EQW196568:EQW196574 EHA196568:EHA196574 DXE196568:DXE196574 DNI196568:DNI196574 DDM196568:DDM196574 CTQ196568:CTQ196574 CJU196568:CJU196574 BZY196568:BZY196574 BQC196568:BQC196574 BGG196568:BGG196574 AWK196568:AWK196574 AMO196568:AMO196574 ACS196568:ACS196574 SW196568:SW196574 JA196568:JA196574 H196568:H196574 WVM131032:WVM131038 WLQ131032:WLQ131038 WBU131032:WBU131038 VRY131032:VRY131038 VIC131032:VIC131038 UYG131032:UYG131038 UOK131032:UOK131038 UEO131032:UEO131038 TUS131032:TUS131038 TKW131032:TKW131038 TBA131032:TBA131038 SRE131032:SRE131038 SHI131032:SHI131038 RXM131032:RXM131038 RNQ131032:RNQ131038 RDU131032:RDU131038 QTY131032:QTY131038 QKC131032:QKC131038 QAG131032:QAG131038 PQK131032:PQK131038 PGO131032:PGO131038 OWS131032:OWS131038 OMW131032:OMW131038 ODA131032:ODA131038 NTE131032:NTE131038 NJI131032:NJI131038 MZM131032:MZM131038 MPQ131032:MPQ131038 MFU131032:MFU131038 LVY131032:LVY131038 LMC131032:LMC131038 LCG131032:LCG131038 KSK131032:KSK131038 KIO131032:KIO131038 JYS131032:JYS131038 JOW131032:JOW131038 JFA131032:JFA131038 IVE131032:IVE131038 ILI131032:ILI131038 IBM131032:IBM131038 HRQ131032:HRQ131038 HHU131032:HHU131038 GXY131032:GXY131038 GOC131032:GOC131038 GEG131032:GEG131038 FUK131032:FUK131038 FKO131032:FKO131038 FAS131032:FAS131038 EQW131032:EQW131038 EHA131032:EHA131038 DXE131032:DXE131038 DNI131032:DNI131038 DDM131032:DDM131038 CTQ131032:CTQ131038 CJU131032:CJU131038 BZY131032:BZY131038 BQC131032:BQC131038 BGG131032:BGG131038 AWK131032:AWK131038 AMO131032:AMO131038 ACS131032:ACS131038 SW131032:SW131038 JA131032:JA131038 H131032:H131038 WVM65496:WVM65502 WLQ65496:WLQ65502 WBU65496:WBU65502 VRY65496:VRY65502 VIC65496:VIC65502 UYG65496:UYG65502 UOK65496:UOK65502 UEO65496:UEO65502 TUS65496:TUS65502 TKW65496:TKW65502 TBA65496:TBA65502 SRE65496:SRE65502 SHI65496:SHI65502 RXM65496:RXM65502 RNQ65496:RNQ65502 RDU65496:RDU65502 QTY65496:QTY65502 QKC65496:QKC65502 QAG65496:QAG65502 PQK65496:PQK65502 PGO65496:PGO65502 OWS65496:OWS65502 OMW65496:OMW65502 ODA65496:ODA65502 NTE65496:NTE65502 NJI65496:NJI65502 MZM65496:MZM65502 MPQ65496:MPQ65502 MFU65496:MFU65502 LVY65496:LVY65502 LMC65496:LMC65502 LCG65496:LCG65502 KSK65496:KSK65502 KIO65496:KIO65502 JYS65496:JYS65502 JOW65496:JOW65502 JFA65496:JFA65502 IVE65496:IVE65502 ILI65496:ILI65502 IBM65496:IBM65502 HRQ65496:HRQ65502 HHU65496:HHU65502 GXY65496:GXY65502 GOC65496:GOC65502 GEG65496:GEG65502 FUK65496:FUK65502 FKO65496:FKO65502 FAS65496:FAS65502 EQW65496:EQW65502 EHA65496:EHA65502 DXE65496:DXE65502 DNI65496:DNI65502 DDM65496:DDM65502 CTQ65496:CTQ65502 CJU65496:CJU65502 BZY65496:BZY65502 BQC65496:BQC65502 BGG65496:BGG65502 AWK65496:AWK65502 AMO65496:AMO65502 ACS65496:ACS65502 SW65496:SW65502 JA65496:JA65502 H65496:H65502 WVM983033:WVM983040 WLQ983033:WLQ983040 WBU983033:WBU983040 VRY983033:VRY983040 VIC983033:VIC983040 UYG983033:UYG983040 UOK983033:UOK983040 UEO983033:UEO983040 TUS983033:TUS983040 TKW983033:TKW983040 TBA983033:TBA983040 SRE983033:SRE983040 SHI983033:SHI983040 RXM983033:RXM983040 RNQ983033:RNQ983040 RDU983033:RDU983040 QTY983033:QTY983040 QKC983033:QKC983040 QAG983033:QAG983040 PQK983033:PQK983040 PGO983033:PGO983040 OWS983033:OWS983040 OMW983033:OMW983040 ODA983033:ODA983040 NTE983033:NTE983040 NJI983033:NJI983040 MZM983033:MZM983040 MPQ983033:MPQ983040 MFU983033:MFU983040 LVY983033:LVY983040 LMC983033:LMC983040 LCG983033:LCG983040 KSK983033:KSK983040 KIO983033:KIO983040 JYS983033:JYS983040 JOW983033:JOW983040 JFA983033:JFA983040 IVE983033:IVE983040 ILI983033:ILI983040 IBM983033:IBM983040 HRQ983033:HRQ983040 HHU983033:HHU983040 GXY983033:GXY983040 GOC983033:GOC983040 GEG983033:GEG983040 FUK983033:FUK983040 FKO983033:FKO983040 FAS983033:FAS983040 EQW983033:EQW983040 EHA983033:EHA983040 DXE983033:DXE983040 DNI983033:DNI983040 DDM983033:DDM983040 CTQ983033:CTQ983040 CJU983033:CJU983040 BZY983033:BZY983040 BQC983033:BQC983040 BGG983033:BGG983040 AWK983033:AWK983040 AMO983033:AMO983040 ACS983033:ACS983040 SW983033:SW983040 JA983033:JA983040 H983033:H983040 WVM917497:WVM917504 WLQ917497:WLQ917504 WBU917497:WBU917504 VRY917497:VRY917504 VIC917497:VIC917504 UYG917497:UYG917504 UOK917497:UOK917504 UEO917497:UEO917504 TUS917497:TUS917504 TKW917497:TKW917504 TBA917497:TBA917504 SRE917497:SRE917504 SHI917497:SHI917504 RXM917497:RXM917504 RNQ917497:RNQ917504 RDU917497:RDU917504 QTY917497:QTY917504 QKC917497:QKC917504 QAG917497:QAG917504 PQK917497:PQK917504 PGO917497:PGO917504 OWS917497:OWS917504 OMW917497:OMW917504 ODA917497:ODA917504 NTE917497:NTE917504 NJI917497:NJI917504 MZM917497:MZM917504 MPQ917497:MPQ917504 MFU917497:MFU917504 LVY917497:LVY917504 LMC917497:LMC917504 LCG917497:LCG917504 KSK917497:KSK917504 KIO917497:KIO917504 JYS917497:JYS917504 JOW917497:JOW917504 JFA917497:JFA917504 IVE917497:IVE917504 ILI917497:ILI917504 IBM917497:IBM917504 HRQ917497:HRQ917504 HHU917497:HHU917504 GXY917497:GXY917504 GOC917497:GOC917504 GEG917497:GEG917504 FUK917497:FUK917504 FKO917497:FKO917504 FAS917497:FAS917504 EQW917497:EQW917504 EHA917497:EHA917504 DXE917497:DXE917504 DNI917497:DNI917504 DDM917497:DDM917504 CTQ917497:CTQ917504 CJU917497:CJU917504 BZY917497:BZY917504 BQC917497:BQC917504 BGG917497:BGG917504 AWK917497:AWK917504 AMO917497:AMO917504 ACS917497:ACS917504 SW917497:SW917504 JA917497:JA917504 H917497:H917504 WVM851961:WVM851968 WLQ851961:WLQ851968 WBU851961:WBU851968 VRY851961:VRY851968 VIC851961:VIC851968 UYG851961:UYG851968 UOK851961:UOK851968 UEO851961:UEO851968 TUS851961:TUS851968 TKW851961:TKW851968 TBA851961:TBA851968 SRE851961:SRE851968 SHI851961:SHI851968 RXM851961:RXM851968 RNQ851961:RNQ851968 RDU851961:RDU851968 QTY851961:QTY851968 QKC851961:QKC851968 QAG851961:QAG851968 PQK851961:PQK851968 PGO851961:PGO851968 OWS851961:OWS851968 OMW851961:OMW851968 ODA851961:ODA851968 NTE851961:NTE851968 NJI851961:NJI851968 MZM851961:MZM851968 MPQ851961:MPQ851968 MFU851961:MFU851968 LVY851961:LVY851968 LMC851961:LMC851968 LCG851961:LCG851968 KSK851961:KSK851968 KIO851961:KIO851968 JYS851961:JYS851968 JOW851961:JOW851968 JFA851961:JFA851968 IVE851961:IVE851968 ILI851961:ILI851968 IBM851961:IBM851968 HRQ851961:HRQ851968 HHU851961:HHU851968 GXY851961:GXY851968 GOC851961:GOC851968 GEG851961:GEG851968 FUK851961:FUK851968 FKO851961:FKO851968 FAS851961:FAS851968 EQW851961:EQW851968 EHA851961:EHA851968 DXE851961:DXE851968 DNI851961:DNI851968 DDM851961:DDM851968 CTQ851961:CTQ851968 CJU851961:CJU851968 BZY851961:BZY851968 BQC851961:BQC851968 BGG851961:BGG851968 AWK851961:AWK851968 AMO851961:AMO851968 ACS851961:ACS851968 SW851961:SW851968 JA851961:JA851968 H851961:H851968 WVM786425:WVM786432 WLQ786425:WLQ786432 WBU786425:WBU786432 VRY786425:VRY786432 VIC786425:VIC786432 UYG786425:UYG786432 UOK786425:UOK786432 UEO786425:UEO786432 TUS786425:TUS786432 TKW786425:TKW786432 TBA786425:TBA786432 SRE786425:SRE786432 SHI786425:SHI786432 RXM786425:RXM786432 RNQ786425:RNQ786432 RDU786425:RDU786432 QTY786425:QTY786432 QKC786425:QKC786432 QAG786425:QAG786432 PQK786425:PQK786432 PGO786425:PGO786432 OWS786425:OWS786432 OMW786425:OMW786432 ODA786425:ODA786432 NTE786425:NTE786432 NJI786425:NJI786432 MZM786425:MZM786432 MPQ786425:MPQ786432 MFU786425:MFU786432 LVY786425:LVY786432 LMC786425:LMC786432 LCG786425:LCG786432 KSK786425:KSK786432 KIO786425:KIO786432 JYS786425:JYS786432 JOW786425:JOW786432 JFA786425:JFA786432 IVE786425:IVE786432 ILI786425:ILI786432 IBM786425:IBM786432 HRQ786425:HRQ786432 HHU786425:HHU786432 GXY786425:GXY786432 GOC786425:GOC786432 GEG786425:GEG786432 FUK786425:FUK786432 FKO786425:FKO786432 FAS786425:FAS786432 EQW786425:EQW786432 EHA786425:EHA786432 DXE786425:DXE786432 DNI786425:DNI786432 DDM786425:DDM786432 CTQ786425:CTQ786432 CJU786425:CJU786432 BZY786425:BZY786432 BQC786425:BQC786432 BGG786425:BGG786432 AWK786425:AWK786432 AMO786425:AMO786432 ACS786425:ACS786432 SW786425:SW786432 JA786425:JA786432 H786425:H786432 WVM720889:WVM720896 WLQ720889:WLQ720896 WBU720889:WBU720896 VRY720889:VRY720896 VIC720889:VIC720896 UYG720889:UYG720896 UOK720889:UOK720896 UEO720889:UEO720896 TUS720889:TUS720896 TKW720889:TKW720896 TBA720889:TBA720896 SRE720889:SRE720896 SHI720889:SHI720896 RXM720889:RXM720896 RNQ720889:RNQ720896 RDU720889:RDU720896 QTY720889:QTY720896 QKC720889:QKC720896 QAG720889:QAG720896 PQK720889:PQK720896 PGO720889:PGO720896 OWS720889:OWS720896 OMW720889:OMW720896 ODA720889:ODA720896 NTE720889:NTE720896 NJI720889:NJI720896 MZM720889:MZM720896 MPQ720889:MPQ720896 MFU720889:MFU720896 LVY720889:LVY720896 LMC720889:LMC720896 LCG720889:LCG720896 KSK720889:KSK720896 KIO720889:KIO720896 JYS720889:JYS720896 JOW720889:JOW720896 JFA720889:JFA720896 IVE720889:IVE720896 ILI720889:ILI720896 IBM720889:IBM720896 HRQ720889:HRQ720896 HHU720889:HHU720896 GXY720889:GXY720896 GOC720889:GOC720896 GEG720889:GEG720896 FUK720889:FUK720896 FKO720889:FKO720896 FAS720889:FAS720896 EQW720889:EQW720896 EHA720889:EHA720896 DXE720889:DXE720896 DNI720889:DNI720896 DDM720889:DDM720896 CTQ720889:CTQ720896 CJU720889:CJU720896 BZY720889:BZY720896 BQC720889:BQC720896 BGG720889:BGG720896 AWK720889:AWK720896 AMO720889:AMO720896 ACS720889:ACS720896 SW720889:SW720896 JA720889:JA720896 H720889:H720896 WVM655353:WVM655360 WLQ655353:WLQ655360 WBU655353:WBU655360 VRY655353:VRY655360 VIC655353:VIC655360 UYG655353:UYG655360 UOK655353:UOK655360 UEO655353:UEO655360 TUS655353:TUS655360 TKW655353:TKW655360 TBA655353:TBA655360 SRE655353:SRE655360 SHI655353:SHI655360 RXM655353:RXM655360 RNQ655353:RNQ655360 RDU655353:RDU655360 QTY655353:QTY655360 QKC655353:QKC655360 QAG655353:QAG655360 PQK655353:PQK655360 PGO655353:PGO655360 OWS655353:OWS655360 OMW655353:OMW655360 ODA655353:ODA655360 NTE655353:NTE655360 NJI655353:NJI655360 MZM655353:MZM655360 MPQ655353:MPQ655360 MFU655353:MFU655360 LVY655353:LVY655360 LMC655353:LMC655360 LCG655353:LCG655360 KSK655353:KSK655360 KIO655353:KIO655360 JYS655353:JYS655360 JOW655353:JOW655360 JFA655353:JFA655360 IVE655353:IVE655360 ILI655353:ILI655360 IBM655353:IBM655360 HRQ655353:HRQ655360 HHU655353:HHU655360 GXY655353:GXY655360 GOC655353:GOC655360 GEG655353:GEG655360 FUK655353:FUK655360 FKO655353:FKO655360 FAS655353:FAS655360 EQW655353:EQW655360 EHA655353:EHA655360 DXE655353:DXE655360 DNI655353:DNI655360 DDM655353:DDM655360 CTQ655353:CTQ655360 CJU655353:CJU655360 BZY655353:BZY655360 BQC655353:BQC655360 BGG655353:BGG655360 AWK655353:AWK655360 AMO655353:AMO655360 ACS655353:ACS655360 SW655353:SW655360 JA655353:JA655360 H655353:H655360 WVM589817:WVM589824 WLQ589817:WLQ589824 WBU589817:WBU589824 VRY589817:VRY589824 VIC589817:VIC589824 UYG589817:UYG589824 UOK589817:UOK589824 UEO589817:UEO589824 TUS589817:TUS589824 TKW589817:TKW589824 TBA589817:TBA589824 SRE589817:SRE589824 SHI589817:SHI589824 RXM589817:RXM589824 RNQ589817:RNQ589824 RDU589817:RDU589824 QTY589817:QTY589824 QKC589817:QKC589824 QAG589817:QAG589824 PQK589817:PQK589824 PGO589817:PGO589824 OWS589817:OWS589824 OMW589817:OMW589824 ODA589817:ODA589824 NTE589817:NTE589824 NJI589817:NJI589824 MZM589817:MZM589824 MPQ589817:MPQ589824 MFU589817:MFU589824 LVY589817:LVY589824 LMC589817:LMC589824 LCG589817:LCG589824 KSK589817:KSK589824 KIO589817:KIO589824 JYS589817:JYS589824 JOW589817:JOW589824 JFA589817:JFA589824 IVE589817:IVE589824 ILI589817:ILI589824 IBM589817:IBM589824 HRQ589817:HRQ589824 HHU589817:HHU589824 GXY589817:GXY589824 GOC589817:GOC589824 GEG589817:GEG589824 FUK589817:FUK589824 FKO589817:FKO589824 FAS589817:FAS589824 EQW589817:EQW589824 EHA589817:EHA589824 DXE589817:DXE589824 DNI589817:DNI589824 DDM589817:DDM589824 CTQ589817:CTQ589824 CJU589817:CJU589824 BZY589817:BZY589824 BQC589817:BQC589824 BGG589817:BGG589824 AWK589817:AWK589824 AMO589817:AMO589824 ACS589817:ACS589824 SW589817:SW589824 JA589817:JA589824 H589817:H589824 WVM524281:WVM524288 WLQ524281:WLQ524288 WBU524281:WBU524288 VRY524281:VRY524288 VIC524281:VIC524288 UYG524281:UYG524288 UOK524281:UOK524288 UEO524281:UEO524288 TUS524281:TUS524288 TKW524281:TKW524288 TBA524281:TBA524288 SRE524281:SRE524288 SHI524281:SHI524288 RXM524281:RXM524288 RNQ524281:RNQ524288 RDU524281:RDU524288 QTY524281:QTY524288 QKC524281:QKC524288 QAG524281:QAG524288 PQK524281:PQK524288 PGO524281:PGO524288 OWS524281:OWS524288 OMW524281:OMW524288 ODA524281:ODA524288 NTE524281:NTE524288 NJI524281:NJI524288 MZM524281:MZM524288 MPQ524281:MPQ524288 MFU524281:MFU524288 LVY524281:LVY524288 LMC524281:LMC524288 LCG524281:LCG524288 KSK524281:KSK524288 KIO524281:KIO524288 JYS524281:JYS524288 JOW524281:JOW524288 JFA524281:JFA524288 IVE524281:IVE524288 ILI524281:ILI524288 IBM524281:IBM524288 HRQ524281:HRQ524288 HHU524281:HHU524288 GXY524281:GXY524288 GOC524281:GOC524288 GEG524281:GEG524288 FUK524281:FUK524288 FKO524281:FKO524288 FAS524281:FAS524288 EQW524281:EQW524288 EHA524281:EHA524288 DXE524281:DXE524288 DNI524281:DNI524288 DDM524281:DDM524288 CTQ524281:CTQ524288 CJU524281:CJU524288 BZY524281:BZY524288 BQC524281:BQC524288 BGG524281:BGG524288 AWK524281:AWK524288 AMO524281:AMO524288 ACS524281:ACS524288 SW524281:SW524288 JA524281:JA524288 H524281:H524288 WVM458745:WVM458752 WLQ458745:WLQ458752 WBU458745:WBU458752 VRY458745:VRY458752 VIC458745:VIC458752 UYG458745:UYG458752 UOK458745:UOK458752 UEO458745:UEO458752 TUS458745:TUS458752 TKW458745:TKW458752 TBA458745:TBA458752 SRE458745:SRE458752 SHI458745:SHI458752 RXM458745:RXM458752 RNQ458745:RNQ458752 RDU458745:RDU458752 QTY458745:QTY458752 QKC458745:QKC458752 QAG458745:QAG458752 PQK458745:PQK458752 PGO458745:PGO458752 OWS458745:OWS458752 OMW458745:OMW458752 ODA458745:ODA458752 NTE458745:NTE458752 NJI458745:NJI458752 MZM458745:MZM458752 MPQ458745:MPQ458752 MFU458745:MFU458752 LVY458745:LVY458752 LMC458745:LMC458752 LCG458745:LCG458752 KSK458745:KSK458752 KIO458745:KIO458752 JYS458745:JYS458752 JOW458745:JOW458752 JFA458745:JFA458752 IVE458745:IVE458752 ILI458745:ILI458752 IBM458745:IBM458752 HRQ458745:HRQ458752 HHU458745:HHU458752 GXY458745:GXY458752 GOC458745:GOC458752 GEG458745:GEG458752 FUK458745:FUK458752 FKO458745:FKO458752 FAS458745:FAS458752 EQW458745:EQW458752 EHA458745:EHA458752 DXE458745:DXE458752 DNI458745:DNI458752 DDM458745:DDM458752 CTQ458745:CTQ458752 CJU458745:CJU458752 BZY458745:BZY458752 BQC458745:BQC458752 BGG458745:BGG458752 AWK458745:AWK458752 AMO458745:AMO458752 ACS458745:ACS458752 SW458745:SW458752 JA458745:JA458752 H458745:H458752 WVM393209:WVM393216 WLQ393209:WLQ393216 WBU393209:WBU393216 VRY393209:VRY393216 VIC393209:VIC393216 UYG393209:UYG393216 UOK393209:UOK393216 UEO393209:UEO393216 TUS393209:TUS393216 TKW393209:TKW393216 TBA393209:TBA393216 SRE393209:SRE393216 SHI393209:SHI393216 RXM393209:RXM393216 RNQ393209:RNQ393216 RDU393209:RDU393216 QTY393209:QTY393216 QKC393209:QKC393216 QAG393209:QAG393216 PQK393209:PQK393216 PGO393209:PGO393216 OWS393209:OWS393216 OMW393209:OMW393216 ODA393209:ODA393216 NTE393209:NTE393216 NJI393209:NJI393216 MZM393209:MZM393216 MPQ393209:MPQ393216 MFU393209:MFU393216 LVY393209:LVY393216 LMC393209:LMC393216 LCG393209:LCG393216 KSK393209:KSK393216 KIO393209:KIO393216 JYS393209:JYS393216 JOW393209:JOW393216 JFA393209:JFA393216 IVE393209:IVE393216 ILI393209:ILI393216 IBM393209:IBM393216 HRQ393209:HRQ393216 HHU393209:HHU393216 GXY393209:GXY393216 GOC393209:GOC393216 GEG393209:GEG393216 FUK393209:FUK393216 FKO393209:FKO393216 FAS393209:FAS393216 EQW393209:EQW393216 EHA393209:EHA393216 DXE393209:DXE393216 DNI393209:DNI393216 DDM393209:DDM393216 CTQ393209:CTQ393216 CJU393209:CJU393216 BZY393209:BZY393216 BQC393209:BQC393216 BGG393209:BGG393216 AWK393209:AWK393216 AMO393209:AMO393216 ACS393209:ACS393216 SW393209:SW393216 JA393209:JA393216 H393209:H393216 WVM327673:WVM327680 WLQ327673:WLQ327680 WBU327673:WBU327680 VRY327673:VRY327680 VIC327673:VIC327680 UYG327673:UYG327680 UOK327673:UOK327680 UEO327673:UEO327680 TUS327673:TUS327680 TKW327673:TKW327680 TBA327673:TBA327680 SRE327673:SRE327680 SHI327673:SHI327680 RXM327673:RXM327680 RNQ327673:RNQ327680 RDU327673:RDU327680 QTY327673:QTY327680 QKC327673:QKC327680 QAG327673:QAG327680 PQK327673:PQK327680 PGO327673:PGO327680 OWS327673:OWS327680 OMW327673:OMW327680 ODA327673:ODA327680 NTE327673:NTE327680 NJI327673:NJI327680 MZM327673:MZM327680 MPQ327673:MPQ327680 MFU327673:MFU327680 LVY327673:LVY327680 LMC327673:LMC327680 LCG327673:LCG327680 KSK327673:KSK327680 KIO327673:KIO327680 JYS327673:JYS327680 JOW327673:JOW327680 JFA327673:JFA327680 IVE327673:IVE327680 ILI327673:ILI327680 IBM327673:IBM327680 HRQ327673:HRQ327680 HHU327673:HHU327680 GXY327673:GXY327680 GOC327673:GOC327680 GEG327673:GEG327680 FUK327673:FUK327680 FKO327673:FKO327680 FAS327673:FAS327680 EQW327673:EQW327680 EHA327673:EHA327680 DXE327673:DXE327680 DNI327673:DNI327680 DDM327673:DDM327680 CTQ327673:CTQ327680 CJU327673:CJU327680 BZY327673:BZY327680 BQC327673:BQC327680 BGG327673:BGG327680 AWK327673:AWK327680 AMO327673:AMO327680 ACS327673:ACS327680 SW327673:SW327680 JA327673:JA327680 H327673:H327680 WVM262137:WVM262144 WLQ262137:WLQ262144 WBU262137:WBU262144 VRY262137:VRY262144 VIC262137:VIC262144 UYG262137:UYG262144 UOK262137:UOK262144 UEO262137:UEO262144 TUS262137:TUS262144 TKW262137:TKW262144 TBA262137:TBA262144 SRE262137:SRE262144 SHI262137:SHI262144 RXM262137:RXM262144 RNQ262137:RNQ262144 RDU262137:RDU262144 QTY262137:QTY262144 QKC262137:QKC262144 QAG262137:QAG262144 PQK262137:PQK262144 PGO262137:PGO262144 OWS262137:OWS262144 OMW262137:OMW262144 ODA262137:ODA262144 NTE262137:NTE262144 NJI262137:NJI262144 MZM262137:MZM262144 MPQ262137:MPQ262144 MFU262137:MFU262144 LVY262137:LVY262144 LMC262137:LMC262144 LCG262137:LCG262144 KSK262137:KSK262144 KIO262137:KIO262144 JYS262137:JYS262144 JOW262137:JOW262144 JFA262137:JFA262144 IVE262137:IVE262144 ILI262137:ILI262144 IBM262137:IBM262144 HRQ262137:HRQ262144 HHU262137:HHU262144 GXY262137:GXY262144 GOC262137:GOC262144 GEG262137:GEG262144 FUK262137:FUK262144 FKO262137:FKO262144 FAS262137:FAS262144 EQW262137:EQW262144 EHA262137:EHA262144 DXE262137:DXE262144 DNI262137:DNI262144 DDM262137:DDM262144 CTQ262137:CTQ262144 CJU262137:CJU262144 BZY262137:BZY262144 BQC262137:BQC262144 BGG262137:BGG262144 AWK262137:AWK262144 AMO262137:AMO262144 ACS262137:ACS262144 SW262137:SW262144 JA262137:JA262144 H262137:H262144 WVM196601:WVM196608 WLQ196601:WLQ196608 WBU196601:WBU196608 VRY196601:VRY196608 VIC196601:VIC196608 UYG196601:UYG196608 UOK196601:UOK196608 UEO196601:UEO196608 TUS196601:TUS196608 TKW196601:TKW196608 TBA196601:TBA196608 SRE196601:SRE196608 SHI196601:SHI196608 RXM196601:RXM196608 RNQ196601:RNQ196608 RDU196601:RDU196608 QTY196601:QTY196608 QKC196601:QKC196608 QAG196601:QAG196608 PQK196601:PQK196608 PGO196601:PGO196608 OWS196601:OWS196608 OMW196601:OMW196608 ODA196601:ODA196608 NTE196601:NTE196608 NJI196601:NJI196608 MZM196601:MZM196608 MPQ196601:MPQ196608 MFU196601:MFU196608 LVY196601:LVY196608 LMC196601:LMC196608 LCG196601:LCG196608 KSK196601:KSK196608 KIO196601:KIO196608 JYS196601:JYS196608 JOW196601:JOW196608 JFA196601:JFA196608 IVE196601:IVE196608 ILI196601:ILI196608 IBM196601:IBM196608 HRQ196601:HRQ196608 HHU196601:HHU196608 GXY196601:GXY196608 GOC196601:GOC196608 GEG196601:GEG196608 FUK196601:FUK196608 FKO196601:FKO196608 FAS196601:FAS196608 EQW196601:EQW196608 EHA196601:EHA196608 DXE196601:DXE196608 DNI196601:DNI196608 DDM196601:DDM196608 CTQ196601:CTQ196608 CJU196601:CJU196608 BZY196601:BZY196608 BQC196601:BQC196608 BGG196601:BGG196608 AWK196601:AWK196608 AMO196601:AMO196608 ACS196601:ACS196608 SW196601:SW196608 JA196601:JA196608 H196601:H196608 WVM131065:WVM131072 WLQ131065:WLQ131072 WBU131065:WBU131072 VRY131065:VRY131072 VIC131065:VIC131072 UYG131065:UYG131072 UOK131065:UOK131072 UEO131065:UEO131072 TUS131065:TUS131072 TKW131065:TKW131072 TBA131065:TBA131072 SRE131065:SRE131072 SHI131065:SHI131072 RXM131065:RXM131072 RNQ131065:RNQ131072 RDU131065:RDU131072 QTY131065:QTY131072 QKC131065:QKC131072 QAG131065:QAG131072 PQK131065:PQK131072 PGO131065:PGO131072 OWS131065:OWS131072 OMW131065:OMW131072 ODA131065:ODA131072 NTE131065:NTE131072 NJI131065:NJI131072 MZM131065:MZM131072 MPQ131065:MPQ131072 MFU131065:MFU131072 LVY131065:LVY131072 LMC131065:LMC131072 LCG131065:LCG131072 KSK131065:KSK131072 KIO131065:KIO131072 JYS131065:JYS131072 JOW131065:JOW131072 JFA131065:JFA131072 IVE131065:IVE131072 ILI131065:ILI131072 IBM131065:IBM131072 HRQ131065:HRQ131072 HHU131065:HHU131072 GXY131065:GXY131072 GOC131065:GOC131072 GEG131065:GEG131072 FUK131065:FUK131072 FKO131065:FKO131072 FAS131065:FAS131072 EQW131065:EQW131072 EHA131065:EHA131072 DXE131065:DXE131072 DNI131065:DNI131072 DDM131065:DDM131072 CTQ131065:CTQ131072 CJU131065:CJU131072 BZY131065:BZY131072 BQC131065:BQC131072 BGG131065:BGG131072 AWK131065:AWK131072 AMO131065:AMO131072 ACS131065:ACS131072 SW131065:SW131072 JA131065:JA131072 H131065:H131072 WVM65529:WVM65536 WLQ65529:WLQ65536 WBU65529:WBU65536 VRY65529:VRY65536 VIC65529:VIC65536 UYG65529:UYG65536 UOK65529:UOK65536 UEO65529:UEO65536 TUS65529:TUS65536 TKW65529:TKW65536 TBA65529:TBA65536 SRE65529:SRE65536 SHI65529:SHI65536 RXM65529:RXM65536 RNQ65529:RNQ65536 RDU65529:RDU65536 QTY65529:QTY65536 QKC65529:QKC65536 QAG65529:QAG65536 PQK65529:PQK65536 PGO65529:PGO65536 OWS65529:OWS65536 OMW65529:OMW65536 ODA65529:ODA65536 NTE65529:NTE65536 NJI65529:NJI65536 MZM65529:MZM65536 MPQ65529:MPQ65536 MFU65529:MFU65536 LVY65529:LVY65536 LMC65529:LMC65536 LCG65529:LCG65536 KSK65529:KSK65536 KIO65529:KIO65536 JYS65529:JYS65536 JOW65529:JOW65536 JFA65529:JFA65536 IVE65529:IVE65536 ILI65529:ILI65536 IBM65529:IBM65536 HRQ65529:HRQ65536 HHU65529:HHU65536 GXY65529:GXY65536 GOC65529:GOC65536 GEG65529:GEG65536 FUK65529:FUK65536 FKO65529:FKO65536 FAS65529:FAS65536 EQW65529:EQW65536 EHA65529:EHA65536 DXE65529:DXE65536 DNI65529:DNI65536 DDM65529:DDM65536 CTQ65529:CTQ65536 CJU65529:CJU65536 BZY65529:BZY65536 BQC65529:BQC65536 BGG65529:BGG65536 AWK65529:AWK65536 AMO65529:AMO65536 ACS65529:ACS65536 SW65529:SW65536 JA65529:JA65536">
      <formula1>$M$2:$M$6</formula1>
    </dataValidation>
  </dataValidations>
  <hyperlinks>
    <hyperlink ref="D80" r:id="rId1"/>
    <hyperlink ref="E80"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topLeftCell="C104" workbookViewId="0">
      <selection activeCell="G1" sqref="G1"/>
    </sheetView>
  </sheetViews>
  <sheetFormatPr defaultRowHeight="12.75" outlineLevelRow="1"/>
  <cols>
    <col min="1" max="1" width="16.5703125" style="29" bestFit="1" customWidth="1"/>
    <col min="2" max="2" width="62" style="29" customWidth="1"/>
    <col min="3" max="3" width="37" style="29" customWidth="1"/>
    <col min="4" max="4" width="32.5703125" style="29" customWidth="1"/>
    <col min="5" max="5" width="44.85546875" style="29" customWidth="1"/>
    <col min="6" max="6" width="15.5703125" style="29" customWidth="1"/>
    <col min="7" max="7" width="10.7109375" style="29" customWidth="1"/>
    <col min="8" max="9" width="9.140625" style="47"/>
    <col min="10" max="10" width="36" style="29" customWidth="1"/>
    <col min="11" max="11" width="9.42578125" style="46" customWidth="1"/>
    <col min="12" max="12" width="10.28515625" style="29" customWidth="1"/>
    <col min="13" max="252" width="9.14062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9.140625" style="29"/>
    <col min="265" max="265" width="10.7109375" style="29" bestFit="1" customWidth="1"/>
    <col min="266" max="266" width="36" style="29" customWidth="1"/>
    <col min="267" max="267" width="9.42578125" style="29" customWidth="1"/>
    <col min="268" max="268" width="10.28515625" style="29" customWidth="1"/>
    <col min="269" max="508" width="9.14062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9.140625" style="29"/>
    <col min="521" max="521" width="10.7109375" style="29" bestFit="1" customWidth="1"/>
    <col min="522" max="522" width="36" style="29" customWidth="1"/>
    <col min="523" max="523" width="9.42578125" style="29" customWidth="1"/>
    <col min="524" max="524" width="10.28515625" style="29" customWidth="1"/>
    <col min="525" max="764" width="9.14062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9.140625" style="29"/>
    <col min="777" max="777" width="10.7109375" style="29" bestFit="1" customWidth="1"/>
    <col min="778" max="778" width="36" style="29" customWidth="1"/>
    <col min="779" max="779" width="9.42578125" style="29" customWidth="1"/>
    <col min="780" max="780" width="10.28515625" style="29" customWidth="1"/>
    <col min="781" max="1020" width="9.14062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9.140625" style="29"/>
    <col min="1033" max="1033" width="10.7109375" style="29" bestFit="1" customWidth="1"/>
    <col min="1034" max="1034" width="36" style="29" customWidth="1"/>
    <col min="1035" max="1035" width="9.42578125" style="29" customWidth="1"/>
    <col min="1036" max="1036" width="10.28515625" style="29" customWidth="1"/>
    <col min="1037" max="1276" width="9.14062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9.140625" style="29"/>
    <col min="1289" max="1289" width="10.7109375" style="29" bestFit="1" customWidth="1"/>
    <col min="1290" max="1290" width="36" style="29" customWidth="1"/>
    <col min="1291" max="1291" width="9.42578125" style="29" customWidth="1"/>
    <col min="1292" max="1292" width="10.28515625" style="29" customWidth="1"/>
    <col min="1293" max="1532" width="9.14062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9.140625" style="29"/>
    <col min="1545" max="1545" width="10.7109375" style="29" bestFit="1" customWidth="1"/>
    <col min="1546" max="1546" width="36" style="29" customWidth="1"/>
    <col min="1547" max="1547" width="9.42578125" style="29" customWidth="1"/>
    <col min="1548" max="1548" width="10.28515625" style="29" customWidth="1"/>
    <col min="1549" max="1788" width="9.14062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9.140625" style="29"/>
    <col min="1801" max="1801" width="10.7109375" style="29" bestFit="1" customWidth="1"/>
    <col min="1802" max="1802" width="36" style="29" customWidth="1"/>
    <col min="1803" max="1803" width="9.42578125" style="29" customWidth="1"/>
    <col min="1804" max="1804" width="10.28515625" style="29" customWidth="1"/>
    <col min="1805" max="2044" width="9.14062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9.140625" style="29"/>
    <col min="2057" max="2057" width="10.7109375" style="29" bestFit="1" customWidth="1"/>
    <col min="2058" max="2058" width="36" style="29" customWidth="1"/>
    <col min="2059" max="2059" width="9.42578125" style="29" customWidth="1"/>
    <col min="2060" max="2060" width="10.28515625" style="29" customWidth="1"/>
    <col min="2061" max="2300" width="9.14062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9.140625" style="29"/>
    <col min="2313" max="2313" width="10.7109375" style="29" bestFit="1" customWidth="1"/>
    <col min="2314" max="2314" width="36" style="29" customWidth="1"/>
    <col min="2315" max="2315" width="9.42578125" style="29" customWidth="1"/>
    <col min="2316" max="2316" width="10.28515625" style="29" customWidth="1"/>
    <col min="2317" max="2556" width="9.14062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9.140625" style="29"/>
    <col min="2569" max="2569" width="10.7109375" style="29" bestFit="1" customWidth="1"/>
    <col min="2570" max="2570" width="36" style="29" customWidth="1"/>
    <col min="2571" max="2571" width="9.42578125" style="29" customWidth="1"/>
    <col min="2572" max="2572" width="10.28515625" style="29" customWidth="1"/>
    <col min="2573" max="2812" width="9.14062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9.140625" style="29"/>
    <col min="2825" max="2825" width="10.7109375" style="29" bestFit="1" customWidth="1"/>
    <col min="2826" max="2826" width="36" style="29" customWidth="1"/>
    <col min="2827" max="2827" width="9.42578125" style="29" customWidth="1"/>
    <col min="2828" max="2828" width="10.28515625" style="29" customWidth="1"/>
    <col min="2829" max="3068" width="9.14062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9.140625" style="29"/>
    <col min="3081" max="3081" width="10.7109375" style="29" bestFit="1" customWidth="1"/>
    <col min="3082" max="3082" width="36" style="29" customWidth="1"/>
    <col min="3083" max="3083" width="9.42578125" style="29" customWidth="1"/>
    <col min="3084" max="3084" width="10.28515625" style="29" customWidth="1"/>
    <col min="3085" max="3324" width="9.14062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9.140625" style="29"/>
    <col min="3337" max="3337" width="10.7109375" style="29" bestFit="1" customWidth="1"/>
    <col min="3338" max="3338" width="36" style="29" customWidth="1"/>
    <col min="3339" max="3339" width="9.42578125" style="29" customWidth="1"/>
    <col min="3340" max="3340" width="10.28515625" style="29" customWidth="1"/>
    <col min="3341" max="3580" width="9.14062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9.140625" style="29"/>
    <col min="3593" max="3593" width="10.7109375" style="29" bestFit="1" customWidth="1"/>
    <col min="3594" max="3594" width="36" style="29" customWidth="1"/>
    <col min="3595" max="3595" width="9.42578125" style="29" customWidth="1"/>
    <col min="3596" max="3596" width="10.28515625" style="29" customWidth="1"/>
    <col min="3597" max="3836" width="9.14062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9.140625" style="29"/>
    <col min="3849" max="3849" width="10.7109375" style="29" bestFit="1" customWidth="1"/>
    <col min="3850" max="3850" width="36" style="29" customWidth="1"/>
    <col min="3851" max="3851" width="9.42578125" style="29" customWidth="1"/>
    <col min="3852" max="3852" width="10.28515625" style="29" customWidth="1"/>
    <col min="3853" max="4092" width="9.14062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9.140625" style="29"/>
    <col min="4105" max="4105" width="10.7109375" style="29" bestFit="1" customWidth="1"/>
    <col min="4106" max="4106" width="36" style="29" customWidth="1"/>
    <col min="4107" max="4107" width="9.42578125" style="29" customWidth="1"/>
    <col min="4108" max="4108" width="10.28515625" style="29" customWidth="1"/>
    <col min="4109" max="4348" width="9.14062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9.140625" style="29"/>
    <col min="4361" max="4361" width="10.7109375" style="29" bestFit="1" customWidth="1"/>
    <col min="4362" max="4362" width="36" style="29" customWidth="1"/>
    <col min="4363" max="4363" width="9.42578125" style="29" customWidth="1"/>
    <col min="4364" max="4364" width="10.28515625" style="29" customWidth="1"/>
    <col min="4365" max="4604" width="9.14062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9.140625" style="29"/>
    <col min="4617" max="4617" width="10.7109375" style="29" bestFit="1" customWidth="1"/>
    <col min="4618" max="4618" width="36" style="29" customWidth="1"/>
    <col min="4619" max="4619" width="9.42578125" style="29" customWidth="1"/>
    <col min="4620" max="4620" width="10.28515625" style="29" customWidth="1"/>
    <col min="4621" max="4860" width="9.14062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9.140625" style="29"/>
    <col min="4873" max="4873" width="10.7109375" style="29" bestFit="1" customWidth="1"/>
    <col min="4874" max="4874" width="36" style="29" customWidth="1"/>
    <col min="4875" max="4875" width="9.42578125" style="29" customWidth="1"/>
    <col min="4876" max="4876" width="10.28515625" style="29" customWidth="1"/>
    <col min="4877" max="5116" width="9.14062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9.140625" style="29"/>
    <col min="5129" max="5129" width="10.7109375" style="29" bestFit="1" customWidth="1"/>
    <col min="5130" max="5130" width="36" style="29" customWidth="1"/>
    <col min="5131" max="5131" width="9.42578125" style="29" customWidth="1"/>
    <col min="5132" max="5132" width="10.28515625" style="29" customWidth="1"/>
    <col min="5133" max="5372" width="9.14062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9.140625" style="29"/>
    <col min="5385" max="5385" width="10.7109375" style="29" bestFit="1" customWidth="1"/>
    <col min="5386" max="5386" width="36" style="29" customWidth="1"/>
    <col min="5387" max="5387" width="9.42578125" style="29" customWidth="1"/>
    <col min="5388" max="5388" width="10.28515625" style="29" customWidth="1"/>
    <col min="5389" max="5628" width="9.14062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9.140625" style="29"/>
    <col min="5641" max="5641" width="10.7109375" style="29" bestFit="1" customWidth="1"/>
    <col min="5642" max="5642" width="36" style="29" customWidth="1"/>
    <col min="5643" max="5643" width="9.42578125" style="29" customWidth="1"/>
    <col min="5644" max="5644" width="10.28515625" style="29" customWidth="1"/>
    <col min="5645" max="5884" width="9.14062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9.140625" style="29"/>
    <col min="5897" max="5897" width="10.7109375" style="29" bestFit="1" customWidth="1"/>
    <col min="5898" max="5898" width="36" style="29" customWidth="1"/>
    <col min="5899" max="5899" width="9.42578125" style="29" customWidth="1"/>
    <col min="5900" max="5900" width="10.28515625" style="29" customWidth="1"/>
    <col min="5901" max="6140" width="9.14062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9.140625" style="29"/>
    <col min="6153" max="6153" width="10.7109375" style="29" bestFit="1" customWidth="1"/>
    <col min="6154" max="6154" width="36" style="29" customWidth="1"/>
    <col min="6155" max="6155" width="9.42578125" style="29" customWidth="1"/>
    <col min="6156" max="6156" width="10.28515625" style="29" customWidth="1"/>
    <col min="6157" max="6396" width="9.14062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9.140625" style="29"/>
    <col min="6409" max="6409" width="10.7109375" style="29" bestFit="1" customWidth="1"/>
    <col min="6410" max="6410" width="36" style="29" customWidth="1"/>
    <col min="6411" max="6411" width="9.42578125" style="29" customWidth="1"/>
    <col min="6412" max="6412" width="10.28515625" style="29" customWidth="1"/>
    <col min="6413" max="6652" width="9.14062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9.140625" style="29"/>
    <col min="6665" max="6665" width="10.7109375" style="29" bestFit="1" customWidth="1"/>
    <col min="6666" max="6666" width="36" style="29" customWidth="1"/>
    <col min="6667" max="6667" width="9.42578125" style="29" customWidth="1"/>
    <col min="6668" max="6668" width="10.28515625" style="29" customWidth="1"/>
    <col min="6669" max="6908" width="9.14062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9.140625" style="29"/>
    <col min="6921" max="6921" width="10.7109375" style="29" bestFit="1" customWidth="1"/>
    <col min="6922" max="6922" width="36" style="29" customWidth="1"/>
    <col min="6923" max="6923" width="9.42578125" style="29" customWidth="1"/>
    <col min="6924" max="6924" width="10.28515625" style="29" customWidth="1"/>
    <col min="6925" max="7164" width="9.14062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9.140625" style="29"/>
    <col min="7177" max="7177" width="10.7109375" style="29" bestFit="1" customWidth="1"/>
    <col min="7178" max="7178" width="36" style="29" customWidth="1"/>
    <col min="7179" max="7179" width="9.42578125" style="29" customWidth="1"/>
    <col min="7180" max="7180" width="10.28515625" style="29" customWidth="1"/>
    <col min="7181" max="7420" width="9.14062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9.140625" style="29"/>
    <col min="7433" max="7433" width="10.7109375" style="29" bestFit="1" customWidth="1"/>
    <col min="7434" max="7434" width="36" style="29" customWidth="1"/>
    <col min="7435" max="7435" width="9.42578125" style="29" customWidth="1"/>
    <col min="7436" max="7436" width="10.28515625" style="29" customWidth="1"/>
    <col min="7437" max="7676" width="9.14062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9.140625" style="29"/>
    <col min="7689" max="7689" width="10.7109375" style="29" bestFit="1" customWidth="1"/>
    <col min="7690" max="7690" width="36" style="29" customWidth="1"/>
    <col min="7691" max="7691" width="9.42578125" style="29" customWidth="1"/>
    <col min="7692" max="7692" width="10.28515625" style="29" customWidth="1"/>
    <col min="7693" max="7932" width="9.14062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9.140625" style="29"/>
    <col min="7945" max="7945" width="10.7109375" style="29" bestFit="1" customWidth="1"/>
    <col min="7946" max="7946" width="36" style="29" customWidth="1"/>
    <col min="7947" max="7947" width="9.42578125" style="29" customWidth="1"/>
    <col min="7948" max="7948" width="10.28515625" style="29" customWidth="1"/>
    <col min="7949" max="8188" width="9.14062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9.140625" style="29"/>
    <col min="8201" max="8201" width="10.7109375" style="29" bestFit="1" customWidth="1"/>
    <col min="8202" max="8202" width="36" style="29" customWidth="1"/>
    <col min="8203" max="8203" width="9.42578125" style="29" customWidth="1"/>
    <col min="8204" max="8204" width="10.28515625" style="29" customWidth="1"/>
    <col min="8205" max="8444" width="9.14062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9.140625" style="29"/>
    <col min="8457" max="8457" width="10.7109375" style="29" bestFit="1" customWidth="1"/>
    <col min="8458" max="8458" width="36" style="29" customWidth="1"/>
    <col min="8459" max="8459" width="9.42578125" style="29" customWidth="1"/>
    <col min="8460" max="8460" width="10.28515625" style="29" customWidth="1"/>
    <col min="8461" max="8700" width="9.14062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9.140625" style="29"/>
    <col min="8713" max="8713" width="10.7109375" style="29" bestFit="1" customWidth="1"/>
    <col min="8714" max="8714" width="36" style="29" customWidth="1"/>
    <col min="8715" max="8715" width="9.42578125" style="29" customWidth="1"/>
    <col min="8716" max="8716" width="10.28515625" style="29" customWidth="1"/>
    <col min="8717" max="8956" width="9.14062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9.140625" style="29"/>
    <col min="8969" max="8969" width="10.7109375" style="29" bestFit="1" customWidth="1"/>
    <col min="8970" max="8970" width="36" style="29" customWidth="1"/>
    <col min="8971" max="8971" width="9.42578125" style="29" customWidth="1"/>
    <col min="8972" max="8972" width="10.28515625" style="29" customWidth="1"/>
    <col min="8973" max="9212" width="9.14062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9.140625" style="29"/>
    <col min="9225" max="9225" width="10.7109375" style="29" bestFit="1" customWidth="1"/>
    <col min="9226" max="9226" width="36" style="29" customWidth="1"/>
    <col min="9227" max="9227" width="9.42578125" style="29" customWidth="1"/>
    <col min="9228" max="9228" width="10.28515625" style="29" customWidth="1"/>
    <col min="9229" max="9468" width="9.14062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9.140625" style="29"/>
    <col min="9481" max="9481" width="10.7109375" style="29" bestFit="1" customWidth="1"/>
    <col min="9482" max="9482" width="36" style="29" customWidth="1"/>
    <col min="9483" max="9483" width="9.42578125" style="29" customWidth="1"/>
    <col min="9484" max="9484" width="10.28515625" style="29" customWidth="1"/>
    <col min="9485" max="9724" width="9.14062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9.140625" style="29"/>
    <col min="9737" max="9737" width="10.7109375" style="29" bestFit="1" customWidth="1"/>
    <col min="9738" max="9738" width="36" style="29" customWidth="1"/>
    <col min="9739" max="9739" width="9.42578125" style="29" customWidth="1"/>
    <col min="9740" max="9740" width="10.28515625" style="29" customWidth="1"/>
    <col min="9741" max="9980" width="9.14062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9.140625" style="29"/>
    <col min="9993" max="9993" width="10.7109375" style="29" bestFit="1" customWidth="1"/>
    <col min="9994" max="9994" width="36" style="29" customWidth="1"/>
    <col min="9995" max="9995" width="9.42578125" style="29" customWidth="1"/>
    <col min="9996" max="9996" width="10.28515625" style="29" customWidth="1"/>
    <col min="9997" max="10236" width="9.14062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9.140625" style="29"/>
    <col min="10249" max="10249" width="10.7109375" style="29" bestFit="1" customWidth="1"/>
    <col min="10250" max="10250" width="36" style="29" customWidth="1"/>
    <col min="10251" max="10251" width="9.42578125" style="29" customWidth="1"/>
    <col min="10252" max="10252" width="10.28515625" style="29" customWidth="1"/>
    <col min="10253" max="10492" width="9.14062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9.140625" style="29"/>
    <col min="10505" max="10505" width="10.7109375" style="29" bestFit="1" customWidth="1"/>
    <col min="10506" max="10506" width="36" style="29" customWidth="1"/>
    <col min="10507" max="10507" width="9.42578125" style="29" customWidth="1"/>
    <col min="10508" max="10508" width="10.28515625" style="29" customWidth="1"/>
    <col min="10509" max="10748" width="9.14062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9.140625" style="29"/>
    <col min="10761" max="10761" width="10.7109375" style="29" bestFit="1" customWidth="1"/>
    <col min="10762" max="10762" width="36" style="29" customWidth="1"/>
    <col min="10763" max="10763" width="9.42578125" style="29" customWidth="1"/>
    <col min="10764" max="10764" width="10.28515625" style="29" customWidth="1"/>
    <col min="10765" max="11004" width="9.14062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9.140625" style="29"/>
    <col min="11017" max="11017" width="10.7109375" style="29" bestFit="1" customWidth="1"/>
    <col min="11018" max="11018" width="36" style="29" customWidth="1"/>
    <col min="11019" max="11019" width="9.42578125" style="29" customWidth="1"/>
    <col min="11020" max="11020" width="10.28515625" style="29" customWidth="1"/>
    <col min="11021" max="11260" width="9.14062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9.140625" style="29"/>
    <col min="11273" max="11273" width="10.7109375" style="29" bestFit="1" customWidth="1"/>
    <col min="11274" max="11274" width="36" style="29" customWidth="1"/>
    <col min="11275" max="11275" width="9.42578125" style="29" customWidth="1"/>
    <col min="11276" max="11276" width="10.28515625" style="29" customWidth="1"/>
    <col min="11277" max="11516" width="9.14062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9.140625" style="29"/>
    <col min="11529" max="11529" width="10.7109375" style="29" bestFit="1" customWidth="1"/>
    <col min="11530" max="11530" width="36" style="29" customWidth="1"/>
    <col min="11531" max="11531" width="9.42578125" style="29" customWidth="1"/>
    <col min="11532" max="11532" width="10.28515625" style="29" customWidth="1"/>
    <col min="11533" max="11772" width="9.14062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9.140625" style="29"/>
    <col min="11785" max="11785" width="10.7109375" style="29" bestFit="1" customWidth="1"/>
    <col min="11786" max="11786" width="36" style="29" customWidth="1"/>
    <col min="11787" max="11787" width="9.42578125" style="29" customWidth="1"/>
    <col min="11788" max="11788" width="10.28515625" style="29" customWidth="1"/>
    <col min="11789" max="12028" width="9.14062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9.140625" style="29"/>
    <col min="12041" max="12041" width="10.7109375" style="29" bestFit="1" customWidth="1"/>
    <col min="12042" max="12042" width="36" style="29" customWidth="1"/>
    <col min="12043" max="12043" width="9.42578125" style="29" customWidth="1"/>
    <col min="12044" max="12044" width="10.28515625" style="29" customWidth="1"/>
    <col min="12045" max="12284" width="9.14062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9.140625" style="29"/>
    <col min="12297" max="12297" width="10.7109375" style="29" bestFit="1" customWidth="1"/>
    <col min="12298" max="12298" width="36" style="29" customWidth="1"/>
    <col min="12299" max="12299" width="9.42578125" style="29" customWidth="1"/>
    <col min="12300" max="12300" width="10.28515625" style="29" customWidth="1"/>
    <col min="12301" max="12540" width="9.14062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9.140625" style="29"/>
    <col min="12553" max="12553" width="10.7109375" style="29" bestFit="1" customWidth="1"/>
    <col min="12554" max="12554" width="36" style="29" customWidth="1"/>
    <col min="12555" max="12555" width="9.42578125" style="29" customWidth="1"/>
    <col min="12556" max="12556" width="10.28515625" style="29" customWidth="1"/>
    <col min="12557" max="12796" width="9.14062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9.140625" style="29"/>
    <col min="12809" max="12809" width="10.7109375" style="29" bestFit="1" customWidth="1"/>
    <col min="12810" max="12810" width="36" style="29" customWidth="1"/>
    <col min="12811" max="12811" width="9.42578125" style="29" customWidth="1"/>
    <col min="12812" max="12812" width="10.28515625" style="29" customWidth="1"/>
    <col min="12813" max="13052" width="9.14062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9.140625" style="29"/>
    <col min="13065" max="13065" width="10.7109375" style="29" bestFit="1" customWidth="1"/>
    <col min="13066" max="13066" width="36" style="29" customWidth="1"/>
    <col min="13067" max="13067" width="9.42578125" style="29" customWidth="1"/>
    <col min="13068" max="13068" width="10.28515625" style="29" customWidth="1"/>
    <col min="13069" max="13308" width="9.14062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9.140625" style="29"/>
    <col min="13321" max="13321" width="10.7109375" style="29" bestFit="1" customWidth="1"/>
    <col min="13322" max="13322" width="36" style="29" customWidth="1"/>
    <col min="13323" max="13323" width="9.42578125" style="29" customWidth="1"/>
    <col min="13324" max="13324" width="10.28515625" style="29" customWidth="1"/>
    <col min="13325" max="13564" width="9.14062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9.140625" style="29"/>
    <col min="13577" max="13577" width="10.7109375" style="29" bestFit="1" customWidth="1"/>
    <col min="13578" max="13578" width="36" style="29" customWidth="1"/>
    <col min="13579" max="13579" width="9.42578125" style="29" customWidth="1"/>
    <col min="13580" max="13580" width="10.28515625" style="29" customWidth="1"/>
    <col min="13581" max="13820" width="9.14062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9.140625" style="29"/>
    <col min="13833" max="13833" width="10.7109375" style="29" bestFit="1" customWidth="1"/>
    <col min="13834" max="13834" width="36" style="29" customWidth="1"/>
    <col min="13835" max="13835" width="9.42578125" style="29" customWidth="1"/>
    <col min="13836" max="13836" width="10.28515625" style="29" customWidth="1"/>
    <col min="13837" max="14076" width="9.14062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9.140625" style="29"/>
    <col min="14089" max="14089" width="10.7109375" style="29" bestFit="1" customWidth="1"/>
    <col min="14090" max="14090" width="36" style="29" customWidth="1"/>
    <col min="14091" max="14091" width="9.42578125" style="29" customWidth="1"/>
    <col min="14092" max="14092" width="10.28515625" style="29" customWidth="1"/>
    <col min="14093" max="14332" width="9.14062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9.140625" style="29"/>
    <col min="14345" max="14345" width="10.7109375" style="29" bestFit="1" customWidth="1"/>
    <col min="14346" max="14346" width="36" style="29" customWidth="1"/>
    <col min="14347" max="14347" width="9.42578125" style="29" customWidth="1"/>
    <col min="14348" max="14348" width="10.28515625" style="29" customWidth="1"/>
    <col min="14349" max="14588" width="9.14062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9.140625" style="29"/>
    <col min="14601" max="14601" width="10.7109375" style="29" bestFit="1" customWidth="1"/>
    <col min="14602" max="14602" width="36" style="29" customWidth="1"/>
    <col min="14603" max="14603" width="9.42578125" style="29" customWidth="1"/>
    <col min="14604" max="14604" width="10.28515625" style="29" customWidth="1"/>
    <col min="14605" max="14844" width="9.14062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9.140625" style="29"/>
    <col min="14857" max="14857" width="10.7109375" style="29" bestFit="1" customWidth="1"/>
    <col min="14858" max="14858" width="36" style="29" customWidth="1"/>
    <col min="14859" max="14859" width="9.42578125" style="29" customWidth="1"/>
    <col min="14860" max="14860" width="10.28515625" style="29" customWidth="1"/>
    <col min="14861" max="15100" width="9.14062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9.140625" style="29"/>
    <col min="15113" max="15113" width="10.7109375" style="29" bestFit="1" customWidth="1"/>
    <col min="15114" max="15114" width="36" style="29" customWidth="1"/>
    <col min="15115" max="15115" width="9.42578125" style="29" customWidth="1"/>
    <col min="15116" max="15116" width="10.28515625" style="29" customWidth="1"/>
    <col min="15117" max="15356" width="9.14062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9.140625" style="29"/>
    <col min="15369" max="15369" width="10.7109375" style="29" bestFit="1" customWidth="1"/>
    <col min="15370" max="15370" width="36" style="29" customWidth="1"/>
    <col min="15371" max="15371" width="9.42578125" style="29" customWidth="1"/>
    <col min="15372" max="15372" width="10.28515625" style="29" customWidth="1"/>
    <col min="15373" max="15612" width="9.14062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9.140625" style="29"/>
    <col min="15625" max="15625" width="10.7109375" style="29" bestFit="1" customWidth="1"/>
    <col min="15626" max="15626" width="36" style="29" customWidth="1"/>
    <col min="15627" max="15627" width="9.42578125" style="29" customWidth="1"/>
    <col min="15628" max="15628" width="10.28515625" style="29" customWidth="1"/>
    <col min="15629" max="15868" width="9.14062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9.140625" style="29"/>
    <col min="15881" max="15881" width="10.7109375" style="29" bestFit="1" customWidth="1"/>
    <col min="15882" max="15882" width="36" style="29" customWidth="1"/>
    <col min="15883" max="15883" width="9.42578125" style="29" customWidth="1"/>
    <col min="15884" max="15884" width="10.28515625" style="29" customWidth="1"/>
    <col min="15885" max="16124" width="9.14062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9.140625" style="29"/>
    <col min="16137" max="16137" width="10.7109375" style="29" bestFit="1" customWidth="1"/>
    <col min="16138" max="16138" width="36" style="29" customWidth="1"/>
    <col min="16139" max="16139" width="9.42578125" style="29" customWidth="1"/>
    <col min="16140" max="16140" width="10.28515625" style="29" customWidth="1"/>
    <col min="16141" max="16378" width="9.140625" style="29"/>
    <col min="16379" max="16384" width="9.140625" style="29" customWidth="1"/>
  </cols>
  <sheetData>
    <row r="1" spans="1:12" s="37" customFormat="1" ht="9.75" customHeight="1">
      <c r="A1" s="31"/>
      <c r="B1" s="32"/>
      <c r="C1" s="32"/>
      <c r="D1" s="32"/>
      <c r="E1" s="32"/>
      <c r="F1" s="32"/>
      <c r="G1" s="33"/>
      <c r="H1" s="34"/>
      <c r="I1" s="34"/>
      <c r="J1" s="35"/>
      <c r="K1" s="36"/>
    </row>
    <row r="2" spans="1:12" s="37" customFormat="1">
      <c r="A2" s="38" t="s">
        <v>16</v>
      </c>
      <c r="B2" s="367" t="s">
        <v>496</v>
      </c>
      <c r="C2" s="367"/>
      <c r="D2" s="367"/>
      <c r="E2" s="367"/>
      <c r="F2" s="367"/>
      <c r="G2" s="367"/>
      <c r="H2" s="39"/>
      <c r="I2" s="39"/>
      <c r="J2" s="35"/>
      <c r="K2" s="36"/>
      <c r="L2" s="37" t="s">
        <v>11</v>
      </c>
    </row>
    <row r="3" spans="1:12" s="37" customFormat="1" ht="19.5" customHeight="1">
      <c r="A3" s="38" t="s">
        <v>17</v>
      </c>
      <c r="B3" s="367"/>
      <c r="C3" s="367"/>
      <c r="D3" s="367"/>
      <c r="E3" s="367"/>
      <c r="F3" s="367"/>
      <c r="G3" s="367"/>
      <c r="H3" s="39"/>
      <c r="I3" s="39"/>
      <c r="J3" s="35"/>
      <c r="K3" s="36"/>
      <c r="L3" s="37" t="s">
        <v>12</v>
      </c>
    </row>
    <row r="4" spans="1:12" s="37" customFormat="1" ht="18" customHeight="1">
      <c r="A4" s="38" t="s">
        <v>18</v>
      </c>
      <c r="B4" s="367"/>
      <c r="C4" s="367"/>
      <c r="D4" s="367"/>
      <c r="E4" s="367"/>
      <c r="F4" s="367"/>
      <c r="G4" s="367"/>
      <c r="H4" s="39"/>
      <c r="I4" s="39"/>
      <c r="J4" s="35"/>
      <c r="K4" s="36"/>
      <c r="L4" s="37" t="s">
        <v>29</v>
      </c>
    </row>
    <row r="5" spans="1:12" s="37" customFormat="1" ht="18" customHeight="1">
      <c r="A5" s="38" t="s">
        <v>19</v>
      </c>
      <c r="B5" s="367" t="s">
        <v>497</v>
      </c>
      <c r="C5" s="367"/>
      <c r="D5" s="367"/>
      <c r="E5" s="367"/>
      <c r="F5" s="367"/>
      <c r="G5" s="367"/>
      <c r="H5" s="39"/>
      <c r="I5" s="39"/>
      <c r="J5" s="35"/>
      <c r="K5" s="36"/>
      <c r="L5" s="37" t="s">
        <v>13</v>
      </c>
    </row>
    <row r="6" spans="1:12" s="37" customFormat="1" ht="25.5">
      <c r="A6" s="40" t="s">
        <v>11</v>
      </c>
      <c r="B6" s="54" t="s">
        <v>12</v>
      </c>
      <c r="C6" s="54" t="s">
        <v>13</v>
      </c>
      <c r="D6" s="54" t="s">
        <v>29</v>
      </c>
      <c r="E6" s="54" t="s">
        <v>14</v>
      </c>
      <c r="F6" s="54" t="s">
        <v>20</v>
      </c>
      <c r="G6" s="41"/>
      <c r="H6" s="41"/>
      <c r="I6" s="41"/>
      <c r="J6" s="42"/>
      <c r="L6" s="37" t="s">
        <v>14</v>
      </c>
    </row>
    <row r="7" spans="1:12" s="37" customFormat="1" ht="28.5" customHeight="1">
      <c r="A7" s="43">
        <f>COUNTIF($G$12:$G$33,"Pass")</f>
        <v>0</v>
      </c>
      <c r="B7" s="43">
        <f>COUNTIF($G$12:$G$138,"Fail")</f>
        <v>69</v>
      </c>
      <c r="C7" s="43">
        <f>COUNTIF($G$12:$G$138,"Untested")</f>
        <v>7</v>
      </c>
      <c r="D7" s="43">
        <f>COUNTIF($G$12:$G$138,"Pending")</f>
        <v>0</v>
      </c>
      <c r="E7" s="43">
        <f>COUNTIF($G$12:$G$138,"N/A")</f>
        <v>0</v>
      </c>
      <c r="F7" s="53">
        <f>SUM(B7,C7,D7,E7)</f>
        <v>76</v>
      </c>
      <c r="G7" s="41"/>
      <c r="H7" s="41"/>
      <c r="I7" s="41"/>
      <c r="J7" s="42"/>
    </row>
    <row r="8" spans="1:12" s="37" customFormat="1" ht="60" customHeight="1">
      <c r="A8" s="43" t="e">
        <f>COUNTIF(#REF!,"Pass")</f>
        <v>#REF!</v>
      </c>
      <c r="B8" s="43" t="e">
        <f>COUNTIF(#REF!,"Fail")</f>
        <v>#REF!</v>
      </c>
      <c r="C8" s="43" t="e">
        <f>COUNTIF(#REF!,"Untested")</f>
        <v>#REF!</v>
      </c>
      <c r="D8" s="43" t="e">
        <f>COUNTIF(#REF!,"Pending")</f>
        <v>#REF!</v>
      </c>
      <c r="E8" s="43" t="e">
        <f>COUNTIF(#REF!,"N/A")</f>
        <v>#REF!</v>
      </c>
      <c r="F8" s="53" t="e">
        <f>COUNTA($A$11:$A$16)-E8</f>
        <v>#REF!</v>
      </c>
      <c r="G8" s="41"/>
      <c r="H8" s="41"/>
      <c r="I8" s="41"/>
      <c r="J8" s="41"/>
      <c r="K8" s="42"/>
    </row>
    <row r="9" spans="1:12" s="37" customFormat="1" ht="16.5" customHeight="1">
      <c r="E9" s="30"/>
      <c r="F9" s="30"/>
      <c r="G9" s="41"/>
      <c r="H9" s="41"/>
      <c r="I9" s="41"/>
      <c r="J9" s="41"/>
      <c r="K9" s="42"/>
    </row>
    <row r="10" spans="1:12" s="37" customFormat="1" ht="64.5" customHeight="1">
      <c r="A10" s="132" t="s">
        <v>21</v>
      </c>
      <c r="B10" s="133" t="s">
        <v>15</v>
      </c>
      <c r="C10" s="134" t="s">
        <v>22</v>
      </c>
      <c r="D10" s="155" t="s">
        <v>23</v>
      </c>
      <c r="E10" s="155" t="s">
        <v>24</v>
      </c>
      <c r="F10" s="155" t="s">
        <v>36</v>
      </c>
      <c r="G10" s="155" t="s">
        <v>25</v>
      </c>
      <c r="H10" s="155" t="s">
        <v>26</v>
      </c>
      <c r="I10" s="155" t="s">
        <v>27</v>
      </c>
      <c r="J10" s="155" t="s">
        <v>28</v>
      </c>
      <c r="K10" s="44"/>
    </row>
    <row r="11" spans="1:12" s="37" customFormat="1" ht="15.75" customHeight="1">
      <c r="A11" s="424" t="s">
        <v>498</v>
      </c>
      <c r="B11" s="425"/>
      <c r="C11" s="425"/>
      <c r="D11" s="425"/>
      <c r="E11" s="425"/>
      <c r="F11" s="426"/>
      <c r="G11" s="156" t="s">
        <v>499</v>
      </c>
      <c r="H11" s="157"/>
      <c r="I11" s="157"/>
      <c r="J11" s="158"/>
      <c r="K11" s="45"/>
    </row>
    <row r="12" spans="1:12" s="37" customFormat="1" outlineLevel="1">
      <c r="A12" s="159" t="s">
        <v>500</v>
      </c>
      <c r="B12" s="160" t="s">
        <v>47</v>
      </c>
      <c r="C12" s="160"/>
      <c r="D12" s="160"/>
      <c r="E12" s="160"/>
      <c r="F12" s="160"/>
      <c r="G12" s="161" t="s">
        <v>13</v>
      </c>
      <c r="H12" s="162"/>
      <c r="I12" s="162"/>
      <c r="J12" s="163"/>
      <c r="K12" s="45"/>
    </row>
    <row r="13" spans="1:12" s="37" customFormat="1" ht="15" customHeight="1" outlineLevel="1">
      <c r="A13" s="423" t="s">
        <v>501</v>
      </c>
      <c r="B13" s="423"/>
      <c r="C13" s="164"/>
      <c r="D13" s="165"/>
      <c r="E13" s="164"/>
      <c r="F13" s="166"/>
      <c r="G13" s="167"/>
      <c r="H13" s="168"/>
      <c r="I13" s="168"/>
      <c r="J13" s="169"/>
      <c r="K13" s="45"/>
    </row>
    <row r="14" spans="1:12" ht="25.5">
      <c r="A14" s="170" t="s">
        <v>502</v>
      </c>
      <c r="B14" s="170" t="s">
        <v>503</v>
      </c>
      <c r="C14" s="170" t="s">
        <v>504</v>
      </c>
      <c r="D14" s="170" t="s">
        <v>505</v>
      </c>
      <c r="E14" s="170" t="s">
        <v>506</v>
      </c>
      <c r="F14" s="171"/>
      <c r="G14" s="171" t="s">
        <v>12</v>
      </c>
      <c r="H14" s="172"/>
      <c r="I14" s="172"/>
      <c r="J14" s="173"/>
    </row>
    <row r="15" spans="1:12" ht="38.25">
      <c r="A15" s="170" t="s">
        <v>507</v>
      </c>
      <c r="B15" s="174" t="s">
        <v>508</v>
      </c>
      <c r="C15" s="174" t="s">
        <v>504</v>
      </c>
      <c r="D15" s="174" t="s">
        <v>509</v>
      </c>
      <c r="E15" s="174" t="s">
        <v>510</v>
      </c>
      <c r="F15" s="171"/>
      <c r="G15" s="171" t="s">
        <v>12</v>
      </c>
      <c r="H15" s="172"/>
      <c r="I15" s="172"/>
      <c r="J15" s="173"/>
    </row>
    <row r="16" spans="1:12" ht="51">
      <c r="A16" s="170" t="s">
        <v>511</v>
      </c>
      <c r="B16" s="174" t="s">
        <v>512</v>
      </c>
      <c r="C16" s="174" t="s">
        <v>513</v>
      </c>
      <c r="D16" s="174" t="s">
        <v>514</v>
      </c>
      <c r="E16" s="174" t="s">
        <v>515</v>
      </c>
      <c r="F16" s="171"/>
      <c r="G16" s="171" t="s">
        <v>12</v>
      </c>
      <c r="H16" s="172"/>
      <c r="I16" s="172"/>
      <c r="J16" s="173"/>
    </row>
    <row r="17" spans="1:10" ht="25.5">
      <c r="A17" s="170" t="s">
        <v>516</v>
      </c>
      <c r="B17" s="174" t="s">
        <v>517</v>
      </c>
      <c r="C17" s="174" t="s">
        <v>504</v>
      </c>
      <c r="D17" s="174" t="s">
        <v>518</v>
      </c>
      <c r="E17" s="174" t="s">
        <v>519</v>
      </c>
      <c r="F17" s="171"/>
      <c r="G17" s="171" t="s">
        <v>12</v>
      </c>
      <c r="H17" s="172"/>
      <c r="I17" s="172"/>
      <c r="J17" s="173"/>
    </row>
    <row r="18" spans="1:10">
      <c r="A18" s="360" t="s">
        <v>520</v>
      </c>
      <c r="B18" s="361"/>
      <c r="C18" s="175"/>
      <c r="D18" s="175"/>
      <c r="E18" s="175"/>
      <c r="F18" s="153"/>
      <c r="G18" s="153"/>
      <c r="H18" s="154"/>
      <c r="I18" s="154"/>
    </row>
    <row r="19" spans="1:10" ht="12.75" customHeight="1">
      <c r="A19" s="414" t="s">
        <v>521</v>
      </c>
      <c r="B19" s="417" t="s">
        <v>111</v>
      </c>
      <c r="C19" s="408" t="s">
        <v>522</v>
      </c>
      <c r="D19" s="408" t="s">
        <v>523</v>
      </c>
      <c r="E19" s="176" t="s">
        <v>524</v>
      </c>
      <c r="F19" s="390"/>
      <c r="G19" s="393" t="s">
        <v>12</v>
      </c>
      <c r="H19" s="390"/>
      <c r="I19" s="390"/>
      <c r="J19" s="173"/>
    </row>
    <row r="20" spans="1:10">
      <c r="A20" s="415"/>
      <c r="B20" s="418"/>
      <c r="C20" s="409"/>
      <c r="D20" s="409"/>
      <c r="E20" s="177"/>
      <c r="F20" s="391"/>
      <c r="G20" s="394"/>
      <c r="H20" s="391"/>
      <c r="I20" s="391"/>
      <c r="J20" s="173"/>
    </row>
    <row r="21" spans="1:10">
      <c r="A21" s="416"/>
      <c r="B21" s="419"/>
      <c r="C21" s="410"/>
      <c r="D21" s="410"/>
      <c r="E21" s="178"/>
      <c r="F21" s="392"/>
      <c r="G21" s="395"/>
      <c r="H21" s="392"/>
      <c r="I21" s="392"/>
      <c r="J21" s="173"/>
    </row>
    <row r="22" spans="1:10" ht="12.75" customHeight="1">
      <c r="A22" s="360" t="s">
        <v>102</v>
      </c>
      <c r="B22" s="361"/>
      <c r="C22" s="175"/>
      <c r="D22" s="175"/>
      <c r="E22" s="175"/>
      <c r="F22" s="153"/>
      <c r="G22" s="153"/>
      <c r="H22" s="154"/>
      <c r="I22" s="154"/>
    </row>
    <row r="23" spans="1:10" ht="38.25">
      <c r="A23" s="174" t="s">
        <v>525</v>
      </c>
      <c r="B23" s="174" t="s">
        <v>526</v>
      </c>
      <c r="C23" s="174" t="s">
        <v>504</v>
      </c>
      <c r="D23" s="174" t="s">
        <v>527</v>
      </c>
      <c r="E23" s="174" t="s">
        <v>528</v>
      </c>
      <c r="F23" s="171"/>
      <c r="G23" s="171" t="s">
        <v>12</v>
      </c>
      <c r="H23" s="172"/>
      <c r="I23" s="172"/>
      <c r="J23" s="173"/>
    </row>
    <row r="24" spans="1:10" ht="51">
      <c r="A24" s="174" t="s">
        <v>529</v>
      </c>
      <c r="B24" s="174" t="s">
        <v>530</v>
      </c>
      <c r="C24" s="174" t="s">
        <v>504</v>
      </c>
      <c r="D24" s="174" t="s">
        <v>531</v>
      </c>
      <c r="E24" s="174" t="s">
        <v>532</v>
      </c>
      <c r="F24" s="171"/>
      <c r="G24" s="171" t="s">
        <v>12</v>
      </c>
      <c r="H24" s="172"/>
      <c r="I24" s="172"/>
      <c r="J24" s="173"/>
    </row>
    <row r="25" spans="1:10" ht="25.5">
      <c r="A25" s="174" t="s">
        <v>533</v>
      </c>
      <c r="B25" s="174" t="s">
        <v>534</v>
      </c>
      <c r="C25" s="174" t="s">
        <v>504</v>
      </c>
      <c r="D25" s="174" t="s">
        <v>535</v>
      </c>
      <c r="E25" s="174" t="s">
        <v>536</v>
      </c>
      <c r="F25" s="171"/>
      <c r="G25" s="171" t="s">
        <v>12</v>
      </c>
      <c r="H25" s="172"/>
      <c r="I25" s="172"/>
      <c r="J25" s="173"/>
    </row>
    <row r="26" spans="1:10" ht="25.5">
      <c r="A26" s="174" t="s">
        <v>537</v>
      </c>
      <c r="B26" s="174" t="s">
        <v>538</v>
      </c>
      <c r="C26" s="174" t="s">
        <v>504</v>
      </c>
      <c r="D26" s="174" t="s">
        <v>539</v>
      </c>
      <c r="E26" s="174" t="s">
        <v>540</v>
      </c>
      <c r="F26" s="171"/>
      <c r="G26" s="171" t="s">
        <v>12</v>
      </c>
      <c r="H26" s="172"/>
      <c r="I26" s="172"/>
      <c r="J26" s="173"/>
    </row>
    <row r="27" spans="1:10" ht="25.5">
      <c r="A27" s="174" t="s">
        <v>541</v>
      </c>
      <c r="B27" s="174" t="s">
        <v>542</v>
      </c>
      <c r="C27" s="174" t="s">
        <v>513</v>
      </c>
      <c r="D27" s="174" t="s">
        <v>543</v>
      </c>
      <c r="E27" s="174" t="s">
        <v>544</v>
      </c>
      <c r="F27" s="171"/>
      <c r="G27" s="171" t="s">
        <v>12</v>
      </c>
      <c r="H27" s="172"/>
      <c r="I27" s="172"/>
      <c r="J27" s="173"/>
    </row>
    <row r="28" spans="1:10" ht="38.25">
      <c r="A28" s="174" t="s">
        <v>545</v>
      </c>
      <c r="B28" s="174" t="s">
        <v>546</v>
      </c>
      <c r="C28" s="174" t="s">
        <v>504</v>
      </c>
      <c r="D28" s="174" t="s">
        <v>547</v>
      </c>
      <c r="E28" s="174" t="s">
        <v>548</v>
      </c>
      <c r="F28" s="171"/>
      <c r="G28" s="171" t="s">
        <v>12</v>
      </c>
      <c r="H28" s="172"/>
      <c r="I28" s="172"/>
      <c r="J28" s="173"/>
    </row>
    <row r="29" spans="1:10" ht="15" customHeight="1">
      <c r="A29" s="360" t="s">
        <v>49</v>
      </c>
      <c r="B29" s="361"/>
      <c r="C29" s="179"/>
      <c r="D29" s="175"/>
      <c r="E29" s="175"/>
      <c r="F29" s="153"/>
      <c r="G29" s="153"/>
      <c r="H29" s="154"/>
      <c r="I29" s="154"/>
    </row>
    <row r="30" spans="1:10" ht="34.5" customHeight="1">
      <c r="A30" s="174" t="s">
        <v>549</v>
      </c>
      <c r="B30" s="174" t="s">
        <v>51</v>
      </c>
      <c r="C30" s="174" t="s">
        <v>504</v>
      </c>
      <c r="D30" s="174" t="s">
        <v>550</v>
      </c>
      <c r="E30" s="174" t="s">
        <v>551</v>
      </c>
      <c r="F30" s="171"/>
      <c r="G30" s="171" t="s">
        <v>12</v>
      </c>
      <c r="H30" s="172"/>
      <c r="I30" s="172"/>
      <c r="J30" s="173"/>
    </row>
    <row r="31" spans="1:10" ht="29.25" customHeight="1">
      <c r="A31" s="174" t="s">
        <v>552</v>
      </c>
      <c r="B31" s="174" t="s">
        <v>52</v>
      </c>
      <c r="C31" s="174" t="s">
        <v>504</v>
      </c>
      <c r="D31" s="174" t="s">
        <v>553</v>
      </c>
      <c r="E31" s="174" t="s">
        <v>551</v>
      </c>
      <c r="F31" s="171"/>
      <c r="G31" s="171" t="s">
        <v>12</v>
      </c>
      <c r="H31" s="172"/>
      <c r="I31" s="172"/>
      <c r="J31" s="173"/>
    </row>
    <row r="32" spans="1:10" ht="47.25" customHeight="1">
      <c r="A32" s="174" t="s">
        <v>554</v>
      </c>
      <c r="B32" s="180" t="s">
        <v>555</v>
      </c>
      <c r="C32" s="174" t="s">
        <v>504</v>
      </c>
      <c r="D32" s="174" t="s">
        <v>556</v>
      </c>
      <c r="E32" s="174" t="s">
        <v>557</v>
      </c>
      <c r="F32" s="171"/>
      <c r="G32" s="171" t="s">
        <v>12</v>
      </c>
      <c r="H32" s="172"/>
      <c r="I32" s="172"/>
      <c r="J32" s="173"/>
    </row>
    <row r="33" spans="1:10" ht="57.75" customHeight="1">
      <c r="A33" s="174" t="s">
        <v>558</v>
      </c>
      <c r="B33" s="180" t="s">
        <v>559</v>
      </c>
      <c r="C33" s="174" t="s">
        <v>504</v>
      </c>
      <c r="D33" s="174" t="s">
        <v>560</v>
      </c>
      <c r="E33" s="174" t="s">
        <v>557</v>
      </c>
      <c r="F33" s="171"/>
      <c r="G33" s="171" t="s">
        <v>12</v>
      </c>
      <c r="H33" s="172"/>
      <c r="I33" s="172"/>
      <c r="J33" s="173"/>
    </row>
    <row r="34" spans="1:10" ht="17.25" customHeight="1">
      <c r="A34" s="360" t="s">
        <v>50</v>
      </c>
      <c r="B34" s="361"/>
      <c r="C34" s="175"/>
      <c r="D34" s="175"/>
      <c r="E34" s="175"/>
      <c r="F34" s="153"/>
      <c r="G34" s="153"/>
      <c r="H34" s="154"/>
      <c r="I34" s="154"/>
    </row>
    <row r="35" spans="1:10" ht="40.5" customHeight="1">
      <c r="A35" s="174" t="s">
        <v>561</v>
      </c>
      <c r="B35" s="174" t="s">
        <v>562</v>
      </c>
      <c r="C35" s="174" t="s">
        <v>504</v>
      </c>
      <c r="D35" s="174" t="s">
        <v>563</v>
      </c>
      <c r="E35" s="174" t="s">
        <v>564</v>
      </c>
      <c r="F35" s="171"/>
      <c r="G35" s="171" t="s">
        <v>12</v>
      </c>
      <c r="H35" s="172"/>
      <c r="I35" s="172"/>
      <c r="J35" s="173"/>
    </row>
    <row r="36" spans="1:10" ht="38.25">
      <c r="A36" s="174" t="s">
        <v>565</v>
      </c>
      <c r="B36" s="174" t="s">
        <v>566</v>
      </c>
      <c r="C36" s="174" t="s">
        <v>504</v>
      </c>
      <c r="D36" s="174" t="s">
        <v>567</v>
      </c>
      <c r="E36" s="174" t="s">
        <v>564</v>
      </c>
      <c r="F36" s="171"/>
      <c r="G36" s="171" t="s">
        <v>12</v>
      </c>
      <c r="H36" s="172"/>
      <c r="I36" s="172"/>
      <c r="J36" s="173"/>
    </row>
    <row r="37" spans="1:10" ht="51">
      <c r="A37" s="174" t="s">
        <v>568</v>
      </c>
      <c r="B37" s="174" t="s">
        <v>569</v>
      </c>
      <c r="C37" s="174" t="s">
        <v>504</v>
      </c>
      <c r="D37" s="174" t="s">
        <v>570</v>
      </c>
      <c r="E37" s="174" t="s">
        <v>571</v>
      </c>
      <c r="F37" s="171"/>
      <c r="G37" s="171" t="s">
        <v>12</v>
      </c>
      <c r="H37" s="172"/>
      <c r="I37" s="172"/>
      <c r="J37" s="173"/>
    </row>
    <row r="38" spans="1:10" ht="51">
      <c r="A38" s="174" t="s">
        <v>572</v>
      </c>
      <c r="B38" s="174" t="s">
        <v>573</v>
      </c>
      <c r="C38" s="174" t="s">
        <v>504</v>
      </c>
      <c r="D38" s="174" t="s">
        <v>574</v>
      </c>
      <c r="E38" s="174" t="s">
        <v>575</v>
      </c>
      <c r="F38" s="171"/>
      <c r="G38" s="171" t="s">
        <v>12</v>
      </c>
      <c r="H38" s="172"/>
      <c r="I38" s="172"/>
      <c r="J38" s="173"/>
    </row>
    <row r="39" spans="1:10" ht="12.75" customHeight="1">
      <c r="A39" s="411" t="s">
        <v>576</v>
      </c>
      <c r="B39" s="412"/>
      <c r="C39" s="412"/>
      <c r="D39" s="412"/>
      <c r="E39" s="413"/>
      <c r="F39" s="153"/>
      <c r="G39" s="153"/>
      <c r="H39" s="154"/>
      <c r="I39" s="154"/>
    </row>
    <row r="40" spans="1:10" ht="12.75" customHeight="1">
      <c r="A40" s="360" t="s">
        <v>65</v>
      </c>
      <c r="B40" s="361"/>
      <c r="C40" s="175"/>
      <c r="D40" s="175"/>
      <c r="E40" s="175"/>
      <c r="F40" s="153"/>
      <c r="G40" s="153"/>
      <c r="H40" s="154"/>
      <c r="I40" s="154"/>
    </row>
    <row r="41" spans="1:10" ht="50.25" customHeight="1">
      <c r="A41" s="181" t="s">
        <v>577</v>
      </c>
      <c r="B41" s="174" t="s">
        <v>578</v>
      </c>
      <c r="C41" s="174" t="s">
        <v>579</v>
      </c>
      <c r="D41" s="174"/>
      <c r="E41" s="174" t="s">
        <v>580</v>
      </c>
      <c r="F41" s="171"/>
      <c r="G41" s="171" t="s">
        <v>12</v>
      </c>
      <c r="H41" s="172"/>
      <c r="I41" s="172"/>
      <c r="J41" s="173"/>
    </row>
    <row r="42" spans="1:10" ht="38.25">
      <c r="A42" s="181" t="s">
        <v>581</v>
      </c>
      <c r="B42" s="174" t="s">
        <v>582</v>
      </c>
      <c r="C42" s="174" t="s">
        <v>583</v>
      </c>
      <c r="D42" s="174"/>
      <c r="E42" s="174" t="s">
        <v>580</v>
      </c>
      <c r="F42" s="171"/>
      <c r="G42" s="171" t="s">
        <v>12</v>
      </c>
      <c r="H42" s="172"/>
      <c r="I42" s="172"/>
      <c r="J42" s="173"/>
    </row>
    <row r="43" spans="1:10" ht="12.75" customHeight="1">
      <c r="A43" s="364" t="s">
        <v>101</v>
      </c>
      <c r="B43" s="365"/>
      <c r="C43" s="175"/>
      <c r="D43" s="175"/>
      <c r="E43" s="175"/>
      <c r="F43" s="153"/>
      <c r="G43" s="153"/>
      <c r="H43" s="154"/>
      <c r="I43" s="154"/>
    </row>
    <row r="44" spans="1:10" ht="25.5" customHeight="1">
      <c r="A44" s="414" t="s">
        <v>584</v>
      </c>
      <c r="B44" s="417" t="s">
        <v>585</v>
      </c>
      <c r="C44" s="405" t="s">
        <v>579</v>
      </c>
      <c r="D44" s="405" t="s">
        <v>523</v>
      </c>
      <c r="E44" s="420" t="s">
        <v>524</v>
      </c>
      <c r="F44" s="390"/>
      <c r="G44" s="393" t="s">
        <v>12</v>
      </c>
      <c r="H44" s="390"/>
      <c r="I44" s="390"/>
      <c r="J44" s="173"/>
    </row>
    <row r="45" spans="1:10" ht="12.75" customHeight="1">
      <c r="A45" s="415"/>
      <c r="B45" s="418"/>
      <c r="C45" s="406"/>
      <c r="D45" s="406"/>
      <c r="E45" s="421"/>
      <c r="F45" s="391"/>
      <c r="G45" s="394"/>
      <c r="H45" s="391"/>
      <c r="I45" s="391"/>
      <c r="J45" s="173"/>
    </row>
    <row r="46" spans="1:10">
      <c r="A46" s="416"/>
      <c r="B46" s="419"/>
      <c r="C46" s="407"/>
      <c r="D46" s="407"/>
      <c r="E46" s="422"/>
      <c r="F46" s="392"/>
      <c r="G46" s="395"/>
      <c r="H46" s="392"/>
      <c r="I46" s="392"/>
      <c r="J46" s="173"/>
    </row>
    <row r="47" spans="1:10" ht="12.75" customHeight="1">
      <c r="A47" s="360" t="s">
        <v>102</v>
      </c>
      <c r="B47" s="361"/>
      <c r="C47" s="175"/>
      <c r="D47" s="175"/>
      <c r="E47" s="175"/>
      <c r="F47" s="153"/>
      <c r="G47" s="153"/>
      <c r="H47" s="154"/>
      <c r="I47" s="154"/>
    </row>
    <row r="48" spans="1:10" ht="40.5" customHeight="1">
      <c r="A48" s="174" t="s">
        <v>586</v>
      </c>
      <c r="B48" s="174" t="s">
        <v>530</v>
      </c>
      <c r="C48" s="174" t="s">
        <v>579</v>
      </c>
      <c r="D48" s="174" t="s">
        <v>531</v>
      </c>
      <c r="E48" s="174" t="s">
        <v>532</v>
      </c>
      <c r="F48" s="171"/>
      <c r="G48" s="171" t="s">
        <v>12</v>
      </c>
      <c r="H48" s="172"/>
      <c r="I48" s="172"/>
      <c r="J48" s="173"/>
    </row>
    <row r="49" spans="1:10" ht="12.75" customHeight="1">
      <c r="A49" s="360" t="s">
        <v>49</v>
      </c>
      <c r="B49" s="386"/>
      <c r="C49" s="386"/>
      <c r="D49" s="386"/>
      <c r="E49" s="361"/>
      <c r="F49" s="153"/>
      <c r="G49" s="153"/>
      <c r="H49" s="154"/>
      <c r="I49" s="154"/>
    </row>
    <row r="50" spans="1:10" ht="45" customHeight="1">
      <c r="A50" s="174" t="s">
        <v>587</v>
      </c>
      <c r="B50" s="174" t="s">
        <v>51</v>
      </c>
      <c r="C50" s="174" t="s">
        <v>579</v>
      </c>
      <c r="D50" s="174" t="s">
        <v>550</v>
      </c>
      <c r="E50" s="174" t="s">
        <v>551</v>
      </c>
      <c r="F50" s="171"/>
      <c r="G50" s="171" t="s">
        <v>12</v>
      </c>
      <c r="H50" s="172"/>
      <c r="I50" s="172"/>
      <c r="J50" s="173"/>
    </row>
    <row r="51" spans="1:10" ht="38.25">
      <c r="A51" s="174" t="s">
        <v>588</v>
      </c>
      <c r="B51" s="174" t="s">
        <v>589</v>
      </c>
      <c r="C51" s="174" t="s">
        <v>590</v>
      </c>
      <c r="D51" s="174" t="s">
        <v>553</v>
      </c>
      <c r="E51" s="174" t="s">
        <v>551</v>
      </c>
      <c r="F51" s="171"/>
      <c r="G51" s="171" t="s">
        <v>12</v>
      </c>
      <c r="H51" s="172"/>
      <c r="I51" s="172"/>
      <c r="J51" s="173"/>
    </row>
    <row r="52" spans="1:10" ht="45.75" customHeight="1">
      <c r="A52" s="174" t="s">
        <v>591</v>
      </c>
      <c r="B52" s="174" t="s">
        <v>569</v>
      </c>
      <c r="C52" s="174" t="s">
        <v>579</v>
      </c>
      <c r="D52" s="174" t="s">
        <v>592</v>
      </c>
      <c r="E52" s="174" t="s">
        <v>557</v>
      </c>
      <c r="F52" s="171"/>
      <c r="G52" s="171" t="s">
        <v>12</v>
      </c>
      <c r="H52" s="172"/>
      <c r="I52" s="172"/>
      <c r="J52" s="173"/>
    </row>
    <row r="53" spans="1:10" ht="38.25">
      <c r="A53" s="174" t="s">
        <v>593</v>
      </c>
      <c r="B53" s="174" t="s">
        <v>559</v>
      </c>
      <c r="C53" s="174" t="s">
        <v>579</v>
      </c>
      <c r="D53" s="174" t="s">
        <v>594</v>
      </c>
      <c r="E53" s="174" t="s">
        <v>557</v>
      </c>
      <c r="F53" s="171"/>
      <c r="G53" s="171" t="s">
        <v>12</v>
      </c>
      <c r="H53" s="172"/>
      <c r="I53" s="172"/>
      <c r="J53" s="173"/>
    </row>
    <row r="54" spans="1:10" ht="12.75" customHeight="1">
      <c r="A54" s="396" t="s">
        <v>50</v>
      </c>
      <c r="B54" s="397"/>
      <c r="C54" s="397"/>
      <c r="D54" s="397"/>
      <c r="E54" s="398"/>
      <c r="F54" s="153"/>
      <c r="G54" s="153"/>
      <c r="H54" s="154"/>
      <c r="I54" s="154"/>
    </row>
    <row r="55" spans="1:10" ht="38.25" customHeight="1">
      <c r="A55" s="174" t="s">
        <v>595</v>
      </c>
      <c r="B55" s="174" t="s">
        <v>596</v>
      </c>
      <c r="C55" s="174" t="s">
        <v>579</v>
      </c>
      <c r="D55" s="174" t="s">
        <v>567</v>
      </c>
      <c r="E55" s="174" t="s">
        <v>564</v>
      </c>
      <c r="F55" s="171"/>
      <c r="G55" s="171" t="s">
        <v>12</v>
      </c>
      <c r="H55" s="172"/>
      <c r="I55" s="172"/>
      <c r="J55" s="173"/>
    </row>
    <row r="56" spans="1:10" ht="38.25">
      <c r="A56" s="174" t="s">
        <v>597</v>
      </c>
      <c r="B56" s="174" t="s">
        <v>58</v>
      </c>
      <c r="C56" s="174" t="s">
        <v>579</v>
      </c>
      <c r="D56" s="174" t="s">
        <v>563</v>
      </c>
      <c r="E56" s="174" t="s">
        <v>564</v>
      </c>
      <c r="F56" s="171"/>
      <c r="G56" s="171" t="s">
        <v>12</v>
      </c>
      <c r="H56" s="172"/>
      <c r="I56" s="172"/>
      <c r="J56" s="173"/>
    </row>
    <row r="57" spans="1:10" ht="65.25" customHeight="1">
      <c r="A57" s="174" t="s">
        <v>598</v>
      </c>
      <c r="B57" s="174" t="s">
        <v>599</v>
      </c>
      <c r="C57" s="174" t="s">
        <v>579</v>
      </c>
      <c r="D57" s="174" t="s">
        <v>570</v>
      </c>
      <c r="E57" s="174" t="s">
        <v>571</v>
      </c>
      <c r="F57" s="171"/>
      <c r="G57" s="171" t="s">
        <v>12</v>
      </c>
      <c r="H57" s="172"/>
      <c r="I57" s="172"/>
      <c r="J57" s="173"/>
    </row>
    <row r="58" spans="1:10" ht="69" customHeight="1">
      <c r="A58" s="174" t="s">
        <v>600</v>
      </c>
      <c r="B58" s="174" t="s">
        <v>573</v>
      </c>
      <c r="C58" s="174" t="s">
        <v>579</v>
      </c>
      <c r="D58" s="174" t="s">
        <v>574</v>
      </c>
      <c r="E58" s="174" t="s">
        <v>571</v>
      </c>
      <c r="F58" s="171"/>
      <c r="G58" s="171" t="s">
        <v>12</v>
      </c>
      <c r="H58" s="172"/>
      <c r="I58" s="172"/>
      <c r="J58" s="173"/>
    </row>
    <row r="59" spans="1:10" ht="15">
      <c r="A59" s="399" t="s">
        <v>601</v>
      </c>
      <c r="B59" s="400"/>
      <c r="C59" s="400"/>
      <c r="D59" s="400"/>
      <c r="E59" s="401"/>
      <c r="F59" s="153"/>
      <c r="G59" s="153"/>
      <c r="H59" s="154"/>
      <c r="I59" s="154"/>
    </row>
    <row r="60" spans="1:10" ht="12.75" customHeight="1">
      <c r="A60" s="360" t="s">
        <v>602</v>
      </c>
      <c r="B60" s="386"/>
      <c r="C60" s="386"/>
      <c r="D60" s="386"/>
      <c r="E60" s="361"/>
      <c r="F60" s="153"/>
      <c r="G60" s="153"/>
      <c r="H60" s="154"/>
      <c r="I60" s="154"/>
    </row>
    <row r="61" spans="1:10" ht="12.75" customHeight="1">
      <c r="A61" s="173" t="s">
        <v>603</v>
      </c>
      <c r="B61" s="174" t="s">
        <v>578</v>
      </c>
      <c r="C61" s="174"/>
      <c r="D61" s="174"/>
      <c r="E61" s="174"/>
      <c r="F61" s="171"/>
      <c r="G61" s="171" t="s">
        <v>13</v>
      </c>
      <c r="H61" s="172"/>
      <c r="I61" s="172"/>
      <c r="J61" s="173"/>
    </row>
    <row r="62" spans="1:10" ht="12.75" customHeight="1">
      <c r="A62" s="360" t="s">
        <v>604</v>
      </c>
      <c r="B62" s="386"/>
      <c r="C62" s="386"/>
      <c r="D62" s="386"/>
      <c r="E62" s="361"/>
      <c r="F62" s="153"/>
      <c r="G62" s="153"/>
      <c r="H62" s="154"/>
      <c r="I62" s="154"/>
    </row>
    <row r="63" spans="1:10" ht="12.75" customHeight="1">
      <c r="A63" s="402" t="s">
        <v>605</v>
      </c>
      <c r="B63" s="405" t="s">
        <v>606</v>
      </c>
      <c r="C63" s="408" t="s">
        <v>607</v>
      </c>
      <c r="D63" s="408" t="s">
        <v>523</v>
      </c>
      <c r="E63" s="408" t="s">
        <v>524</v>
      </c>
      <c r="F63" s="390"/>
      <c r="G63" s="393" t="s">
        <v>12</v>
      </c>
      <c r="H63" s="390"/>
      <c r="I63" s="390"/>
      <c r="J63" s="173"/>
    </row>
    <row r="64" spans="1:10" ht="12.75" customHeight="1">
      <c r="A64" s="403"/>
      <c r="B64" s="406"/>
      <c r="C64" s="409"/>
      <c r="D64" s="409"/>
      <c r="E64" s="409"/>
      <c r="F64" s="391"/>
      <c r="G64" s="394"/>
      <c r="H64" s="391"/>
      <c r="I64" s="391"/>
      <c r="J64" s="173"/>
    </row>
    <row r="65" spans="1:10">
      <c r="A65" s="404"/>
      <c r="B65" s="407"/>
      <c r="C65" s="410"/>
      <c r="D65" s="410"/>
      <c r="E65" s="410"/>
      <c r="F65" s="392"/>
      <c r="G65" s="395"/>
      <c r="H65" s="392"/>
      <c r="I65" s="392"/>
      <c r="J65" s="173"/>
    </row>
    <row r="66" spans="1:10" ht="38.25">
      <c r="A66" s="182" t="s">
        <v>608</v>
      </c>
      <c r="B66" s="183" t="s">
        <v>609</v>
      </c>
      <c r="C66" s="184" t="s">
        <v>610</v>
      </c>
      <c r="D66" s="174" t="s">
        <v>611</v>
      </c>
      <c r="E66" s="184" t="s">
        <v>612</v>
      </c>
      <c r="F66" s="171"/>
      <c r="G66" s="172" t="s">
        <v>12</v>
      </c>
      <c r="H66" s="172"/>
      <c r="I66" s="172"/>
      <c r="J66" s="173"/>
    </row>
    <row r="67" spans="1:10" ht="45" customHeight="1">
      <c r="A67" s="182" t="s">
        <v>613</v>
      </c>
      <c r="B67" s="183" t="s">
        <v>614</v>
      </c>
      <c r="C67" s="174" t="s">
        <v>615</v>
      </c>
      <c r="D67" s="174" t="s">
        <v>611</v>
      </c>
      <c r="E67" s="185" t="s">
        <v>612</v>
      </c>
      <c r="F67" s="171"/>
      <c r="G67" s="172" t="s">
        <v>12</v>
      </c>
      <c r="H67" s="172"/>
      <c r="I67" s="172"/>
      <c r="J67" s="173"/>
    </row>
    <row r="68" spans="1:10" ht="12.75" customHeight="1">
      <c r="A68" s="360" t="s">
        <v>102</v>
      </c>
      <c r="B68" s="386"/>
      <c r="C68" s="386"/>
      <c r="D68" s="386"/>
      <c r="E68" s="361"/>
      <c r="F68" s="153"/>
      <c r="G68" s="152"/>
      <c r="H68" s="154"/>
      <c r="I68" s="154"/>
    </row>
    <row r="69" spans="1:10" ht="25.5">
      <c r="A69" s="174" t="s">
        <v>616</v>
      </c>
      <c r="B69" s="174" t="s">
        <v>617</v>
      </c>
      <c r="C69" s="174" t="s">
        <v>607</v>
      </c>
      <c r="D69" s="174" t="s">
        <v>618</v>
      </c>
      <c r="E69" s="174" t="s">
        <v>619</v>
      </c>
      <c r="F69" s="171"/>
      <c r="G69" s="171" t="s">
        <v>12</v>
      </c>
      <c r="H69" s="172"/>
      <c r="I69" s="172"/>
      <c r="J69" s="173"/>
    </row>
    <row r="70" spans="1:10" ht="25.5">
      <c r="A70" s="174" t="s">
        <v>620</v>
      </c>
      <c r="B70" s="174" t="s">
        <v>621</v>
      </c>
      <c r="C70" s="174" t="s">
        <v>607</v>
      </c>
      <c r="D70" s="174" t="s">
        <v>622</v>
      </c>
      <c r="E70" s="171" t="s">
        <v>623</v>
      </c>
      <c r="F70" s="171"/>
      <c r="G70" s="171" t="s">
        <v>12</v>
      </c>
      <c r="H70" s="172"/>
      <c r="I70" s="172"/>
      <c r="J70" s="173"/>
    </row>
    <row r="71" spans="1:10" ht="36" customHeight="1">
      <c r="A71" s="174" t="s">
        <v>624</v>
      </c>
      <c r="B71" s="174" t="s">
        <v>625</v>
      </c>
      <c r="C71" s="174" t="s">
        <v>607</v>
      </c>
      <c r="D71" s="174" t="s">
        <v>626</v>
      </c>
      <c r="E71" s="171" t="s">
        <v>627</v>
      </c>
      <c r="F71" s="171"/>
      <c r="G71" s="171" t="s">
        <v>12</v>
      </c>
      <c r="H71" s="172"/>
      <c r="I71" s="172"/>
      <c r="J71" s="173"/>
    </row>
    <row r="72" spans="1:10" ht="12.75" customHeight="1">
      <c r="A72" s="360" t="s">
        <v>628</v>
      </c>
      <c r="B72" s="386"/>
      <c r="C72" s="386"/>
      <c r="D72" s="386"/>
      <c r="E72" s="361"/>
      <c r="F72" s="153"/>
      <c r="G72" s="153"/>
      <c r="H72" s="154"/>
      <c r="I72" s="154"/>
    </row>
    <row r="73" spans="1:10" ht="25.5">
      <c r="A73" s="174" t="s">
        <v>629</v>
      </c>
      <c r="B73" s="174" t="s">
        <v>630</v>
      </c>
      <c r="C73" s="174" t="s">
        <v>607</v>
      </c>
      <c r="D73" s="174" t="s">
        <v>550</v>
      </c>
      <c r="E73" s="171" t="s">
        <v>551</v>
      </c>
      <c r="F73" s="171"/>
      <c r="G73" s="171" t="s">
        <v>12</v>
      </c>
      <c r="H73" s="172"/>
      <c r="I73" s="172"/>
      <c r="J73" s="173"/>
    </row>
    <row r="74" spans="1:10">
      <c r="A74" s="360" t="s">
        <v>631</v>
      </c>
      <c r="B74" s="386"/>
      <c r="C74" s="386"/>
      <c r="D74" s="386"/>
      <c r="E74" s="361"/>
      <c r="F74" s="153"/>
      <c r="G74" s="153"/>
      <c r="H74" s="154"/>
      <c r="I74" s="154"/>
    </row>
    <row r="75" spans="1:10" ht="12.75" customHeight="1">
      <c r="A75" s="174" t="s">
        <v>632</v>
      </c>
      <c r="B75" s="174" t="s">
        <v>633</v>
      </c>
      <c r="C75" s="174" t="s">
        <v>607</v>
      </c>
      <c r="D75" s="174" t="s">
        <v>567</v>
      </c>
      <c r="E75" s="171" t="s">
        <v>564</v>
      </c>
      <c r="F75" s="171"/>
      <c r="G75" s="171" t="s">
        <v>12</v>
      </c>
      <c r="H75" s="172"/>
      <c r="I75" s="172"/>
      <c r="J75" s="173"/>
    </row>
    <row r="76" spans="1:10">
      <c r="A76" s="387" t="s">
        <v>634</v>
      </c>
      <c r="B76" s="388"/>
      <c r="C76" s="388"/>
      <c r="D76" s="389"/>
      <c r="E76" s="186"/>
      <c r="F76" s="153"/>
      <c r="G76" s="153"/>
      <c r="H76" s="154"/>
      <c r="I76" s="154"/>
    </row>
    <row r="77" spans="1:10">
      <c r="A77" s="380" t="s">
        <v>65</v>
      </c>
      <c r="B77" s="381"/>
      <c r="C77" s="381"/>
      <c r="D77" s="381"/>
      <c r="E77" s="382"/>
      <c r="F77" s="153"/>
      <c r="G77" s="153"/>
      <c r="H77" s="154"/>
      <c r="I77" s="154"/>
    </row>
    <row r="78" spans="1:10" ht="12.75" customHeight="1">
      <c r="A78" s="171" t="s">
        <v>635</v>
      </c>
      <c r="B78" s="171" t="s">
        <v>578</v>
      </c>
      <c r="C78" s="171"/>
      <c r="D78" s="171"/>
      <c r="E78" s="171"/>
      <c r="F78" s="171"/>
      <c r="G78" s="171" t="s">
        <v>13</v>
      </c>
      <c r="H78" s="172"/>
      <c r="I78" s="172"/>
      <c r="J78" s="173"/>
    </row>
    <row r="79" spans="1:10" ht="12.75" customHeight="1">
      <c r="A79" s="360" t="s">
        <v>520</v>
      </c>
      <c r="B79" s="386"/>
      <c r="C79" s="386"/>
      <c r="D79" s="386"/>
      <c r="E79" s="361"/>
      <c r="F79" s="153"/>
      <c r="G79" s="153"/>
      <c r="H79" s="154"/>
      <c r="I79" s="154"/>
    </row>
    <row r="80" spans="1:10" ht="51.75" customHeight="1">
      <c r="A80" s="187" t="s">
        <v>636</v>
      </c>
      <c r="B80" s="188" t="s">
        <v>637</v>
      </c>
      <c r="C80" s="174" t="s">
        <v>638</v>
      </c>
      <c r="D80" s="185" t="s">
        <v>523</v>
      </c>
      <c r="E80" s="189" t="s">
        <v>524</v>
      </c>
      <c r="F80" s="171"/>
      <c r="G80" s="171" t="s">
        <v>12</v>
      </c>
      <c r="H80" s="172"/>
      <c r="I80" s="172"/>
      <c r="J80" s="173"/>
    </row>
    <row r="81" spans="1:10" ht="61.5" customHeight="1">
      <c r="A81" s="187" t="s">
        <v>639</v>
      </c>
      <c r="B81" s="188" t="s">
        <v>640</v>
      </c>
      <c r="C81" s="184" t="s">
        <v>641</v>
      </c>
      <c r="D81" s="184" t="s">
        <v>523</v>
      </c>
      <c r="E81" s="190" t="s">
        <v>524</v>
      </c>
      <c r="F81" s="171"/>
      <c r="G81" s="171" t="s">
        <v>12</v>
      </c>
      <c r="H81" s="172"/>
      <c r="I81" s="172"/>
      <c r="J81" s="173"/>
    </row>
    <row r="82" spans="1:10">
      <c r="A82" s="380" t="s">
        <v>102</v>
      </c>
      <c r="B82" s="381"/>
      <c r="C82" s="381"/>
      <c r="D82" s="381"/>
      <c r="E82" s="382"/>
      <c r="F82" s="153"/>
      <c r="G82" s="153"/>
      <c r="H82" s="154"/>
      <c r="I82" s="154"/>
    </row>
    <row r="83" spans="1:10" ht="25.5">
      <c r="A83" s="171" t="s">
        <v>642</v>
      </c>
      <c r="B83" s="171" t="s">
        <v>643</v>
      </c>
      <c r="C83" s="174" t="s">
        <v>644</v>
      </c>
      <c r="D83" s="174" t="s">
        <v>645</v>
      </c>
      <c r="E83" s="171" t="s">
        <v>646</v>
      </c>
      <c r="F83" s="171"/>
      <c r="G83" s="171" t="s">
        <v>12</v>
      </c>
      <c r="H83" s="172"/>
      <c r="I83" s="172"/>
      <c r="J83" s="173"/>
    </row>
    <row r="84" spans="1:10" ht="12.75" customHeight="1">
      <c r="A84" s="171" t="s">
        <v>647</v>
      </c>
      <c r="B84" s="171" t="s">
        <v>648</v>
      </c>
      <c r="C84" s="191" t="s">
        <v>649</v>
      </c>
      <c r="D84" s="191" t="s">
        <v>650</v>
      </c>
      <c r="E84" s="192" t="s">
        <v>651</v>
      </c>
      <c r="F84" s="171"/>
      <c r="G84" s="171" t="s">
        <v>12</v>
      </c>
      <c r="H84" s="172"/>
      <c r="I84" s="172"/>
      <c r="J84" s="173"/>
    </row>
    <row r="85" spans="1:10" ht="12.75" customHeight="1">
      <c r="A85" s="360" t="s">
        <v>652</v>
      </c>
      <c r="B85" s="386"/>
      <c r="C85" s="386"/>
      <c r="D85" s="386"/>
      <c r="E85" s="361"/>
      <c r="F85" s="153"/>
      <c r="G85" s="153"/>
      <c r="H85" s="154"/>
      <c r="I85" s="154"/>
    </row>
    <row r="86" spans="1:10" ht="25.5">
      <c r="A86" s="171" t="s">
        <v>653</v>
      </c>
      <c r="B86" s="171" t="s">
        <v>654</v>
      </c>
      <c r="C86" s="174" t="s">
        <v>644</v>
      </c>
      <c r="D86" s="174" t="s">
        <v>655</v>
      </c>
      <c r="E86" s="171" t="s">
        <v>656</v>
      </c>
      <c r="F86" s="171"/>
      <c r="G86" s="171" t="s">
        <v>12</v>
      </c>
      <c r="H86" s="172"/>
      <c r="I86" s="172"/>
      <c r="J86" s="173"/>
    </row>
    <row r="87" spans="1:10" ht="15">
      <c r="A87" s="383" t="s">
        <v>657</v>
      </c>
      <c r="B87" s="384"/>
      <c r="C87" s="384"/>
      <c r="D87" s="385"/>
      <c r="E87" s="186"/>
      <c r="F87" s="153"/>
      <c r="G87" s="153"/>
      <c r="H87" s="154"/>
      <c r="I87" s="154"/>
    </row>
    <row r="88" spans="1:10">
      <c r="A88" s="380" t="s">
        <v>65</v>
      </c>
      <c r="B88" s="381"/>
      <c r="C88" s="381"/>
      <c r="D88" s="381"/>
      <c r="E88" s="382"/>
      <c r="F88" s="153"/>
      <c r="G88" s="153"/>
      <c r="H88" s="154"/>
      <c r="I88" s="154"/>
    </row>
    <row r="89" spans="1:10">
      <c r="A89" s="171" t="s">
        <v>658</v>
      </c>
      <c r="B89" s="171" t="s">
        <v>578</v>
      </c>
      <c r="C89" s="171"/>
      <c r="D89" s="171"/>
      <c r="E89" s="171"/>
      <c r="F89" s="171"/>
      <c r="G89" s="171" t="s">
        <v>12</v>
      </c>
      <c r="H89" s="172"/>
      <c r="I89" s="172"/>
      <c r="J89" s="173"/>
    </row>
    <row r="90" spans="1:10">
      <c r="A90" s="380" t="s">
        <v>520</v>
      </c>
      <c r="B90" s="381"/>
      <c r="C90" s="381"/>
      <c r="D90" s="381"/>
      <c r="E90" s="382"/>
      <c r="F90" s="153"/>
      <c r="G90" s="153"/>
      <c r="H90" s="154"/>
      <c r="I90" s="154"/>
    </row>
    <row r="91" spans="1:10" ht="54" customHeight="1">
      <c r="A91" s="171" t="s">
        <v>659</v>
      </c>
      <c r="B91" s="171" t="s">
        <v>660</v>
      </c>
      <c r="C91" s="174" t="s">
        <v>661</v>
      </c>
      <c r="D91" s="174" t="s">
        <v>523</v>
      </c>
      <c r="E91" s="171" t="s">
        <v>524</v>
      </c>
      <c r="F91" s="171"/>
      <c r="G91" s="171" t="s">
        <v>12</v>
      </c>
      <c r="H91" s="172"/>
      <c r="I91" s="172"/>
      <c r="J91" s="173"/>
    </row>
    <row r="92" spans="1:10" ht="51.75" customHeight="1">
      <c r="A92" s="171" t="s">
        <v>662</v>
      </c>
      <c r="B92" s="171" t="s">
        <v>663</v>
      </c>
      <c r="C92" s="174" t="s">
        <v>661</v>
      </c>
      <c r="D92" s="174" t="s">
        <v>523</v>
      </c>
      <c r="E92" s="171" t="s">
        <v>524</v>
      </c>
      <c r="F92" s="171"/>
      <c r="G92" s="171" t="s">
        <v>12</v>
      </c>
      <c r="H92" s="172"/>
      <c r="I92" s="172"/>
      <c r="J92" s="173"/>
    </row>
    <row r="93" spans="1:10">
      <c r="A93" s="380" t="s">
        <v>102</v>
      </c>
      <c r="B93" s="381"/>
      <c r="C93" s="381"/>
      <c r="D93" s="381"/>
      <c r="E93" s="382"/>
      <c r="F93" s="153"/>
      <c r="G93" s="153"/>
      <c r="H93" s="154"/>
      <c r="I93" s="154"/>
    </row>
    <row r="94" spans="1:10" ht="25.5">
      <c r="A94" s="171" t="s">
        <v>664</v>
      </c>
      <c r="B94" s="171" t="s">
        <v>643</v>
      </c>
      <c r="C94" s="174" t="s">
        <v>661</v>
      </c>
      <c r="D94" s="174" t="s">
        <v>665</v>
      </c>
      <c r="E94" s="171" t="s">
        <v>666</v>
      </c>
      <c r="F94" s="171"/>
      <c r="G94" s="171" t="s">
        <v>12</v>
      </c>
      <c r="H94" s="172"/>
      <c r="I94" s="172"/>
      <c r="J94" s="173"/>
    </row>
    <row r="95" spans="1:10" ht="25.5">
      <c r="A95" s="171" t="s">
        <v>667</v>
      </c>
      <c r="B95" s="171" t="s">
        <v>668</v>
      </c>
      <c r="C95" s="174" t="s">
        <v>661</v>
      </c>
      <c r="D95" s="174" t="s">
        <v>669</v>
      </c>
      <c r="E95" s="171" t="s">
        <v>670</v>
      </c>
      <c r="F95" s="171"/>
      <c r="G95" s="171" t="s">
        <v>12</v>
      </c>
      <c r="H95" s="172"/>
      <c r="I95" s="172"/>
      <c r="J95" s="173"/>
    </row>
    <row r="96" spans="1:10" ht="15">
      <c r="A96" s="383" t="s">
        <v>671</v>
      </c>
      <c r="B96" s="384"/>
      <c r="C96" s="384"/>
      <c r="D96" s="385"/>
      <c r="E96" s="186"/>
      <c r="F96" s="153"/>
      <c r="G96" s="153"/>
      <c r="H96" s="154"/>
      <c r="I96" s="154"/>
    </row>
    <row r="97" spans="1:11">
      <c r="A97" s="380" t="s">
        <v>65</v>
      </c>
      <c r="B97" s="381"/>
      <c r="C97" s="381"/>
      <c r="D97" s="381"/>
      <c r="E97" s="382"/>
      <c r="F97" s="153"/>
      <c r="G97" s="153"/>
      <c r="H97" s="154"/>
      <c r="I97" s="154"/>
    </row>
    <row r="98" spans="1:11">
      <c r="A98" s="171" t="s">
        <v>672</v>
      </c>
      <c r="B98" s="171" t="s">
        <v>578</v>
      </c>
      <c r="C98" s="171"/>
      <c r="D98" s="171"/>
      <c r="E98" s="171"/>
      <c r="F98" s="171"/>
      <c r="G98" s="171" t="s">
        <v>13</v>
      </c>
      <c r="H98" s="172"/>
      <c r="I98" s="172"/>
      <c r="J98" s="173"/>
    </row>
    <row r="99" spans="1:11">
      <c r="A99" s="380" t="s">
        <v>102</v>
      </c>
      <c r="B99" s="381"/>
      <c r="C99" s="381"/>
      <c r="D99" s="381"/>
      <c r="E99" s="382"/>
      <c r="F99" s="153"/>
      <c r="G99" s="153"/>
      <c r="H99" s="154"/>
      <c r="I99" s="154"/>
    </row>
    <row r="100" spans="1:11" ht="38.25">
      <c r="A100" s="171" t="s">
        <v>673</v>
      </c>
      <c r="B100" s="171" t="s">
        <v>674</v>
      </c>
      <c r="C100" s="174" t="s">
        <v>675</v>
      </c>
      <c r="D100" s="174" t="s">
        <v>676</v>
      </c>
      <c r="E100" s="171" t="s">
        <v>677</v>
      </c>
      <c r="F100" s="171"/>
      <c r="G100" s="171" t="s">
        <v>12</v>
      </c>
      <c r="H100" s="172"/>
      <c r="I100" s="172"/>
      <c r="J100" s="173"/>
    </row>
    <row r="101" spans="1:11" ht="38.25">
      <c r="A101" s="171" t="s">
        <v>678</v>
      </c>
      <c r="B101" s="171" t="s">
        <v>679</v>
      </c>
      <c r="C101" s="174" t="s">
        <v>675</v>
      </c>
      <c r="D101" s="174" t="s">
        <v>680</v>
      </c>
      <c r="E101" s="171" t="s">
        <v>681</v>
      </c>
      <c r="F101" s="171"/>
      <c r="G101" s="171" t="s">
        <v>12</v>
      </c>
      <c r="H101" s="172"/>
      <c r="I101" s="172"/>
      <c r="J101" s="173"/>
    </row>
    <row r="102" spans="1:11" ht="38.25">
      <c r="A102" s="171" t="s">
        <v>682</v>
      </c>
      <c r="B102" s="171" t="s">
        <v>683</v>
      </c>
      <c r="C102" s="174" t="s">
        <v>675</v>
      </c>
      <c r="D102" s="174" t="s">
        <v>547</v>
      </c>
      <c r="E102" s="174" t="s">
        <v>548</v>
      </c>
      <c r="F102" s="171"/>
      <c r="G102" s="171" t="s">
        <v>12</v>
      </c>
      <c r="H102" s="172"/>
      <c r="I102" s="172"/>
      <c r="J102" s="173"/>
    </row>
    <row r="103" spans="1:11">
      <c r="A103" s="380" t="s">
        <v>684</v>
      </c>
      <c r="B103" s="381"/>
      <c r="C103" s="381"/>
      <c r="D103" s="381"/>
      <c r="E103" s="382"/>
      <c r="F103" s="153"/>
      <c r="G103" s="153"/>
      <c r="H103" s="154"/>
      <c r="I103" s="154"/>
    </row>
    <row r="104" spans="1:11" ht="38.25">
      <c r="A104" s="171" t="s">
        <v>685</v>
      </c>
      <c r="B104" s="171" t="s">
        <v>51</v>
      </c>
      <c r="C104" s="174" t="s">
        <v>675</v>
      </c>
      <c r="D104" s="171" t="s">
        <v>550</v>
      </c>
      <c r="E104" s="171" t="s">
        <v>551</v>
      </c>
      <c r="F104" s="171"/>
      <c r="G104" s="171" t="s">
        <v>12</v>
      </c>
      <c r="H104" s="172"/>
      <c r="I104" s="172"/>
      <c r="J104" s="173"/>
    </row>
    <row r="105" spans="1:11" ht="38.25">
      <c r="A105" s="171" t="s">
        <v>686</v>
      </c>
      <c r="B105" s="171" t="s">
        <v>687</v>
      </c>
      <c r="C105" s="174" t="s">
        <v>675</v>
      </c>
      <c r="D105" s="171" t="s">
        <v>553</v>
      </c>
      <c r="E105" s="171" t="s">
        <v>551</v>
      </c>
      <c r="F105" s="171"/>
      <c r="G105" s="171" t="s">
        <v>12</v>
      </c>
      <c r="H105" s="172"/>
      <c r="I105" s="172"/>
      <c r="J105" s="173"/>
    </row>
    <row r="106" spans="1:11">
      <c r="A106" s="380" t="s">
        <v>631</v>
      </c>
      <c r="B106" s="381"/>
      <c r="C106" s="381"/>
      <c r="D106" s="381"/>
      <c r="E106" s="382"/>
      <c r="F106" s="154"/>
      <c r="G106" s="153"/>
      <c r="H106" s="153"/>
      <c r="I106" s="193"/>
      <c r="K106" s="29"/>
    </row>
    <row r="107" spans="1:11" ht="39" customHeight="1">
      <c r="A107" s="171" t="s">
        <v>688</v>
      </c>
      <c r="B107" s="171" t="s">
        <v>689</v>
      </c>
      <c r="C107" s="174" t="s">
        <v>675</v>
      </c>
      <c r="D107" s="174" t="s">
        <v>567</v>
      </c>
      <c r="E107" s="171" t="s">
        <v>564</v>
      </c>
      <c r="F107" s="172"/>
      <c r="G107" s="171" t="s">
        <v>12</v>
      </c>
      <c r="H107" s="171"/>
      <c r="I107" s="194"/>
      <c r="J107" s="173"/>
      <c r="K107" s="29"/>
    </row>
    <row r="108" spans="1:11" ht="42" customHeight="1">
      <c r="A108" s="171" t="s">
        <v>690</v>
      </c>
      <c r="B108" s="171" t="s">
        <v>691</v>
      </c>
      <c r="C108" s="174" t="s">
        <v>675</v>
      </c>
      <c r="D108" s="174" t="s">
        <v>563</v>
      </c>
      <c r="E108" s="171" t="s">
        <v>564</v>
      </c>
      <c r="F108" s="172"/>
      <c r="G108" s="171" t="s">
        <v>12</v>
      </c>
      <c r="H108" s="171"/>
      <c r="I108" s="194"/>
      <c r="J108" s="173"/>
      <c r="K108" s="29"/>
    </row>
    <row r="109" spans="1:11" ht="14.25" customHeight="1">
      <c r="A109" s="380" t="s">
        <v>520</v>
      </c>
      <c r="B109" s="381"/>
      <c r="C109" s="381"/>
      <c r="D109" s="381"/>
      <c r="E109" s="382"/>
      <c r="F109" s="154"/>
      <c r="G109" s="153"/>
      <c r="H109" s="153"/>
      <c r="I109" s="193"/>
      <c r="K109" s="29"/>
    </row>
    <row r="110" spans="1:11" ht="50.25" customHeight="1">
      <c r="A110" s="187" t="s">
        <v>692</v>
      </c>
      <c r="B110" s="188" t="s">
        <v>693</v>
      </c>
      <c r="C110" s="174" t="s">
        <v>675</v>
      </c>
      <c r="D110" s="185" t="s">
        <v>694</v>
      </c>
      <c r="E110" s="185" t="s">
        <v>695</v>
      </c>
      <c r="F110" s="172"/>
      <c r="G110" s="171" t="s">
        <v>12</v>
      </c>
      <c r="H110" s="171"/>
      <c r="I110" s="194"/>
      <c r="J110" s="173"/>
      <c r="K110" s="29"/>
    </row>
    <row r="111" spans="1:11" ht="12.75" customHeight="1">
      <c r="A111" s="383" t="s">
        <v>696</v>
      </c>
      <c r="B111" s="384"/>
      <c r="C111" s="384"/>
      <c r="D111" s="385"/>
      <c r="E111" s="186"/>
      <c r="F111" s="154"/>
      <c r="G111" s="153"/>
      <c r="H111" s="153"/>
      <c r="I111" s="193"/>
      <c r="K111" s="29"/>
    </row>
    <row r="112" spans="1:11" ht="12.75" customHeight="1">
      <c r="A112" s="360" t="s">
        <v>602</v>
      </c>
      <c r="B112" s="386"/>
      <c r="C112" s="386"/>
      <c r="D112" s="386"/>
      <c r="E112" s="361"/>
      <c r="F112" s="154"/>
      <c r="G112" s="153"/>
      <c r="H112" s="153"/>
      <c r="I112" s="193"/>
      <c r="K112" s="29"/>
    </row>
    <row r="113" spans="1:11" ht="12.75" customHeight="1">
      <c r="A113" s="173" t="s">
        <v>697</v>
      </c>
      <c r="B113" s="174" t="s">
        <v>578</v>
      </c>
      <c r="C113" s="171"/>
      <c r="D113" s="171"/>
      <c r="E113" s="171"/>
      <c r="F113" s="172"/>
      <c r="G113" s="171" t="s">
        <v>13</v>
      </c>
      <c r="H113" s="171"/>
      <c r="I113" s="194"/>
      <c r="J113" s="173"/>
      <c r="K113" s="29"/>
    </row>
    <row r="114" spans="1:11" ht="12.75" customHeight="1">
      <c r="A114" s="360" t="s">
        <v>604</v>
      </c>
      <c r="B114" s="386"/>
      <c r="C114" s="386"/>
      <c r="D114" s="386"/>
      <c r="E114" s="361"/>
      <c r="F114" s="154"/>
      <c r="G114" s="153"/>
      <c r="H114" s="153"/>
      <c r="I114" s="193"/>
      <c r="K114" s="29"/>
    </row>
    <row r="115" spans="1:11" ht="38.25">
      <c r="A115" s="174" t="s">
        <v>698</v>
      </c>
      <c r="B115" s="174" t="s">
        <v>606</v>
      </c>
      <c r="C115" s="174" t="s">
        <v>607</v>
      </c>
      <c r="D115" s="174" t="s">
        <v>523</v>
      </c>
      <c r="E115" s="171" t="s">
        <v>524</v>
      </c>
      <c r="F115" s="172"/>
      <c r="G115" s="171" t="s">
        <v>12</v>
      </c>
      <c r="H115" s="171"/>
      <c r="I115" s="194"/>
      <c r="J115" s="173"/>
      <c r="K115" s="29"/>
    </row>
    <row r="116" spans="1:11" ht="38.25">
      <c r="A116" s="174" t="s">
        <v>699</v>
      </c>
      <c r="B116" s="174" t="s">
        <v>609</v>
      </c>
      <c r="C116" s="174" t="s">
        <v>610</v>
      </c>
      <c r="D116" s="174" t="s">
        <v>611</v>
      </c>
      <c r="E116" s="171" t="s">
        <v>612</v>
      </c>
      <c r="F116" s="171"/>
      <c r="G116" s="171" t="s">
        <v>12</v>
      </c>
      <c r="H116" s="172"/>
      <c r="I116" s="172"/>
      <c r="J116" s="173"/>
    </row>
    <row r="117" spans="1:11" ht="49.5" customHeight="1">
      <c r="A117" s="174" t="s">
        <v>700</v>
      </c>
      <c r="B117" s="174" t="s">
        <v>614</v>
      </c>
      <c r="C117" s="174" t="s">
        <v>701</v>
      </c>
      <c r="D117" s="174" t="s">
        <v>611</v>
      </c>
      <c r="E117" s="171" t="s">
        <v>612</v>
      </c>
      <c r="F117" s="171"/>
      <c r="G117" s="171" t="s">
        <v>12</v>
      </c>
      <c r="H117" s="172"/>
      <c r="I117" s="172"/>
      <c r="J117" s="173"/>
    </row>
    <row r="118" spans="1:11" ht="12.75" customHeight="1">
      <c r="A118" s="360" t="s">
        <v>102</v>
      </c>
      <c r="B118" s="386"/>
      <c r="C118" s="386"/>
      <c r="D118" s="386"/>
      <c r="E118" s="361"/>
      <c r="F118" s="153"/>
      <c r="G118" s="153"/>
      <c r="H118" s="154"/>
      <c r="I118" s="154"/>
    </row>
    <row r="119" spans="1:11" ht="28.5" customHeight="1">
      <c r="A119" s="174" t="s">
        <v>702</v>
      </c>
      <c r="B119" s="174" t="s">
        <v>617</v>
      </c>
      <c r="C119" s="174" t="s">
        <v>607</v>
      </c>
      <c r="D119" s="174" t="s">
        <v>618</v>
      </c>
      <c r="E119" s="171" t="s">
        <v>619</v>
      </c>
      <c r="F119" s="171"/>
      <c r="G119" s="171" t="s">
        <v>12</v>
      </c>
      <c r="H119" s="172"/>
      <c r="I119" s="172"/>
      <c r="J119" s="173"/>
    </row>
    <row r="120" spans="1:11" ht="32.25" customHeight="1">
      <c r="A120" s="174" t="s">
        <v>703</v>
      </c>
      <c r="B120" s="174" t="s">
        <v>621</v>
      </c>
      <c r="C120" s="174" t="s">
        <v>607</v>
      </c>
      <c r="D120" s="174" t="s">
        <v>622</v>
      </c>
      <c r="E120" s="171" t="s">
        <v>623</v>
      </c>
      <c r="F120" s="171"/>
      <c r="G120" s="171" t="s">
        <v>12</v>
      </c>
      <c r="H120" s="172"/>
      <c r="I120" s="172"/>
      <c r="J120" s="173"/>
    </row>
    <row r="121" spans="1:11" ht="35.25" customHeight="1">
      <c r="A121" s="174" t="s">
        <v>704</v>
      </c>
      <c r="B121" s="174" t="s">
        <v>625</v>
      </c>
      <c r="C121" s="174" t="s">
        <v>607</v>
      </c>
      <c r="D121" s="174" t="s">
        <v>626</v>
      </c>
      <c r="E121" s="171" t="s">
        <v>627</v>
      </c>
      <c r="F121" s="171"/>
      <c r="G121" s="171" t="s">
        <v>12</v>
      </c>
      <c r="H121" s="172"/>
      <c r="I121" s="172"/>
      <c r="J121" s="173"/>
    </row>
    <row r="122" spans="1:11" ht="12.75" customHeight="1">
      <c r="A122" s="360" t="s">
        <v>628</v>
      </c>
      <c r="B122" s="386"/>
      <c r="C122" s="386"/>
      <c r="D122" s="386"/>
      <c r="E122" s="361"/>
      <c r="F122" s="153"/>
      <c r="G122" s="153"/>
      <c r="H122" s="154"/>
      <c r="I122" s="154"/>
    </row>
    <row r="123" spans="1:11" ht="25.5">
      <c r="A123" s="174" t="s">
        <v>705</v>
      </c>
      <c r="B123" s="174" t="s">
        <v>630</v>
      </c>
      <c r="C123" s="174" t="s">
        <v>607</v>
      </c>
      <c r="D123" s="171" t="s">
        <v>550</v>
      </c>
      <c r="E123" s="171" t="s">
        <v>551</v>
      </c>
      <c r="F123" s="171"/>
      <c r="G123" s="171" t="s">
        <v>12</v>
      </c>
      <c r="H123" s="172"/>
      <c r="I123" s="172"/>
      <c r="J123" s="173"/>
    </row>
    <row r="124" spans="1:11" ht="12.75" customHeight="1">
      <c r="A124" s="360" t="s">
        <v>631</v>
      </c>
      <c r="B124" s="386"/>
      <c r="C124" s="386"/>
      <c r="D124" s="386"/>
      <c r="E124" s="361"/>
      <c r="F124" s="153"/>
      <c r="G124" s="153"/>
      <c r="H124" s="154"/>
      <c r="I124" s="154"/>
    </row>
    <row r="125" spans="1:11" ht="38.25">
      <c r="A125" s="174" t="s">
        <v>706</v>
      </c>
      <c r="B125" s="174" t="s">
        <v>633</v>
      </c>
      <c r="C125" s="174" t="s">
        <v>607</v>
      </c>
      <c r="D125" s="174" t="s">
        <v>567</v>
      </c>
      <c r="E125" s="171" t="s">
        <v>564</v>
      </c>
      <c r="F125" s="171"/>
      <c r="G125" s="171" t="s">
        <v>12</v>
      </c>
      <c r="H125" s="172"/>
      <c r="I125" s="172"/>
      <c r="J125" s="173"/>
    </row>
    <row r="126" spans="1:11" ht="15">
      <c r="A126" s="383" t="s">
        <v>707</v>
      </c>
      <c r="B126" s="384"/>
      <c r="C126" s="384"/>
      <c r="D126" s="385"/>
      <c r="E126" s="186"/>
      <c r="F126" s="153"/>
      <c r="G126" s="153"/>
      <c r="H126" s="154"/>
      <c r="I126" s="154"/>
    </row>
    <row r="127" spans="1:11">
      <c r="A127" s="380" t="s">
        <v>65</v>
      </c>
      <c r="B127" s="381"/>
      <c r="C127" s="381"/>
      <c r="D127" s="381"/>
      <c r="E127" s="382"/>
      <c r="F127" s="153"/>
      <c r="G127" s="153"/>
      <c r="H127" s="154"/>
      <c r="I127" s="154"/>
    </row>
    <row r="128" spans="1:11">
      <c r="A128" s="171" t="s">
        <v>708</v>
      </c>
      <c r="B128" s="171" t="s">
        <v>709</v>
      </c>
      <c r="C128" s="171"/>
      <c r="D128" s="171"/>
      <c r="E128" s="171"/>
      <c r="F128" s="171"/>
      <c r="G128" s="171" t="s">
        <v>13</v>
      </c>
      <c r="H128" s="172"/>
      <c r="I128" s="172"/>
      <c r="J128" s="173"/>
    </row>
    <row r="129" spans="1:10">
      <c r="A129" s="380" t="s">
        <v>520</v>
      </c>
      <c r="B129" s="381"/>
      <c r="C129" s="381"/>
      <c r="D129" s="381"/>
      <c r="E129" s="382"/>
      <c r="F129" s="153"/>
      <c r="G129" s="153"/>
      <c r="H129" s="154"/>
      <c r="I129" s="154"/>
    </row>
    <row r="130" spans="1:10" ht="38.25">
      <c r="A130" s="171" t="s">
        <v>710</v>
      </c>
      <c r="B130" s="171" t="s">
        <v>711</v>
      </c>
      <c r="C130" s="174" t="s">
        <v>712</v>
      </c>
      <c r="D130" s="174" t="s">
        <v>523</v>
      </c>
      <c r="E130" s="171" t="s">
        <v>612</v>
      </c>
      <c r="F130" s="171"/>
      <c r="G130" s="171" t="s">
        <v>12</v>
      </c>
      <c r="H130" s="172"/>
      <c r="I130" s="172"/>
      <c r="J130" s="173"/>
    </row>
    <row r="131" spans="1:10">
      <c r="A131" s="380" t="s">
        <v>713</v>
      </c>
      <c r="B131" s="381"/>
      <c r="C131" s="381"/>
      <c r="D131" s="381"/>
      <c r="E131" s="382"/>
      <c r="F131" s="153"/>
      <c r="G131" s="153"/>
      <c r="H131" s="154"/>
      <c r="I131" s="154"/>
    </row>
    <row r="132" spans="1:10" ht="25.5">
      <c r="A132" s="171" t="s">
        <v>714</v>
      </c>
      <c r="B132" s="171" t="s">
        <v>715</v>
      </c>
      <c r="C132" s="174" t="s">
        <v>712</v>
      </c>
      <c r="D132" s="174" t="s">
        <v>716</v>
      </c>
      <c r="E132" s="171" t="s">
        <v>717</v>
      </c>
      <c r="F132" s="171"/>
      <c r="G132" s="171" t="s">
        <v>12</v>
      </c>
      <c r="H132" s="172"/>
      <c r="I132" s="172"/>
      <c r="J132" s="173"/>
    </row>
    <row r="133" spans="1:10" ht="15">
      <c r="A133" s="383" t="s">
        <v>718</v>
      </c>
      <c r="B133" s="384"/>
      <c r="C133" s="384"/>
      <c r="D133" s="385"/>
      <c r="E133" s="186"/>
      <c r="F133" s="153"/>
      <c r="G133" s="153"/>
      <c r="H133" s="154"/>
      <c r="I133" s="154"/>
    </row>
    <row r="134" spans="1:10">
      <c r="A134" s="380" t="s">
        <v>65</v>
      </c>
      <c r="B134" s="381"/>
      <c r="C134" s="381"/>
      <c r="D134" s="195"/>
      <c r="E134" s="196"/>
      <c r="F134" s="153"/>
      <c r="G134" s="153"/>
      <c r="H134" s="154"/>
      <c r="I134" s="154"/>
    </row>
    <row r="135" spans="1:10">
      <c r="A135" s="171" t="s">
        <v>719</v>
      </c>
      <c r="B135" s="171" t="s">
        <v>709</v>
      </c>
      <c r="C135" s="171"/>
      <c r="D135" s="171"/>
      <c r="E135" s="171"/>
      <c r="F135" s="171"/>
      <c r="G135" s="171" t="s">
        <v>13</v>
      </c>
      <c r="H135" s="172"/>
      <c r="I135" s="172"/>
      <c r="J135" s="173"/>
    </row>
    <row r="136" spans="1:10">
      <c r="A136" s="380" t="s">
        <v>520</v>
      </c>
      <c r="B136" s="381"/>
      <c r="C136" s="381"/>
      <c r="D136" s="381"/>
      <c r="E136" s="382"/>
      <c r="F136" s="153"/>
      <c r="G136" s="153"/>
      <c r="H136" s="154"/>
      <c r="I136" s="154"/>
    </row>
    <row r="137" spans="1:10" ht="51">
      <c r="A137" s="171" t="s">
        <v>720</v>
      </c>
      <c r="B137" s="171" t="s">
        <v>721</v>
      </c>
      <c r="C137" s="174" t="s">
        <v>722</v>
      </c>
      <c r="D137" s="174" t="s">
        <v>723</v>
      </c>
      <c r="E137" s="171" t="s">
        <v>612</v>
      </c>
      <c r="F137" s="171"/>
      <c r="G137" s="171" t="s">
        <v>12</v>
      </c>
      <c r="H137" s="172"/>
      <c r="I137" s="172"/>
      <c r="J137" s="173"/>
    </row>
    <row r="138" spans="1:10" ht="38.25">
      <c r="A138" s="171" t="s">
        <v>724</v>
      </c>
      <c r="B138" s="171" t="s">
        <v>725</v>
      </c>
      <c r="C138" s="174" t="s">
        <v>726</v>
      </c>
      <c r="D138" s="174" t="s">
        <v>523</v>
      </c>
      <c r="E138" s="171" t="s">
        <v>612</v>
      </c>
      <c r="F138" s="171"/>
      <c r="G138" s="171" t="s">
        <v>12</v>
      </c>
      <c r="H138" s="172"/>
      <c r="I138" s="172"/>
      <c r="J138" s="173"/>
    </row>
  </sheetData>
  <mergeCells count="76">
    <mergeCell ref="A13:B13"/>
    <mergeCell ref="B2:G2"/>
    <mergeCell ref="B3:G3"/>
    <mergeCell ref="B4:G4"/>
    <mergeCell ref="B5:G5"/>
    <mergeCell ref="A11:F11"/>
    <mergeCell ref="A34:B34"/>
    <mergeCell ref="A18:B18"/>
    <mergeCell ref="A19:A21"/>
    <mergeCell ref="B19:B21"/>
    <mergeCell ref="C19:C21"/>
    <mergeCell ref="G19:G21"/>
    <mergeCell ref="H19:H21"/>
    <mergeCell ref="I19:I21"/>
    <mergeCell ref="A22:B22"/>
    <mergeCell ref="A29:B29"/>
    <mergeCell ref="D19:D21"/>
    <mergeCell ref="F19:F21"/>
    <mergeCell ref="A49:E49"/>
    <mergeCell ref="A39:E39"/>
    <mergeCell ref="A40:B40"/>
    <mergeCell ref="A43:B43"/>
    <mergeCell ref="A44:A46"/>
    <mergeCell ref="B44:B46"/>
    <mergeCell ref="C44:C46"/>
    <mergeCell ref="D44:D46"/>
    <mergeCell ref="E44:E46"/>
    <mergeCell ref="F44:F46"/>
    <mergeCell ref="G44:G46"/>
    <mergeCell ref="H44:H46"/>
    <mergeCell ref="I44:I46"/>
    <mergeCell ref="A47:B47"/>
    <mergeCell ref="A72:E72"/>
    <mergeCell ref="A54:E54"/>
    <mergeCell ref="A59:E59"/>
    <mergeCell ref="A60:E60"/>
    <mergeCell ref="A62:E62"/>
    <mergeCell ref="A63:A65"/>
    <mergeCell ref="B63:B65"/>
    <mergeCell ref="C63:C65"/>
    <mergeCell ref="D63:D65"/>
    <mergeCell ref="E63:E65"/>
    <mergeCell ref="F63:F65"/>
    <mergeCell ref="G63:G65"/>
    <mergeCell ref="H63:H65"/>
    <mergeCell ref="I63:I65"/>
    <mergeCell ref="A68:E68"/>
    <mergeCell ref="A97:E97"/>
    <mergeCell ref="A74:E74"/>
    <mergeCell ref="A76:D76"/>
    <mergeCell ref="A77:E77"/>
    <mergeCell ref="A79:E79"/>
    <mergeCell ref="A82:E82"/>
    <mergeCell ref="A85:E85"/>
    <mergeCell ref="A87:D87"/>
    <mergeCell ref="A88:E88"/>
    <mergeCell ref="A90:E90"/>
    <mergeCell ref="A93:E93"/>
    <mergeCell ref="A96:D96"/>
    <mergeCell ref="A127:E127"/>
    <mergeCell ref="A99:E99"/>
    <mergeCell ref="A103:E103"/>
    <mergeCell ref="A106:E106"/>
    <mergeCell ref="A109:E109"/>
    <mergeCell ref="A111:D111"/>
    <mergeCell ref="A112:E112"/>
    <mergeCell ref="A114:E114"/>
    <mergeCell ref="A118:E118"/>
    <mergeCell ref="A122:E122"/>
    <mergeCell ref="A124:E124"/>
    <mergeCell ref="A126:D126"/>
    <mergeCell ref="A129:E129"/>
    <mergeCell ref="A131:E131"/>
    <mergeCell ref="A133:D133"/>
    <mergeCell ref="A134:C134"/>
    <mergeCell ref="A136:E136"/>
  </mergeCells>
  <dataValidations count="3">
    <dataValidation type="list" allowBlank="1" showInputMessage="1" showErrorMessage="1" sqref="L10">
      <formula1>$L$2:$L$7</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299:G65302 IZ65299:IZ65302 SV65299:SV65302 ACR65299:ACR65302 AMN65299:AMN65302 AWJ65299:AWJ65302 BGF65299:BGF65302 BQB65299:BQB65302 BZX65299:BZX65302 CJT65299:CJT65302 CTP65299:CTP65302 DDL65299:DDL65302 DNH65299:DNH65302 DXD65299:DXD65302 EGZ65299:EGZ65302 EQV65299:EQV65302 FAR65299:FAR65302 FKN65299:FKN65302 FUJ65299:FUJ65302 GEF65299:GEF65302 GOB65299:GOB65302 GXX65299:GXX65302 HHT65299:HHT65302 HRP65299:HRP65302 IBL65299:IBL65302 ILH65299:ILH65302 IVD65299:IVD65302 JEZ65299:JEZ65302 JOV65299:JOV65302 JYR65299:JYR65302 KIN65299:KIN65302 KSJ65299:KSJ65302 LCF65299:LCF65302 LMB65299:LMB65302 LVX65299:LVX65302 MFT65299:MFT65302 MPP65299:MPP65302 MZL65299:MZL65302 NJH65299:NJH65302 NTD65299:NTD65302 OCZ65299:OCZ65302 OMV65299:OMV65302 OWR65299:OWR65302 PGN65299:PGN65302 PQJ65299:PQJ65302 QAF65299:QAF65302 QKB65299:QKB65302 QTX65299:QTX65302 RDT65299:RDT65302 RNP65299:RNP65302 RXL65299:RXL65302 SHH65299:SHH65302 SRD65299:SRD65302 TAZ65299:TAZ65302 TKV65299:TKV65302 TUR65299:TUR65302 UEN65299:UEN65302 UOJ65299:UOJ65302 UYF65299:UYF65302 VIB65299:VIB65302 VRX65299:VRX65302 WBT65299:WBT65302 WLP65299:WLP65302 WVL65299:WVL65302 G130835:G130838 IZ130835:IZ130838 SV130835:SV130838 ACR130835:ACR130838 AMN130835:AMN130838 AWJ130835:AWJ130838 BGF130835:BGF130838 BQB130835:BQB130838 BZX130835:BZX130838 CJT130835:CJT130838 CTP130835:CTP130838 DDL130835:DDL130838 DNH130835:DNH130838 DXD130835:DXD130838 EGZ130835:EGZ130838 EQV130835:EQV130838 FAR130835:FAR130838 FKN130835:FKN130838 FUJ130835:FUJ130838 GEF130835:GEF130838 GOB130835:GOB130838 GXX130835:GXX130838 HHT130835:HHT130838 HRP130835:HRP130838 IBL130835:IBL130838 ILH130835:ILH130838 IVD130835:IVD130838 JEZ130835:JEZ130838 JOV130835:JOV130838 JYR130835:JYR130838 KIN130835:KIN130838 KSJ130835:KSJ130838 LCF130835:LCF130838 LMB130835:LMB130838 LVX130835:LVX130838 MFT130835:MFT130838 MPP130835:MPP130838 MZL130835:MZL130838 NJH130835:NJH130838 NTD130835:NTD130838 OCZ130835:OCZ130838 OMV130835:OMV130838 OWR130835:OWR130838 PGN130835:PGN130838 PQJ130835:PQJ130838 QAF130835:QAF130838 QKB130835:QKB130838 QTX130835:QTX130838 RDT130835:RDT130838 RNP130835:RNP130838 RXL130835:RXL130838 SHH130835:SHH130838 SRD130835:SRD130838 TAZ130835:TAZ130838 TKV130835:TKV130838 TUR130835:TUR130838 UEN130835:UEN130838 UOJ130835:UOJ130838 UYF130835:UYF130838 VIB130835:VIB130838 VRX130835:VRX130838 WBT130835:WBT130838 WLP130835:WLP130838 WVL130835:WVL130838 G196371:G196374 IZ196371:IZ196374 SV196371:SV196374 ACR196371:ACR196374 AMN196371:AMN196374 AWJ196371:AWJ196374 BGF196371:BGF196374 BQB196371:BQB196374 BZX196371:BZX196374 CJT196371:CJT196374 CTP196371:CTP196374 DDL196371:DDL196374 DNH196371:DNH196374 DXD196371:DXD196374 EGZ196371:EGZ196374 EQV196371:EQV196374 FAR196371:FAR196374 FKN196371:FKN196374 FUJ196371:FUJ196374 GEF196371:GEF196374 GOB196371:GOB196374 GXX196371:GXX196374 HHT196371:HHT196374 HRP196371:HRP196374 IBL196371:IBL196374 ILH196371:ILH196374 IVD196371:IVD196374 JEZ196371:JEZ196374 JOV196371:JOV196374 JYR196371:JYR196374 KIN196371:KIN196374 KSJ196371:KSJ196374 LCF196371:LCF196374 LMB196371:LMB196374 LVX196371:LVX196374 MFT196371:MFT196374 MPP196371:MPP196374 MZL196371:MZL196374 NJH196371:NJH196374 NTD196371:NTD196374 OCZ196371:OCZ196374 OMV196371:OMV196374 OWR196371:OWR196374 PGN196371:PGN196374 PQJ196371:PQJ196374 QAF196371:QAF196374 QKB196371:QKB196374 QTX196371:QTX196374 RDT196371:RDT196374 RNP196371:RNP196374 RXL196371:RXL196374 SHH196371:SHH196374 SRD196371:SRD196374 TAZ196371:TAZ196374 TKV196371:TKV196374 TUR196371:TUR196374 UEN196371:UEN196374 UOJ196371:UOJ196374 UYF196371:UYF196374 VIB196371:VIB196374 VRX196371:VRX196374 WBT196371:WBT196374 WLP196371:WLP196374 WVL196371:WVL196374 G261907:G261910 IZ261907:IZ261910 SV261907:SV261910 ACR261907:ACR261910 AMN261907:AMN261910 AWJ261907:AWJ261910 BGF261907:BGF261910 BQB261907:BQB261910 BZX261907:BZX261910 CJT261907:CJT261910 CTP261907:CTP261910 DDL261907:DDL261910 DNH261907:DNH261910 DXD261907:DXD261910 EGZ261907:EGZ261910 EQV261907:EQV261910 FAR261907:FAR261910 FKN261907:FKN261910 FUJ261907:FUJ261910 GEF261907:GEF261910 GOB261907:GOB261910 GXX261907:GXX261910 HHT261907:HHT261910 HRP261907:HRP261910 IBL261907:IBL261910 ILH261907:ILH261910 IVD261907:IVD261910 JEZ261907:JEZ261910 JOV261907:JOV261910 JYR261907:JYR261910 KIN261907:KIN261910 KSJ261907:KSJ261910 LCF261907:LCF261910 LMB261907:LMB261910 LVX261907:LVX261910 MFT261907:MFT261910 MPP261907:MPP261910 MZL261907:MZL261910 NJH261907:NJH261910 NTD261907:NTD261910 OCZ261907:OCZ261910 OMV261907:OMV261910 OWR261907:OWR261910 PGN261907:PGN261910 PQJ261907:PQJ261910 QAF261907:QAF261910 QKB261907:QKB261910 QTX261907:QTX261910 RDT261907:RDT261910 RNP261907:RNP261910 RXL261907:RXL261910 SHH261907:SHH261910 SRD261907:SRD261910 TAZ261907:TAZ261910 TKV261907:TKV261910 TUR261907:TUR261910 UEN261907:UEN261910 UOJ261907:UOJ261910 UYF261907:UYF261910 VIB261907:VIB261910 VRX261907:VRX261910 WBT261907:WBT261910 WLP261907:WLP261910 WVL261907:WVL261910 G327443:G327446 IZ327443:IZ327446 SV327443:SV327446 ACR327443:ACR327446 AMN327443:AMN327446 AWJ327443:AWJ327446 BGF327443:BGF327446 BQB327443:BQB327446 BZX327443:BZX327446 CJT327443:CJT327446 CTP327443:CTP327446 DDL327443:DDL327446 DNH327443:DNH327446 DXD327443:DXD327446 EGZ327443:EGZ327446 EQV327443:EQV327446 FAR327443:FAR327446 FKN327443:FKN327446 FUJ327443:FUJ327446 GEF327443:GEF327446 GOB327443:GOB327446 GXX327443:GXX327446 HHT327443:HHT327446 HRP327443:HRP327446 IBL327443:IBL327446 ILH327443:ILH327446 IVD327443:IVD327446 JEZ327443:JEZ327446 JOV327443:JOV327446 JYR327443:JYR327446 KIN327443:KIN327446 KSJ327443:KSJ327446 LCF327443:LCF327446 LMB327443:LMB327446 LVX327443:LVX327446 MFT327443:MFT327446 MPP327443:MPP327446 MZL327443:MZL327446 NJH327443:NJH327446 NTD327443:NTD327446 OCZ327443:OCZ327446 OMV327443:OMV327446 OWR327443:OWR327446 PGN327443:PGN327446 PQJ327443:PQJ327446 QAF327443:QAF327446 QKB327443:QKB327446 QTX327443:QTX327446 RDT327443:RDT327446 RNP327443:RNP327446 RXL327443:RXL327446 SHH327443:SHH327446 SRD327443:SRD327446 TAZ327443:TAZ327446 TKV327443:TKV327446 TUR327443:TUR327446 UEN327443:UEN327446 UOJ327443:UOJ327446 UYF327443:UYF327446 VIB327443:VIB327446 VRX327443:VRX327446 WBT327443:WBT327446 WLP327443:WLP327446 WVL327443:WVL327446 G392979:G392982 IZ392979:IZ392982 SV392979:SV392982 ACR392979:ACR392982 AMN392979:AMN392982 AWJ392979:AWJ392982 BGF392979:BGF392982 BQB392979:BQB392982 BZX392979:BZX392982 CJT392979:CJT392982 CTP392979:CTP392982 DDL392979:DDL392982 DNH392979:DNH392982 DXD392979:DXD392982 EGZ392979:EGZ392982 EQV392979:EQV392982 FAR392979:FAR392982 FKN392979:FKN392982 FUJ392979:FUJ392982 GEF392979:GEF392982 GOB392979:GOB392982 GXX392979:GXX392982 HHT392979:HHT392982 HRP392979:HRP392982 IBL392979:IBL392982 ILH392979:ILH392982 IVD392979:IVD392982 JEZ392979:JEZ392982 JOV392979:JOV392982 JYR392979:JYR392982 KIN392979:KIN392982 KSJ392979:KSJ392982 LCF392979:LCF392982 LMB392979:LMB392982 LVX392979:LVX392982 MFT392979:MFT392982 MPP392979:MPP392982 MZL392979:MZL392982 NJH392979:NJH392982 NTD392979:NTD392982 OCZ392979:OCZ392982 OMV392979:OMV392982 OWR392979:OWR392982 PGN392979:PGN392982 PQJ392979:PQJ392982 QAF392979:QAF392982 QKB392979:QKB392982 QTX392979:QTX392982 RDT392979:RDT392982 RNP392979:RNP392982 RXL392979:RXL392982 SHH392979:SHH392982 SRD392979:SRD392982 TAZ392979:TAZ392982 TKV392979:TKV392982 TUR392979:TUR392982 UEN392979:UEN392982 UOJ392979:UOJ392982 UYF392979:UYF392982 VIB392979:VIB392982 VRX392979:VRX392982 WBT392979:WBT392982 WLP392979:WLP392982 WVL392979:WVL392982 G458515:G458518 IZ458515:IZ458518 SV458515:SV458518 ACR458515:ACR458518 AMN458515:AMN458518 AWJ458515:AWJ458518 BGF458515:BGF458518 BQB458515:BQB458518 BZX458515:BZX458518 CJT458515:CJT458518 CTP458515:CTP458518 DDL458515:DDL458518 DNH458515:DNH458518 DXD458515:DXD458518 EGZ458515:EGZ458518 EQV458515:EQV458518 FAR458515:FAR458518 FKN458515:FKN458518 FUJ458515:FUJ458518 GEF458515:GEF458518 GOB458515:GOB458518 GXX458515:GXX458518 HHT458515:HHT458518 HRP458515:HRP458518 IBL458515:IBL458518 ILH458515:ILH458518 IVD458515:IVD458518 JEZ458515:JEZ458518 JOV458515:JOV458518 JYR458515:JYR458518 KIN458515:KIN458518 KSJ458515:KSJ458518 LCF458515:LCF458518 LMB458515:LMB458518 LVX458515:LVX458518 MFT458515:MFT458518 MPP458515:MPP458518 MZL458515:MZL458518 NJH458515:NJH458518 NTD458515:NTD458518 OCZ458515:OCZ458518 OMV458515:OMV458518 OWR458515:OWR458518 PGN458515:PGN458518 PQJ458515:PQJ458518 QAF458515:QAF458518 QKB458515:QKB458518 QTX458515:QTX458518 RDT458515:RDT458518 RNP458515:RNP458518 RXL458515:RXL458518 SHH458515:SHH458518 SRD458515:SRD458518 TAZ458515:TAZ458518 TKV458515:TKV458518 TUR458515:TUR458518 UEN458515:UEN458518 UOJ458515:UOJ458518 UYF458515:UYF458518 VIB458515:VIB458518 VRX458515:VRX458518 WBT458515:WBT458518 WLP458515:WLP458518 WVL458515:WVL458518 G524051:G524054 IZ524051:IZ524054 SV524051:SV524054 ACR524051:ACR524054 AMN524051:AMN524054 AWJ524051:AWJ524054 BGF524051:BGF524054 BQB524051:BQB524054 BZX524051:BZX524054 CJT524051:CJT524054 CTP524051:CTP524054 DDL524051:DDL524054 DNH524051:DNH524054 DXD524051:DXD524054 EGZ524051:EGZ524054 EQV524051:EQV524054 FAR524051:FAR524054 FKN524051:FKN524054 FUJ524051:FUJ524054 GEF524051:GEF524054 GOB524051:GOB524054 GXX524051:GXX524054 HHT524051:HHT524054 HRP524051:HRP524054 IBL524051:IBL524054 ILH524051:ILH524054 IVD524051:IVD524054 JEZ524051:JEZ524054 JOV524051:JOV524054 JYR524051:JYR524054 KIN524051:KIN524054 KSJ524051:KSJ524054 LCF524051:LCF524054 LMB524051:LMB524054 LVX524051:LVX524054 MFT524051:MFT524054 MPP524051:MPP524054 MZL524051:MZL524054 NJH524051:NJH524054 NTD524051:NTD524054 OCZ524051:OCZ524054 OMV524051:OMV524054 OWR524051:OWR524054 PGN524051:PGN524054 PQJ524051:PQJ524054 QAF524051:QAF524054 QKB524051:QKB524054 QTX524051:QTX524054 RDT524051:RDT524054 RNP524051:RNP524054 RXL524051:RXL524054 SHH524051:SHH524054 SRD524051:SRD524054 TAZ524051:TAZ524054 TKV524051:TKV524054 TUR524051:TUR524054 UEN524051:UEN524054 UOJ524051:UOJ524054 UYF524051:UYF524054 VIB524051:VIB524054 VRX524051:VRX524054 WBT524051:WBT524054 WLP524051:WLP524054 WVL524051:WVL524054 G589587:G589590 IZ589587:IZ589590 SV589587:SV589590 ACR589587:ACR589590 AMN589587:AMN589590 AWJ589587:AWJ589590 BGF589587:BGF589590 BQB589587:BQB589590 BZX589587:BZX589590 CJT589587:CJT589590 CTP589587:CTP589590 DDL589587:DDL589590 DNH589587:DNH589590 DXD589587:DXD589590 EGZ589587:EGZ589590 EQV589587:EQV589590 FAR589587:FAR589590 FKN589587:FKN589590 FUJ589587:FUJ589590 GEF589587:GEF589590 GOB589587:GOB589590 GXX589587:GXX589590 HHT589587:HHT589590 HRP589587:HRP589590 IBL589587:IBL589590 ILH589587:ILH589590 IVD589587:IVD589590 JEZ589587:JEZ589590 JOV589587:JOV589590 JYR589587:JYR589590 KIN589587:KIN589590 KSJ589587:KSJ589590 LCF589587:LCF589590 LMB589587:LMB589590 LVX589587:LVX589590 MFT589587:MFT589590 MPP589587:MPP589590 MZL589587:MZL589590 NJH589587:NJH589590 NTD589587:NTD589590 OCZ589587:OCZ589590 OMV589587:OMV589590 OWR589587:OWR589590 PGN589587:PGN589590 PQJ589587:PQJ589590 QAF589587:QAF589590 QKB589587:QKB589590 QTX589587:QTX589590 RDT589587:RDT589590 RNP589587:RNP589590 RXL589587:RXL589590 SHH589587:SHH589590 SRD589587:SRD589590 TAZ589587:TAZ589590 TKV589587:TKV589590 TUR589587:TUR589590 UEN589587:UEN589590 UOJ589587:UOJ589590 UYF589587:UYF589590 VIB589587:VIB589590 VRX589587:VRX589590 WBT589587:WBT589590 WLP589587:WLP589590 WVL589587:WVL589590 G655123:G655126 IZ655123:IZ655126 SV655123:SV655126 ACR655123:ACR655126 AMN655123:AMN655126 AWJ655123:AWJ655126 BGF655123:BGF655126 BQB655123:BQB655126 BZX655123:BZX655126 CJT655123:CJT655126 CTP655123:CTP655126 DDL655123:DDL655126 DNH655123:DNH655126 DXD655123:DXD655126 EGZ655123:EGZ655126 EQV655123:EQV655126 FAR655123:FAR655126 FKN655123:FKN655126 FUJ655123:FUJ655126 GEF655123:GEF655126 GOB655123:GOB655126 GXX655123:GXX655126 HHT655123:HHT655126 HRP655123:HRP655126 IBL655123:IBL655126 ILH655123:ILH655126 IVD655123:IVD655126 JEZ655123:JEZ655126 JOV655123:JOV655126 JYR655123:JYR655126 KIN655123:KIN655126 KSJ655123:KSJ655126 LCF655123:LCF655126 LMB655123:LMB655126 LVX655123:LVX655126 MFT655123:MFT655126 MPP655123:MPP655126 MZL655123:MZL655126 NJH655123:NJH655126 NTD655123:NTD655126 OCZ655123:OCZ655126 OMV655123:OMV655126 OWR655123:OWR655126 PGN655123:PGN655126 PQJ655123:PQJ655126 QAF655123:QAF655126 QKB655123:QKB655126 QTX655123:QTX655126 RDT655123:RDT655126 RNP655123:RNP655126 RXL655123:RXL655126 SHH655123:SHH655126 SRD655123:SRD655126 TAZ655123:TAZ655126 TKV655123:TKV655126 TUR655123:TUR655126 UEN655123:UEN655126 UOJ655123:UOJ655126 UYF655123:UYF655126 VIB655123:VIB655126 VRX655123:VRX655126 WBT655123:WBT655126 WLP655123:WLP655126 WVL655123:WVL655126 G720659:G720662 IZ720659:IZ720662 SV720659:SV720662 ACR720659:ACR720662 AMN720659:AMN720662 AWJ720659:AWJ720662 BGF720659:BGF720662 BQB720659:BQB720662 BZX720659:BZX720662 CJT720659:CJT720662 CTP720659:CTP720662 DDL720659:DDL720662 DNH720659:DNH720662 DXD720659:DXD720662 EGZ720659:EGZ720662 EQV720659:EQV720662 FAR720659:FAR720662 FKN720659:FKN720662 FUJ720659:FUJ720662 GEF720659:GEF720662 GOB720659:GOB720662 GXX720659:GXX720662 HHT720659:HHT720662 HRP720659:HRP720662 IBL720659:IBL720662 ILH720659:ILH720662 IVD720659:IVD720662 JEZ720659:JEZ720662 JOV720659:JOV720662 JYR720659:JYR720662 KIN720659:KIN720662 KSJ720659:KSJ720662 LCF720659:LCF720662 LMB720659:LMB720662 LVX720659:LVX720662 MFT720659:MFT720662 MPP720659:MPP720662 MZL720659:MZL720662 NJH720659:NJH720662 NTD720659:NTD720662 OCZ720659:OCZ720662 OMV720659:OMV720662 OWR720659:OWR720662 PGN720659:PGN720662 PQJ720659:PQJ720662 QAF720659:QAF720662 QKB720659:QKB720662 QTX720659:QTX720662 RDT720659:RDT720662 RNP720659:RNP720662 RXL720659:RXL720662 SHH720659:SHH720662 SRD720659:SRD720662 TAZ720659:TAZ720662 TKV720659:TKV720662 TUR720659:TUR720662 UEN720659:UEN720662 UOJ720659:UOJ720662 UYF720659:UYF720662 VIB720659:VIB720662 VRX720659:VRX720662 WBT720659:WBT720662 WLP720659:WLP720662 WVL720659:WVL720662 G786195:G786198 IZ786195:IZ786198 SV786195:SV786198 ACR786195:ACR786198 AMN786195:AMN786198 AWJ786195:AWJ786198 BGF786195:BGF786198 BQB786195:BQB786198 BZX786195:BZX786198 CJT786195:CJT786198 CTP786195:CTP786198 DDL786195:DDL786198 DNH786195:DNH786198 DXD786195:DXD786198 EGZ786195:EGZ786198 EQV786195:EQV786198 FAR786195:FAR786198 FKN786195:FKN786198 FUJ786195:FUJ786198 GEF786195:GEF786198 GOB786195:GOB786198 GXX786195:GXX786198 HHT786195:HHT786198 HRP786195:HRP786198 IBL786195:IBL786198 ILH786195:ILH786198 IVD786195:IVD786198 JEZ786195:JEZ786198 JOV786195:JOV786198 JYR786195:JYR786198 KIN786195:KIN786198 KSJ786195:KSJ786198 LCF786195:LCF786198 LMB786195:LMB786198 LVX786195:LVX786198 MFT786195:MFT786198 MPP786195:MPP786198 MZL786195:MZL786198 NJH786195:NJH786198 NTD786195:NTD786198 OCZ786195:OCZ786198 OMV786195:OMV786198 OWR786195:OWR786198 PGN786195:PGN786198 PQJ786195:PQJ786198 QAF786195:QAF786198 QKB786195:QKB786198 QTX786195:QTX786198 RDT786195:RDT786198 RNP786195:RNP786198 RXL786195:RXL786198 SHH786195:SHH786198 SRD786195:SRD786198 TAZ786195:TAZ786198 TKV786195:TKV786198 TUR786195:TUR786198 UEN786195:UEN786198 UOJ786195:UOJ786198 UYF786195:UYF786198 VIB786195:VIB786198 VRX786195:VRX786198 WBT786195:WBT786198 WLP786195:WLP786198 WVL786195:WVL786198 G851731:G851734 IZ851731:IZ851734 SV851731:SV851734 ACR851731:ACR851734 AMN851731:AMN851734 AWJ851731:AWJ851734 BGF851731:BGF851734 BQB851731:BQB851734 BZX851731:BZX851734 CJT851731:CJT851734 CTP851731:CTP851734 DDL851731:DDL851734 DNH851731:DNH851734 DXD851731:DXD851734 EGZ851731:EGZ851734 EQV851731:EQV851734 FAR851731:FAR851734 FKN851731:FKN851734 FUJ851731:FUJ851734 GEF851731:GEF851734 GOB851731:GOB851734 GXX851731:GXX851734 HHT851731:HHT851734 HRP851731:HRP851734 IBL851731:IBL851734 ILH851731:ILH851734 IVD851731:IVD851734 JEZ851731:JEZ851734 JOV851731:JOV851734 JYR851731:JYR851734 KIN851731:KIN851734 KSJ851731:KSJ851734 LCF851731:LCF851734 LMB851731:LMB851734 LVX851731:LVX851734 MFT851731:MFT851734 MPP851731:MPP851734 MZL851731:MZL851734 NJH851731:NJH851734 NTD851731:NTD851734 OCZ851731:OCZ851734 OMV851731:OMV851734 OWR851731:OWR851734 PGN851731:PGN851734 PQJ851731:PQJ851734 QAF851731:QAF851734 QKB851731:QKB851734 QTX851731:QTX851734 RDT851731:RDT851734 RNP851731:RNP851734 RXL851731:RXL851734 SHH851731:SHH851734 SRD851731:SRD851734 TAZ851731:TAZ851734 TKV851731:TKV851734 TUR851731:TUR851734 UEN851731:UEN851734 UOJ851731:UOJ851734 UYF851731:UYF851734 VIB851731:VIB851734 VRX851731:VRX851734 WBT851731:WBT851734 WLP851731:WLP851734 WVL851731:WVL851734 G917267:G917270 IZ917267:IZ917270 SV917267:SV917270 ACR917267:ACR917270 AMN917267:AMN917270 AWJ917267:AWJ917270 BGF917267:BGF917270 BQB917267:BQB917270 BZX917267:BZX917270 CJT917267:CJT917270 CTP917267:CTP917270 DDL917267:DDL917270 DNH917267:DNH917270 DXD917267:DXD917270 EGZ917267:EGZ917270 EQV917267:EQV917270 FAR917267:FAR917270 FKN917267:FKN917270 FUJ917267:FUJ917270 GEF917267:GEF917270 GOB917267:GOB917270 GXX917267:GXX917270 HHT917267:HHT917270 HRP917267:HRP917270 IBL917267:IBL917270 ILH917267:ILH917270 IVD917267:IVD917270 JEZ917267:JEZ917270 JOV917267:JOV917270 JYR917267:JYR917270 KIN917267:KIN917270 KSJ917267:KSJ917270 LCF917267:LCF917270 LMB917267:LMB917270 LVX917267:LVX917270 MFT917267:MFT917270 MPP917267:MPP917270 MZL917267:MZL917270 NJH917267:NJH917270 NTD917267:NTD917270 OCZ917267:OCZ917270 OMV917267:OMV917270 OWR917267:OWR917270 PGN917267:PGN917270 PQJ917267:PQJ917270 QAF917267:QAF917270 QKB917267:QKB917270 QTX917267:QTX917270 RDT917267:RDT917270 RNP917267:RNP917270 RXL917267:RXL917270 SHH917267:SHH917270 SRD917267:SRD917270 TAZ917267:TAZ917270 TKV917267:TKV917270 TUR917267:TUR917270 UEN917267:UEN917270 UOJ917267:UOJ917270 UYF917267:UYF917270 VIB917267:VIB917270 VRX917267:VRX917270 WBT917267:WBT917270 WLP917267:WLP917270 WVL917267:WVL917270 G982803:G982806 IZ982803:IZ982806 SV982803:SV982806 ACR982803:ACR982806 AMN982803:AMN982806 AWJ982803:AWJ982806 BGF982803:BGF982806 BQB982803:BQB982806 BZX982803:BZX982806 CJT982803:CJT982806 CTP982803:CTP982806 DDL982803:DDL982806 DNH982803:DNH982806 DXD982803:DXD982806 EGZ982803:EGZ982806 EQV982803:EQV982806 FAR982803:FAR982806 FKN982803:FKN982806 FUJ982803:FUJ982806 GEF982803:GEF982806 GOB982803:GOB982806 GXX982803:GXX982806 HHT982803:HHT982806 HRP982803:HRP982806 IBL982803:IBL982806 ILH982803:ILH982806 IVD982803:IVD982806 JEZ982803:JEZ982806 JOV982803:JOV982806 JYR982803:JYR982806 KIN982803:KIN982806 KSJ982803:KSJ982806 LCF982803:LCF982806 LMB982803:LMB982806 LVX982803:LVX982806 MFT982803:MFT982806 MPP982803:MPP982806 MZL982803:MZL982806 NJH982803:NJH982806 NTD982803:NTD982806 OCZ982803:OCZ982806 OMV982803:OMV982806 OWR982803:OWR982806 PGN982803:PGN982806 PQJ982803:PQJ982806 QAF982803:QAF982806 QKB982803:QKB982806 QTX982803:QTX982806 RDT982803:RDT982806 RNP982803:RNP982806 RXL982803:RXL982806 SHH982803:SHH982806 SRD982803:SRD982806 TAZ982803:TAZ982806 TKV982803:TKV982806 TUR982803:TUR982806 UEN982803:UEN982806 UOJ982803:UOJ982806 UYF982803:UYF982806 VIB982803:VIB982806 VRX982803:VRX982806 WBT982803:WBT982806 WLP982803:WLP982806 WVL982803:WVL982806 G65332 IZ65332 SV65332 ACR65332 AMN65332 AWJ65332 BGF65332 BQB65332 BZX65332 CJT65332 CTP65332 DDL65332 DNH65332 DXD65332 EGZ65332 EQV65332 FAR65332 FKN65332 FUJ65332 GEF65332 GOB65332 GXX65332 HHT65332 HRP65332 IBL65332 ILH65332 IVD65332 JEZ65332 JOV65332 JYR65332 KIN65332 KSJ65332 LCF65332 LMB65332 LVX65332 MFT65332 MPP65332 MZL65332 NJH65332 NTD65332 OCZ65332 OMV65332 OWR65332 PGN65332 PQJ65332 QAF65332 QKB65332 QTX65332 RDT65332 RNP65332 RXL65332 SHH65332 SRD65332 TAZ65332 TKV65332 TUR65332 UEN65332 UOJ65332 UYF65332 VIB65332 VRX65332 WBT65332 WLP65332 WVL65332 G130868 IZ130868 SV130868 ACR130868 AMN130868 AWJ130868 BGF130868 BQB130868 BZX130868 CJT130868 CTP130868 DDL130868 DNH130868 DXD130868 EGZ130868 EQV130868 FAR130868 FKN130868 FUJ130868 GEF130868 GOB130868 GXX130868 HHT130868 HRP130868 IBL130868 ILH130868 IVD130868 JEZ130868 JOV130868 JYR130868 KIN130868 KSJ130868 LCF130868 LMB130868 LVX130868 MFT130868 MPP130868 MZL130868 NJH130868 NTD130868 OCZ130868 OMV130868 OWR130868 PGN130868 PQJ130868 QAF130868 QKB130868 QTX130868 RDT130868 RNP130868 RXL130868 SHH130868 SRD130868 TAZ130868 TKV130868 TUR130868 UEN130868 UOJ130868 UYF130868 VIB130868 VRX130868 WBT130868 WLP130868 WVL130868 G196404 IZ196404 SV196404 ACR196404 AMN196404 AWJ196404 BGF196404 BQB196404 BZX196404 CJT196404 CTP196404 DDL196404 DNH196404 DXD196404 EGZ196404 EQV196404 FAR196404 FKN196404 FUJ196404 GEF196404 GOB196404 GXX196404 HHT196404 HRP196404 IBL196404 ILH196404 IVD196404 JEZ196404 JOV196404 JYR196404 KIN196404 KSJ196404 LCF196404 LMB196404 LVX196404 MFT196404 MPP196404 MZL196404 NJH196404 NTD196404 OCZ196404 OMV196404 OWR196404 PGN196404 PQJ196404 QAF196404 QKB196404 QTX196404 RDT196404 RNP196404 RXL196404 SHH196404 SRD196404 TAZ196404 TKV196404 TUR196404 UEN196404 UOJ196404 UYF196404 VIB196404 VRX196404 WBT196404 WLP196404 WVL196404 G261940 IZ261940 SV261940 ACR261940 AMN261940 AWJ261940 BGF261940 BQB261940 BZX261940 CJT261940 CTP261940 DDL261940 DNH261940 DXD261940 EGZ261940 EQV261940 FAR261940 FKN261940 FUJ261940 GEF261940 GOB261940 GXX261940 HHT261940 HRP261940 IBL261940 ILH261940 IVD261940 JEZ261940 JOV261940 JYR261940 KIN261940 KSJ261940 LCF261940 LMB261940 LVX261940 MFT261940 MPP261940 MZL261940 NJH261940 NTD261940 OCZ261940 OMV261940 OWR261940 PGN261940 PQJ261940 QAF261940 QKB261940 QTX261940 RDT261940 RNP261940 RXL261940 SHH261940 SRD261940 TAZ261940 TKV261940 TUR261940 UEN261940 UOJ261940 UYF261940 VIB261940 VRX261940 WBT261940 WLP261940 WVL261940 G327476 IZ327476 SV327476 ACR327476 AMN327476 AWJ327476 BGF327476 BQB327476 BZX327476 CJT327476 CTP327476 DDL327476 DNH327476 DXD327476 EGZ327476 EQV327476 FAR327476 FKN327476 FUJ327476 GEF327476 GOB327476 GXX327476 HHT327476 HRP327476 IBL327476 ILH327476 IVD327476 JEZ327476 JOV327476 JYR327476 KIN327476 KSJ327476 LCF327476 LMB327476 LVX327476 MFT327476 MPP327476 MZL327476 NJH327476 NTD327476 OCZ327476 OMV327476 OWR327476 PGN327476 PQJ327476 QAF327476 QKB327476 QTX327476 RDT327476 RNP327476 RXL327476 SHH327476 SRD327476 TAZ327476 TKV327476 TUR327476 UEN327476 UOJ327476 UYF327476 VIB327476 VRX327476 WBT327476 WLP327476 WVL327476 G393012 IZ393012 SV393012 ACR393012 AMN393012 AWJ393012 BGF393012 BQB393012 BZX393012 CJT393012 CTP393012 DDL393012 DNH393012 DXD393012 EGZ393012 EQV393012 FAR393012 FKN393012 FUJ393012 GEF393012 GOB393012 GXX393012 HHT393012 HRP393012 IBL393012 ILH393012 IVD393012 JEZ393012 JOV393012 JYR393012 KIN393012 KSJ393012 LCF393012 LMB393012 LVX393012 MFT393012 MPP393012 MZL393012 NJH393012 NTD393012 OCZ393012 OMV393012 OWR393012 PGN393012 PQJ393012 QAF393012 QKB393012 QTX393012 RDT393012 RNP393012 RXL393012 SHH393012 SRD393012 TAZ393012 TKV393012 TUR393012 UEN393012 UOJ393012 UYF393012 VIB393012 VRX393012 WBT393012 WLP393012 WVL393012 G458548 IZ458548 SV458548 ACR458548 AMN458548 AWJ458548 BGF458548 BQB458548 BZX458548 CJT458548 CTP458548 DDL458548 DNH458548 DXD458548 EGZ458548 EQV458548 FAR458548 FKN458548 FUJ458548 GEF458548 GOB458548 GXX458548 HHT458548 HRP458548 IBL458548 ILH458548 IVD458548 JEZ458548 JOV458548 JYR458548 KIN458548 KSJ458548 LCF458548 LMB458548 LVX458548 MFT458548 MPP458548 MZL458548 NJH458548 NTD458548 OCZ458548 OMV458548 OWR458548 PGN458548 PQJ458548 QAF458548 QKB458548 QTX458548 RDT458548 RNP458548 RXL458548 SHH458548 SRD458548 TAZ458548 TKV458548 TUR458548 UEN458548 UOJ458548 UYF458548 VIB458548 VRX458548 WBT458548 WLP458548 WVL458548 G524084 IZ524084 SV524084 ACR524084 AMN524084 AWJ524084 BGF524084 BQB524084 BZX524084 CJT524084 CTP524084 DDL524084 DNH524084 DXD524084 EGZ524084 EQV524084 FAR524084 FKN524084 FUJ524084 GEF524084 GOB524084 GXX524084 HHT524084 HRP524084 IBL524084 ILH524084 IVD524084 JEZ524084 JOV524084 JYR524084 KIN524084 KSJ524084 LCF524084 LMB524084 LVX524084 MFT524084 MPP524084 MZL524084 NJH524084 NTD524084 OCZ524084 OMV524084 OWR524084 PGN524084 PQJ524084 QAF524084 QKB524084 QTX524084 RDT524084 RNP524084 RXL524084 SHH524084 SRD524084 TAZ524084 TKV524084 TUR524084 UEN524084 UOJ524084 UYF524084 VIB524084 VRX524084 WBT524084 WLP524084 WVL524084 G589620 IZ589620 SV589620 ACR589620 AMN589620 AWJ589620 BGF589620 BQB589620 BZX589620 CJT589620 CTP589620 DDL589620 DNH589620 DXD589620 EGZ589620 EQV589620 FAR589620 FKN589620 FUJ589620 GEF589620 GOB589620 GXX589620 HHT589620 HRP589620 IBL589620 ILH589620 IVD589620 JEZ589620 JOV589620 JYR589620 KIN589620 KSJ589620 LCF589620 LMB589620 LVX589620 MFT589620 MPP589620 MZL589620 NJH589620 NTD589620 OCZ589620 OMV589620 OWR589620 PGN589620 PQJ589620 QAF589620 QKB589620 QTX589620 RDT589620 RNP589620 RXL589620 SHH589620 SRD589620 TAZ589620 TKV589620 TUR589620 UEN589620 UOJ589620 UYF589620 VIB589620 VRX589620 WBT589620 WLP589620 WVL589620 G655156 IZ655156 SV655156 ACR655156 AMN655156 AWJ655156 BGF655156 BQB655156 BZX655156 CJT655156 CTP655156 DDL655156 DNH655156 DXD655156 EGZ655156 EQV655156 FAR655156 FKN655156 FUJ655156 GEF655156 GOB655156 GXX655156 HHT655156 HRP655156 IBL655156 ILH655156 IVD655156 JEZ655156 JOV655156 JYR655156 KIN655156 KSJ655156 LCF655156 LMB655156 LVX655156 MFT655156 MPP655156 MZL655156 NJH655156 NTD655156 OCZ655156 OMV655156 OWR655156 PGN655156 PQJ655156 QAF655156 QKB655156 QTX655156 RDT655156 RNP655156 RXL655156 SHH655156 SRD655156 TAZ655156 TKV655156 TUR655156 UEN655156 UOJ655156 UYF655156 VIB655156 VRX655156 WBT655156 WLP655156 WVL655156 G720692 IZ720692 SV720692 ACR720692 AMN720692 AWJ720692 BGF720692 BQB720692 BZX720692 CJT720692 CTP720692 DDL720692 DNH720692 DXD720692 EGZ720692 EQV720692 FAR720692 FKN720692 FUJ720692 GEF720692 GOB720692 GXX720692 HHT720692 HRP720692 IBL720692 ILH720692 IVD720692 JEZ720692 JOV720692 JYR720692 KIN720692 KSJ720692 LCF720692 LMB720692 LVX720692 MFT720692 MPP720692 MZL720692 NJH720692 NTD720692 OCZ720692 OMV720692 OWR720692 PGN720692 PQJ720692 QAF720692 QKB720692 QTX720692 RDT720692 RNP720692 RXL720692 SHH720692 SRD720692 TAZ720692 TKV720692 TUR720692 UEN720692 UOJ720692 UYF720692 VIB720692 VRX720692 WBT720692 WLP720692 WVL720692 G786228 IZ786228 SV786228 ACR786228 AMN786228 AWJ786228 BGF786228 BQB786228 BZX786228 CJT786228 CTP786228 DDL786228 DNH786228 DXD786228 EGZ786228 EQV786228 FAR786228 FKN786228 FUJ786228 GEF786228 GOB786228 GXX786228 HHT786228 HRP786228 IBL786228 ILH786228 IVD786228 JEZ786228 JOV786228 JYR786228 KIN786228 KSJ786228 LCF786228 LMB786228 LVX786228 MFT786228 MPP786228 MZL786228 NJH786228 NTD786228 OCZ786228 OMV786228 OWR786228 PGN786228 PQJ786228 QAF786228 QKB786228 QTX786228 RDT786228 RNP786228 RXL786228 SHH786228 SRD786228 TAZ786228 TKV786228 TUR786228 UEN786228 UOJ786228 UYF786228 VIB786228 VRX786228 WBT786228 WLP786228 WVL786228 G851764 IZ851764 SV851764 ACR851764 AMN851764 AWJ851764 BGF851764 BQB851764 BZX851764 CJT851764 CTP851764 DDL851764 DNH851764 DXD851764 EGZ851764 EQV851764 FAR851764 FKN851764 FUJ851764 GEF851764 GOB851764 GXX851764 HHT851764 HRP851764 IBL851764 ILH851764 IVD851764 JEZ851764 JOV851764 JYR851764 KIN851764 KSJ851764 LCF851764 LMB851764 LVX851764 MFT851764 MPP851764 MZL851764 NJH851764 NTD851764 OCZ851764 OMV851764 OWR851764 PGN851764 PQJ851764 QAF851764 QKB851764 QTX851764 RDT851764 RNP851764 RXL851764 SHH851764 SRD851764 TAZ851764 TKV851764 TUR851764 UEN851764 UOJ851764 UYF851764 VIB851764 VRX851764 WBT851764 WLP851764 WVL851764 G917300 IZ917300 SV917300 ACR917300 AMN917300 AWJ917300 BGF917300 BQB917300 BZX917300 CJT917300 CTP917300 DDL917300 DNH917300 DXD917300 EGZ917300 EQV917300 FAR917300 FKN917300 FUJ917300 GEF917300 GOB917300 GXX917300 HHT917300 HRP917300 IBL917300 ILH917300 IVD917300 JEZ917300 JOV917300 JYR917300 KIN917300 KSJ917300 LCF917300 LMB917300 LVX917300 MFT917300 MPP917300 MZL917300 NJH917300 NTD917300 OCZ917300 OMV917300 OWR917300 PGN917300 PQJ917300 QAF917300 QKB917300 QTX917300 RDT917300 RNP917300 RXL917300 SHH917300 SRD917300 TAZ917300 TKV917300 TUR917300 UEN917300 UOJ917300 UYF917300 VIB917300 VRX917300 WBT917300 WLP917300 WVL917300 G982836 IZ982836 SV982836 ACR982836 AMN982836 AWJ982836 BGF982836 BQB982836 BZX982836 CJT982836 CTP982836 DDL982836 DNH982836 DXD982836 EGZ982836 EQV982836 FAR982836 FKN982836 FUJ982836 GEF982836 GOB982836 GXX982836 HHT982836 HRP982836 IBL982836 ILH982836 IVD982836 JEZ982836 JOV982836 JYR982836 KIN982836 KSJ982836 LCF982836 LMB982836 LVX982836 MFT982836 MPP982836 MZL982836 NJH982836 NTD982836 OCZ982836 OMV982836 OWR982836 PGN982836 PQJ982836 QAF982836 QKB982836 QTX982836 RDT982836 RNP982836 RXL982836 SHH982836 SRD982836 TAZ982836 TKV982836 TUR982836 UEN982836 UOJ982836 UYF982836 VIB982836 VRX982836 WBT982836 WLP982836 WVL982836 G65306:G65312 IZ65306:IZ65312 SV65306:SV65312 ACR65306:ACR65312 AMN65306:AMN65312 AWJ65306:AWJ65312 BGF65306:BGF65312 BQB65306:BQB65312 BZX65306:BZX65312 CJT65306:CJT65312 CTP65306:CTP65312 DDL65306:DDL65312 DNH65306:DNH65312 DXD65306:DXD65312 EGZ65306:EGZ65312 EQV65306:EQV65312 FAR65306:FAR65312 FKN65306:FKN65312 FUJ65306:FUJ65312 GEF65306:GEF65312 GOB65306:GOB65312 GXX65306:GXX65312 HHT65306:HHT65312 HRP65306:HRP65312 IBL65306:IBL65312 ILH65306:ILH65312 IVD65306:IVD65312 JEZ65306:JEZ65312 JOV65306:JOV65312 JYR65306:JYR65312 KIN65306:KIN65312 KSJ65306:KSJ65312 LCF65306:LCF65312 LMB65306:LMB65312 LVX65306:LVX65312 MFT65306:MFT65312 MPP65306:MPP65312 MZL65306:MZL65312 NJH65306:NJH65312 NTD65306:NTD65312 OCZ65306:OCZ65312 OMV65306:OMV65312 OWR65306:OWR65312 PGN65306:PGN65312 PQJ65306:PQJ65312 QAF65306:QAF65312 QKB65306:QKB65312 QTX65306:QTX65312 RDT65306:RDT65312 RNP65306:RNP65312 RXL65306:RXL65312 SHH65306:SHH65312 SRD65306:SRD65312 TAZ65306:TAZ65312 TKV65306:TKV65312 TUR65306:TUR65312 UEN65306:UEN65312 UOJ65306:UOJ65312 UYF65306:UYF65312 VIB65306:VIB65312 VRX65306:VRX65312 WBT65306:WBT65312 WLP65306:WLP65312 WVL65306:WVL65312 G130842:G130848 IZ130842:IZ130848 SV130842:SV130848 ACR130842:ACR130848 AMN130842:AMN130848 AWJ130842:AWJ130848 BGF130842:BGF130848 BQB130842:BQB130848 BZX130842:BZX130848 CJT130842:CJT130848 CTP130842:CTP130848 DDL130842:DDL130848 DNH130842:DNH130848 DXD130842:DXD130848 EGZ130842:EGZ130848 EQV130842:EQV130848 FAR130842:FAR130848 FKN130842:FKN130848 FUJ130842:FUJ130848 GEF130842:GEF130848 GOB130842:GOB130848 GXX130842:GXX130848 HHT130842:HHT130848 HRP130842:HRP130848 IBL130842:IBL130848 ILH130842:ILH130848 IVD130842:IVD130848 JEZ130842:JEZ130848 JOV130842:JOV130848 JYR130842:JYR130848 KIN130842:KIN130848 KSJ130842:KSJ130848 LCF130842:LCF130848 LMB130842:LMB130848 LVX130842:LVX130848 MFT130842:MFT130848 MPP130842:MPP130848 MZL130842:MZL130848 NJH130842:NJH130848 NTD130842:NTD130848 OCZ130842:OCZ130848 OMV130842:OMV130848 OWR130842:OWR130848 PGN130842:PGN130848 PQJ130842:PQJ130848 QAF130842:QAF130848 QKB130842:QKB130848 QTX130842:QTX130848 RDT130842:RDT130848 RNP130842:RNP130848 RXL130842:RXL130848 SHH130842:SHH130848 SRD130842:SRD130848 TAZ130842:TAZ130848 TKV130842:TKV130848 TUR130842:TUR130848 UEN130842:UEN130848 UOJ130842:UOJ130848 UYF130842:UYF130848 VIB130842:VIB130848 VRX130842:VRX130848 WBT130842:WBT130848 WLP130842:WLP130848 WVL130842:WVL130848 G196378:G196384 IZ196378:IZ196384 SV196378:SV196384 ACR196378:ACR196384 AMN196378:AMN196384 AWJ196378:AWJ196384 BGF196378:BGF196384 BQB196378:BQB196384 BZX196378:BZX196384 CJT196378:CJT196384 CTP196378:CTP196384 DDL196378:DDL196384 DNH196378:DNH196384 DXD196378:DXD196384 EGZ196378:EGZ196384 EQV196378:EQV196384 FAR196378:FAR196384 FKN196378:FKN196384 FUJ196378:FUJ196384 GEF196378:GEF196384 GOB196378:GOB196384 GXX196378:GXX196384 HHT196378:HHT196384 HRP196378:HRP196384 IBL196378:IBL196384 ILH196378:ILH196384 IVD196378:IVD196384 JEZ196378:JEZ196384 JOV196378:JOV196384 JYR196378:JYR196384 KIN196378:KIN196384 KSJ196378:KSJ196384 LCF196378:LCF196384 LMB196378:LMB196384 LVX196378:LVX196384 MFT196378:MFT196384 MPP196378:MPP196384 MZL196378:MZL196384 NJH196378:NJH196384 NTD196378:NTD196384 OCZ196378:OCZ196384 OMV196378:OMV196384 OWR196378:OWR196384 PGN196378:PGN196384 PQJ196378:PQJ196384 QAF196378:QAF196384 QKB196378:QKB196384 QTX196378:QTX196384 RDT196378:RDT196384 RNP196378:RNP196384 RXL196378:RXL196384 SHH196378:SHH196384 SRD196378:SRD196384 TAZ196378:TAZ196384 TKV196378:TKV196384 TUR196378:TUR196384 UEN196378:UEN196384 UOJ196378:UOJ196384 UYF196378:UYF196384 VIB196378:VIB196384 VRX196378:VRX196384 WBT196378:WBT196384 WLP196378:WLP196384 WVL196378:WVL196384 G261914:G261920 IZ261914:IZ261920 SV261914:SV261920 ACR261914:ACR261920 AMN261914:AMN261920 AWJ261914:AWJ261920 BGF261914:BGF261920 BQB261914:BQB261920 BZX261914:BZX261920 CJT261914:CJT261920 CTP261914:CTP261920 DDL261914:DDL261920 DNH261914:DNH261920 DXD261914:DXD261920 EGZ261914:EGZ261920 EQV261914:EQV261920 FAR261914:FAR261920 FKN261914:FKN261920 FUJ261914:FUJ261920 GEF261914:GEF261920 GOB261914:GOB261920 GXX261914:GXX261920 HHT261914:HHT261920 HRP261914:HRP261920 IBL261914:IBL261920 ILH261914:ILH261920 IVD261914:IVD261920 JEZ261914:JEZ261920 JOV261914:JOV261920 JYR261914:JYR261920 KIN261914:KIN261920 KSJ261914:KSJ261920 LCF261914:LCF261920 LMB261914:LMB261920 LVX261914:LVX261920 MFT261914:MFT261920 MPP261914:MPP261920 MZL261914:MZL261920 NJH261914:NJH261920 NTD261914:NTD261920 OCZ261914:OCZ261920 OMV261914:OMV261920 OWR261914:OWR261920 PGN261914:PGN261920 PQJ261914:PQJ261920 QAF261914:QAF261920 QKB261914:QKB261920 QTX261914:QTX261920 RDT261914:RDT261920 RNP261914:RNP261920 RXL261914:RXL261920 SHH261914:SHH261920 SRD261914:SRD261920 TAZ261914:TAZ261920 TKV261914:TKV261920 TUR261914:TUR261920 UEN261914:UEN261920 UOJ261914:UOJ261920 UYF261914:UYF261920 VIB261914:VIB261920 VRX261914:VRX261920 WBT261914:WBT261920 WLP261914:WLP261920 WVL261914:WVL261920 G327450:G327456 IZ327450:IZ327456 SV327450:SV327456 ACR327450:ACR327456 AMN327450:AMN327456 AWJ327450:AWJ327456 BGF327450:BGF327456 BQB327450:BQB327456 BZX327450:BZX327456 CJT327450:CJT327456 CTP327450:CTP327456 DDL327450:DDL327456 DNH327450:DNH327456 DXD327450:DXD327456 EGZ327450:EGZ327456 EQV327450:EQV327456 FAR327450:FAR327456 FKN327450:FKN327456 FUJ327450:FUJ327456 GEF327450:GEF327456 GOB327450:GOB327456 GXX327450:GXX327456 HHT327450:HHT327456 HRP327450:HRP327456 IBL327450:IBL327456 ILH327450:ILH327456 IVD327450:IVD327456 JEZ327450:JEZ327456 JOV327450:JOV327456 JYR327450:JYR327456 KIN327450:KIN327456 KSJ327450:KSJ327456 LCF327450:LCF327456 LMB327450:LMB327456 LVX327450:LVX327456 MFT327450:MFT327456 MPP327450:MPP327456 MZL327450:MZL327456 NJH327450:NJH327456 NTD327450:NTD327456 OCZ327450:OCZ327456 OMV327450:OMV327456 OWR327450:OWR327456 PGN327450:PGN327456 PQJ327450:PQJ327456 QAF327450:QAF327456 QKB327450:QKB327456 QTX327450:QTX327456 RDT327450:RDT327456 RNP327450:RNP327456 RXL327450:RXL327456 SHH327450:SHH327456 SRD327450:SRD327456 TAZ327450:TAZ327456 TKV327450:TKV327456 TUR327450:TUR327456 UEN327450:UEN327456 UOJ327450:UOJ327456 UYF327450:UYF327456 VIB327450:VIB327456 VRX327450:VRX327456 WBT327450:WBT327456 WLP327450:WLP327456 WVL327450:WVL327456 G392986:G392992 IZ392986:IZ392992 SV392986:SV392992 ACR392986:ACR392992 AMN392986:AMN392992 AWJ392986:AWJ392992 BGF392986:BGF392992 BQB392986:BQB392992 BZX392986:BZX392992 CJT392986:CJT392992 CTP392986:CTP392992 DDL392986:DDL392992 DNH392986:DNH392992 DXD392986:DXD392992 EGZ392986:EGZ392992 EQV392986:EQV392992 FAR392986:FAR392992 FKN392986:FKN392992 FUJ392986:FUJ392992 GEF392986:GEF392992 GOB392986:GOB392992 GXX392986:GXX392992 HHT392986:HHT392992 HRP392986:HRP392992 IBL392986:IBL392992 ILH392986:ILH392992 IVD392986:IVD392992 JEZ392986:JEZ392992 JOV392986:JOV392992 JYR392986:JYR392992 KIN392986:KIN392992 KSJ392986:KSJ392992 LCF392986:LCF392992 LMB392986:LMB392992 LVX392986:LVX392992 MFT392986:MFT392992 MPP392986:MPP392992 MZL392986:MZL392992 NJH392986:NJH392992 NTD392986:NTD392992 OCZ392986:OCZ392992 OMV392986:OMV392992 OWR392986:OWR392992 PGN392986:PGN392992 PQJ392986:PQJ392992 QAF392986:QAF392992 QKB392986:QKB392992 QTX392986:QTX392992 RDT392986:RDT392992 RNP392986:RNP392992 RXL392986:RXL392992 SHH392986:SHH392992 SRD392986:SRD392992 TAZ392986:TAZ392992 TKV392986:TKV392992 TUR392986:TUR392992 UEN392986:UEN392992 UOJ392986:UOJ392992 UYF392986:UYF392992 VIB392986:VIB392992 VRX392986:VRX392992 WBT392986:WBT392992 WLP392986:WLP392992 WVL392986:WVL392992 G458522:G458528 IZ458522:IZ458528 SV458522:SV458528 ACR458522:ACR458528 AMN458522:AMN458528 AWJ458522:AWJ458528 BGF458522:BGF458528 BQB458522:BQB458528 BZX458522:BZX458528 CJT458522:CJT458528 CTP458522:CTP458528 DDL458522:DDL458528 DNH458522:DNH458528 DXD458522:DXD458528 EGZ458522:EGZ458528 EQV458522:EQV458528 FAR458522:FAR458528 FKN458522:FKN458528 FUJ458522:FUJ458528 GEF458522:GEF458528 GOB458522:GOB458528 GXX458522:GXX458528 HHT458522:HHT458528 HRP458522:HRP458528 IBL458522:IBL458528 ILH458522:ILH458528 IVD458522:IVD458528 JEZ458522:JEZ458528 JOV458522:JOV458528 JYR458522:JYR458528 KIN458522:KIN458528 KSJ458522:KSJ458528 LCF458522:LCF458528 LMB458522:LMB458528 LVX458522:LVX458528 MFT458522:MFT458528 MPP458522:MPP458528 MZL458522:MZL458528 NJH458522:NJH458528 NTD458522:NTD458528 OCZ458522:OCZ458528 OMV458522:OMV458528 OWR458522:OWR458528 PGN458522:PGN458528 PQJ458522:PQJ458528 QAF458522:QAF458528 QKB458522:QKB458528 QTX458522:QTX458528 RDT458522:RDT458528 RNP458522:RNP458528 RXL458522:RXL458528 SHH458522:SHH458528 SRD458522:SRD458528 TAZ458522:TAZ458528 TKV458522:TKV458528 TUR458522:TUR458528 UEN458522:UEN458528 UOJ458522:UOJ458528 UYF458522:UYF458528 VIB458522:VIB458528 VRX458522:VRX458528 WBT458522:WBT458528 WLP458522:WLP458528 WVL458522:WVL458528 G524058:G524064 IZ524058:IZ524064 SV524058:SV524064 ACR524058:ACR524064 AMN524058:AMN524064 AWJ524058:AWJ524064 BGF524058:BGF524064 BQB524058:BQB524064 BZX524058:BZX524064 CJT524058:CJT524064 CTP524058:CTP524064 DDL524058:DDL524064 DNH524058:DNH524064 DXD524058:DXD524064 EGZ524058:EGZ524064 EQV524058:EQV524064 FAR524058:FAR524064 FKN524058:FKN524064 FUJ524058:FUJ524064 GEF524058:GEF524064 GOB524058:GOB524064 GXX524058:GXX524064 HHT524058:HHT524064 HRP524058:HRP524064 IBL524058:IBL524064 ILH524058:ILH524064 IVD524058:IVD524064 JEZ524058:JEZ524064 JOV524058:JOV524064 JYR524058:JYR524064 KIN524058:KIN524064 KSJ524058:KSJ524064 LCF524058:LCF524064 LMB524058:LMB524064 LVX524058:LVX524064 MFT524058:MFT524064 MPP524058:MPP524064 MZL524058:MZL524064 NJH524058:NJH524064 NTD524058:NTD524064 OCZ524058:OCZ524064 OMV524058:OMV524064 OWR524058:OWR524064 PGN524058:PGN524064 PQJ524058:PQJ524064 QAF524058:QAF524064 QKB524058:QKB524064 QTX524058:QTX524064 RDT524058:RDT524064 RNP524058:RNP524064 RXL524058:RXL524064 SHH524058:SHH524064 SRD524058:SRD524064 TAZ524058:TAZ524064 TKV524058:TKV524064 TUR524058:TUR524064 UEN524058:UEN524064 UOJ524058:UOJ524064 UYF524058:UYF524064 VIB524058:VIB524064 VRX524058:VRX524064 WBT524058:WBT524064 WLP524058:WLP524064 WVL524058:WVL524064 G589594:G589600 IZ589594:IZ589600 SV589594:SV589600 ACR589594:ACR589600 AMN589594:AMN589600 AWJ589594:AWJ589600 BGF589594:BGF589600 BQB589594:BQB589600 BZX589594:BZX589600 CJT589594:CJT589600 CTP589594:CTP589600 DDL589594:DDL589600 DNH589594:DNH589600 DXD589594:DXD589600 EGZ589594:EGZ589600 EQV589594:EQV589600 FAR589594:FAR589600 FKN589594:FKN589600 FUJ589594:FUJ589600 GEF589594:GEF589600 GOB589594:GOB589600 GXX589594:GXX589600 HHT589594:HHT589600 HRP589594:HRP589600 IBL589594:IBL589600 ILH589594:ILH589600 IVD589594:IVD589600 JEZ589594:JEZ589600 JOV589594:JOV589600 JYR589594:JYR589600 KIN589594:KIN589600 KSJ589594:KSJ589600 LCF589594:LCF589600 LMB589594:LMB589600 LVX589594:LVX589600 MFT589594:MFT589600 MPP589594:MPP589600 MZL589594:MZL589600 NJH589594:NJH589600 NTD589594:NTD589600 OCZ589594:OCZ589600 OMV589594:OMV589600 OWR589594:OWR589600 PGN589594:PGN589600 PQJ589594:PQJ589600 QAF589594:QAF589600 QKB589594:QKB589600 QTX589594:QTX589600 RDT589594:RDT589600 RNP589594:RNP589600 RXL589594:RXL589600 SHH589594:SHH589600 SRD589594:SRD589600 TAZ589594:TAZ589600 TKV589594:TKV589600 TUR589594:TUR589600 UEN589594:UEN589600 UOJ589594:UOJ589600 UYF589594:UYF589600 VIB589594:VIB589600 VRX589594:VRX589600 WBT589594:WBT589600 WLP589594:WLP589600 WVL589594:WVL589600 G655130:G655136 IZ655130:IZ655136 SV655130:SV655136 ACR655130:ACR655136 AMN655130:AMN655136 AWJ655130:AWJ655136 BGF655130:BGF655136 BQB655130:BQB655136 BZX655130:BZX655136 CJT655130:CJT655136 CTP655130:CTP655136 DDL655130:DDL655136 DNH655130:DNH655136 DXD655130:DXD655136 EGZ655130:EGZ655136 EQV655130:EQV655136 FAR655130:FAR655136 FKN655130:FKN655136 FUJ655130:FUJ655136 GEF655130:GEF655136 GOB655130:GOB655136 GXX655130:GXX655136 HHT655130:HHT655136 HRP655130:HRP655136 IBL655130:IBL655136 ILH655130:ILH655136 IVD655130:IVD655136 JEZ655130:JEZ655136 JOV655130:JOV655136 JYR655130:JYR655136 KIN655130:KIN655136 KSJ655130:KSJ655136 LCF655130:LCF655136 LMB655130:LMB655136 LVX655130:LVX655136 MFT655130:MFT655136 MPP655130:MPP655136 MZL655130:MZL655136 NJH655130:NJH655136 NTD655130:NTD655136 OCZ655130:OCZ655136 OMV655130:OMV655136 OWR655130:OWR655136 PGN655130:PGN655136 PQJ655130:PQJ655136 QAF655130:QAF655136 QKB655130:QKB655136 QTX655130:QTX655136 RDT655130:RDT655136 RNP655130:RNP655136 RXL655130:RXL655136 SHH655130:SHH655136 SRD655130:SRD655136 TAZ655130:TAZ655136 TKV655130:TKV655136 TUR655130:TUR655136 UEN655130:UEN655136 UOJ655130:UOJ655136 UYF655130:UYF655136 VIB655130:VIB655136 VRX655130:VRX655136 WBT655130:WBT655136 WLP655130:WLP655136 WVL655130:WVL655136 G720666:G720672 IZ720666:IZ720672 SV720666:SV720672 ACR720666:ACR720672 AMN720666:AMN720672 AWJ720666:AWJ720672 BGF720666:BGF720672 BQB720666:BQB720672 BZX720666:BZX720672 CJT720666:CJT720672 CTP720666:CTP720672 DDL720666:DDL720672 DNH720666:DNH720672 DXD720666:DXD720672 EGZ720666:EGZ720672 EQV720666:EQV720672 FAR720666:FAR720672 FKN720666:FKN720672 FUJ720666:FUJ720672 GEF720666:GEF720672 GOB720666:GOB720672 GXX720666:GXX720672 HHT720666:HHT720672 HRP720666:HRP720672 IBL720666:IBL720672 ILH720666:ILH720672 IVD720666:IVD720672 JEZ720666:JEZ720672 JOV720666:JOV720672 JYR720666:JYR720672 KIN720666:KIN720672 KSJ720666:KSJ720672 LCF720666:LCF720672 LMB720666:LMB720672 LVX720666:LVX720672 MFT720666:MFT720672 MPP720666:MPP720672 MZL720666:MZL720672 NJH720666:NJH720672 NTD720666:NTD720672 OCZ720666:OCZ720672 OMV720666:OMV720672 OWR720666:OWR720672 PGN720666:PGN720672 PQJ720666:PQJ720672 QAF720666:QAF720672 QKB720666:QKB720672 QTX720666:QTX720672 RDT720666:RDT720672 RNP720666:RNP720672 RXL720666:RXL720672 SHH720666:SHH720672 SRD720666:SRD720672 TAZ720666:TAZ720672 TKV720666:TKV720672 TUR720666:TUR720672 UEN720666:UEN720672 UOJ720666:UOJ720672 UYF720666:UYF720672 VIB720666:VIB720672 VRX720666:VRX720672 WBT720666:WBT720672 WLP720666:WLP720672 WVL720666:WVL720672 G786202:G786208 IZ786202:IZ786208 SV786202:SV786208 ACR786202:ACR786208 AMN786202:AMN786208 AWJ786202:AWJ786208 BGF786202:BGF786208 BQB786202:BQB786208 BZX786202:BZX786208 CJT786202:CJT786208 CTP786202:CTP786208 DDL786202:DDL786208 DNH786202:DNH786208 DXD786202:DXD786208 EGZ786202:EGZ786208 EQV786202:EQV786208 FAR786202:FAR786208 FKN786202:FKN786208 FUJ786202:FUJ786208 GEF786202:GEF786208 GOB786202:GOB786208 GXX786202:GXX786208 HHT786202:HHT786208 HRP786202:HRP786208 IBL786202:IBL786208 ILH786202:ILH786208 IVD786202:IVD786208 JEZ786202:JEZ786208 JOV786202:JOV786208 JYR786202:JYR786208 KIN786202:KIN786208 KSJ786202:KSJ786208 LCF786202:LCF786208 LMB786202:LMB786208 LVX786202:LVX786208 MFT786202:MFT786208 MPP786202:MPP786208 MZL786202:MZL786208 NJH786202:NJH786208 NTD786202:NTD786208 OCZ786202:OCZ786208 OMV786202:OMV786208 OWR786202:OWR786208 PGN786202:PGN786208 PQJ786202:PQJ786208 QAF786202:QAF786208 QKB786202:QKB786208 QTX786202:QTX786208 RDT786202:RDT786208 RNP786202:RNP786208 RXL786202:RXL786208 SHH786202:SHH786208 SRD786202:SRD786208 TAZ786202:TAZ786208 TKV786202:TKV786208 TUR786202:TUR786208 UEN786202:UEN786208 UOJ786202:UOJ786208 UYF786202:UYF786208 VIB786202:VIB786208 VRX786202:VRX786208 WBT786202:WBT786208 WLP786202:WLP786208 WVL786202:WVL786208 G851738:G851744 IZ851738:IZ851744 SV851738:SV851744 ACR851738:ACR851744 AMN851738:AMN851744 AWJ851738:AWJ851744 BGF851738:BGF851744 BQB851738:BQB851744 BZX851738:BZX851744 CJT851738:CJT851744 CTP851738:CTP851744 DDL851738:DDL851744 DNH851738:DNH851744 DXD851738:DXD851744 EGZ851738:EGZ851744 EQV851738:EQV851744 FAR851738:FAR851744 FKN851738:FKN851744 FUJ851738:FUJ851744 GEF851738:GEF851744 GOB851738:GOB851744 GXX851738:GXX851744 HHT851738:HHT851744 HRP851738:HRP851744 IBL851738:IBL851744 ILH851738:ILH851744 IVD851738:IVD851744 JEZ851738:JEZ851744 JOV851738:JOV851744 JYR851738:JYR851744 KIN851738:KIN851744 KSJ851738:KSJ851744 LCF851738:LCF851744 LMB851738:LMB851744 LVX851738:LVX851744 MFT851738:MFT851744 MPP851738:MPP851744 MZL851738:MZL851744 NJH851738:NJH851744 NTD851738:NTD851744 OCZ851738:OCZ851744 OMV851738:OMV851744 OWR851738:OWR851744 PGN851738:PGN851744 PQJ851738:PQJ851744 QAF851738:QAF851744 QKB851738:QKB851744 QTX851738:QTX851744 RDT851738:RDT851744 RNP851738:RNP851744 RXL851738:RXL851744 SHH851738:SHH851744 SRD851738:SRD851744 TAZ851738:TAZ851744 TKV851738:TKV851744 TUR851738:TUR851744 UEN851738:UEN851744 UOJ851738:UOJ851744 UYF851738:UYF851744 VIB851738:VIB851744 VRX851738:VRX851744 WBT851738:WBT851744 WLP851738:WLP851744 WVL851738:WVL851744 G917274:G917280 IZ917274:IZ917280 SV917274:SV917280 ACR917274:ACR917280 AMN917274:AMN917280 AWJ917274:AWJ917280 BGF917274:BGF917280 BQB917274:BQB917280 BZX917274:BZX917280 CJT917274:CJT917280 CTP917274:CTP917280 DDL917274:DDL917280 DNH917274:DNH917280 DXD917274:DXD917280 EGZ917274:EGZ917280 EQV917274:EQV917280 FAR917274:FAR917280 FKN917274:FKN917280 FUJ917274:FUJ917280 GEF917274:GEF917280 GOB917274:GOB917280 GXX917274:GXX917280 HHT917274:HHT917280 HRP917274:HRP917280 IBL917274:IBL917280 ILH917274:ILH917280 IVD917274:IVD917280 JEZ917274:JEZ917280 JOV917274:JOV917280 JYR917274:JYR917280 KIN917274:KIN917280 KSJ917274:KSJ917280 LCF917274:LCF917280 LMB917274:LMB917280 LVX917274:LVX917280 MFT917274:MFT917280 MPP917274:MPP917280 MZL917274:MZL917280 NJH917274:NJH917280 NTD917274:NTD917280 OCZ917274:OCZ917280 OMV917274:OMV917280 OWR917274:OWR917280 PGN917274:PGN917280 PQJ917274:PQJ917280 QAF917274:QAF917280 QKB917274:QKB917280 QTX917274:QTX917280 RDT917274:RDT917280 RNP917274:RNP917280 RXL917274:RXL917280 SHH917274:SHH917280 SRD917274:SRD917280 TAZ917274:TAZ917280 TKV917274:TKV917280 TUR917274:TUR917280 UEN917274:UEN917280 UOJ917274:UOJ917280 UYF917274:UYF917280 VIB917274:VIB917280 VRX917274:VRX917280 WBT917274:WBT917280 WLP917274:WLP917280 WVL917274:WVL917280 G982810:G982816 IZ982810:IZ982816 SV982810:SV982816 ACR982810:ACR982816 AMN982810:AMN982816 AWJ982810:AWJ982816 BGF982810:BGF982816 BQB982810:BQB982816 BZX982810:BZX982816 CJT982810:CJT982816 CTP982810:CTP982816 DDL982810:DDL982816 DNH982810:DNH982816 DXD982810:DXD982816 EGZ982810:EGZ982816 EQV982810:EQV982816 FAR982810:FAR982816 FKN982810:FKN982816 FUJ982810:FUJ982816 GEF982810:GEF982816 GOB982810:GOB982816 GXX982810:GXX982816 HHT982810:HHT982816 HRP982810:HRP982816 IBL982810:IBL982816 ILH982810:ILH982816 IVD982810:IVD982816 JEZ982810:JEZ982816 JOV982810:JOV982816 JYR982810:JYR982816 KIN982810:KIN982816 KSJ982810:KSJ982816 LCF982810:LCF982816 LMB982810:LMB982816 LVX982810:LVX982816 MFT982810:MFT982816 MPP982810:MPP982816 MZL982810:MZL982816 NJH982810:NJH982816 NTD982810:NTD982816 OCZ982810:OCZ982816 OMV982810:OMV982816 OWR982810:OWR982816 PGN982810:PGN982816 PQJ982810:PQJ982816 QAF982810:QAF982816 QKB982810:QKB982816 QTX982810:QTX982816 RDT982810:RDT982816 RNP982810:RNP982816 RXL982810:RXL982816 SHH982810:SHH982816 SRD982810:SRD982816 TAZ982810:TAZ982816 TKV982810:TKV982816 TUR982810:TUR982816 UEN982810:UEN982816 UOJ982810:UOJ982816 UYF982810:UYF982816 VIB982810:VIB982816 VRX982810:VRX982816 WBT982810:WBT982816 WLP982810:WLP982816 WVL982810:WVL982816 G65345:G65402 IZ65345:IZ65402 SV65345:SV65402 ACR65345:ACR65402 AMN65345:AMN65402 AWJ65345:AWJ65402 BGF65345:BGF65402 BQB65345:BQB65402 BZX65345:BZX65402 CJT65345:CJT65402 CTP65345:CTP65402 DDL65345:DDL65402 DNH65345:DNH65402 DXD65345:DXD65402 EGZ65345:EGZ65402 EQV65345:EQV65402 FAR65345:FAR65402 FKN65345:FKN65402 FUJ65345:FUJ65402 GEF65345:GEF65402 GOB65345:GOB65402 GXX65345:GXX65402 HHT65345:HHT65402 HRP65345:HRP65402 IBL65345:IBL65402 ILH65345:ILH65402 IVD65345:IVD65402 JEZ65345:JEZ65402 JOV65345:JOV65402 JYR65345:JYR65402 KIN65345:KIN65402 KSJ65345:KSJ65402 LCF65345:LCF65402 LMB65345:LMB65402 LVX65345:LVX65402 MFT65345:MFT65402 MPP65345:MPP65402 MZL65345:MZL65402 NJH65345:NJH65402 NTD65345:NTD65402 OCZ65345:OCZ65402 OMV65345:OMV65402 OWR65345:OWR65402 PGN65345:PGN65402 PQJ65345:PQJ65402 QAF65345:QAF65402 QKB65345:QKB65402 QTX65345:QTX65402 RDT65345:RDT65402 RNP65345:RNP65402 RXL65345:RXL65402 SHH65345:SHH65402 SRD65345:SRD65402 TAZ65345:TAZ65402 TKV65345:TKV65402 TUR65345:TUR65402 UEN65345:UEN65402 UOJ65345:UOJ65402 UYF65345:UYF65402 VIB65345:VIB65402 VRX65345:VRX65402 WBT65345:WBT65402 WLP65345:WLP65402 WVL65345:WVL65402 G130881:G130938 IZ130881:IZ130938 SV130881:SV130938 ACR130881:ACR130938 AMN130881:AMN130938 AWJ130881:AWJ130938 BGF130881:BGF130938 BQB130881:BQB130938 BZX130881:BZX130938 CJT130881:CJT130938 CTP130881:CTP130938 DDL130881:DDL130938 DNH130881:DNH130938 DXD130881:DXD130938 EGZ130881:EGZ130938 EQV130881:EQV130938 FAR130881:FAR130938 FKN130881:FKN130938 FUJ130881:FUJ130938 GEF130881:GEF130938 GOB130881:GOB130938 GXX130881:GXX130938 HHT130881:HHT130938 HRP130881:HRP130938 IBL130881:IBL130938 ILH130881:ILH130938 IVD130881:IVD130938 JEZ130881:JEZ130938 JOV130881:JOV130938 JYR130881:JYR130938 KIN130881:KIN130938 KSJ130881:KSJ130938 LCF130881:LCF130938 LMB130881:LMB130938 LVX130881:LVX130938 MFT130881:MFT130938 MPP130881:MPP130938 MZL130881:MZL130938 NJH130881:NJH130938 NTD130881:NTD130938 OCZ130881:OCZ130938 OMV130881:OMV130938 OWR130881:OWR130938 PGN130881:PGN130938 PQJ130881:PQJ130938 QAF130881:QAF130938 QKB130881:QKB130938 QTX130881:QTX130938 RDT130881:RDT130938 RNP130881:RNP130938 RXL130881:RXL130938 SHH130881:SHH130938 SRD130881:SRD130938 TAZ130881:TAZ130938 TKV130881:TKV130938 TUR130881:TUR130938 UEN130881:UEN130938 UOJ130881:UOJ130938 UYF130881:UYF130938 VIB130881:VIB130938 VRX130881:VRX130938 WBT130881:WBT130938 WLP130881:WLP130938 WVL130881:WVL130938 G196417:G196474 IZ196417:IZ196474 SV196417:SV196474 ACR196417:ACR196474 AMN196417:AMN196474 AWJ196417:AWJ196474 BGF196417:BGF196474 BQB196417:BQB196474 BZX196417:BZX196474 CJT196417:CJT196474 CTP196417:CTP196474 DDL196417:DDL196474 DNH196417:DNH196474 DXD196417:DXD196474 EGZ196417:EGZ196474 EQV196417:EQV196474 FAR196417:FAR196474 FKN196417:FKN196474 FUJ196417:FUJ196474 GEF196417:GEF196474 GOB196417:GOB196474 GXX196417:GXX196474 HHT196417:HHT196474 HRP196417:HRP196474 IBL196417:IBL196474 ILH196417:ILH196474 IVD196417:IVD196474 JEZ196417:JEZ196474 JOV196417:JOV196474 JYR196417:JYR196474 KIN196417:KIN196474 KSJ196417:KSJ196474 LCF196417:LCF196474 LMB196417:LMB196474 LVX196417:LVX196474 MFT196417:MFT196474 MPP196417:MPP196474 MZL196417:MZL196474 NJH196417:NJH196474 NTD196417:NTD196474 OCZ196417:OCZ196474 OMV196417:OMV196474 OWR196417:OWR196474 PGN196417:PGN196474 PQJ196417:PQJ196474 QAF196417:QAF196474 QKB196417:QKB196474 QTX196417:QTX196474 RDT196417:RDT196474 RNP196417:RNP196474 RXL196417:RXL196474 SHH196417:SHH196474 SRD196417:SRD196474 TAZ196417:TAZ196474 TKV196417:TKV196474 TUR196417:TUR196474 UEN196417:UEN196474 UOJ196417:UOJ196474 UYF196417:UYF196474 VIB196417:VIB196474 VRX196417:VRX196474 WBT196417:WBT196474 WLP196417:WLP196474 WVL196417:WVL196474 G261953:G262010 IZ261953:IZ262010 SV261953:SV262010 ACR261953:ACR262010 AMN261953:AMN262010 AWJ261953:AWJ262010 BGF261953:BGF262010 BQB261953:BQB262010 BZX261953:BZX262010 CJT261953:CJT262010 CTP261953:CTP262010 DDL261953:DDL262010 DNH261953:DNH262010 DXD261953:DXD262010 EGZ261953:EGZ262010 EQV261953:EQV262010 FAR261953:FAR262010 FKN261953:FKN262010 FUJ261953:FUJ262010 GEF261953:GEF262010 GOB261953:GOB262010 GXX261953:GXX262010 HHT261953:HHT262010 HRP261953:HRP262010 IBL261953:IBL262010 ILH261953:ILH262010 IVD261953:IVD262010 JEZ261953:JEZ262010 JOV261953:JOV262010 JYR261953:JYR262010 KIN261953:KIN262010 KSJ261953:KSJ262010 LCF261953:LCF262010 LMB261953:LMB262010 LVX261953:LVX262010 MFT261953:MFT262010 MPP261953:MPP262010 MZL261953:MZL262010 NJH261953:NJH262010 NTD261953:NTD262010 OCZ261953:OCZ262010 OMV261953:OMV262010 OWR261953:OWR262010 PGN261953:PGN262010 PQJ261953:PQJ262010 QAF261953:QAF262010 QKB261953:QKB262010 QTX261953:QTX262010 RDT261953:RDT262010 RNP261953:RNP262010 RXL261953:RXL262010 SHH261953:SHH262010 SRD261953:SRD262010 TAZ261953:TAZ262010 TKV261953:TKV262010 TUR261953:TUR262010 UEN261953:UEN262010 UOJ261953:UOJ262010 UYF261953:UYF262010 VIB261953:VIB262010 VRX261953:VRX262010 WBT261953:WBT262010 WLP261953:WLP262010 WVL261953:WVL262010 G327489:G327546 IZ327489:IZ327546 SV327489:SV327546 ACR327489:ACR327546 AMN327489:AMN327546 AWJ327489:AWJ327546 BGF327489:BGF327546 BQB327489:BQB327546 BZX327489:BZX327546 CJT327489:CJT327546 CTP327489:CTP327546 DDL327489:DDL327546 DNH327489:DNH327546 DXD327489:DXD327546 EGZ327489:EGZ327546 EQV327489:EQV327546 FAR327489:FAR327546 FKN327489:FKN327546 FUJ327489:FUJ327546 GEF327489:GEF327546 GOB327489:GOB327546 GXX327489:GXX327546 HHT327489:HHT327546 HRP327489:HRP327546 IBL327489:IBL327546 ILH327489:ILH327546 IVD327489:IVD327546 JEZ327489:JEZ327546 JOV327489:JOV327546 JYR327489:JYR327546 KIN327489:KIN327546 KSJ327489:KSJ327546 LCF327489:LCF327546 LMB327489:LMB327546 LVX327489:LVX327546 MFT327489:MFT327546 MPP327489:MPP327546 MZL327489:MZL327546 NJH327489:NJH327546 NTD327489:NTD327546 OCZ327489:OCZ327546 OMV327489:OMV327546 OWR327489:OWR327546 PGN327489:PGN327546 PQJ327489:PQJ327546 QAF327489:QAF327546 QKB327489:QKB327546 QTX327489:QTX327546 RDT327489:RDT327546 RNP327489:RNP327546 RXL327489:RXL327546 SHH327489:SHH327546 SRD327489:SRD327546 TAZ327489:TAZ327546 TKV327489:TKV327546 TUR327489:TUR327546 UEN327489:UEN327546 UOJ327489:UOJ327546 UYF327489:UYF327546 VIB327489:VIB327546 VRX327489:VRX327546 WBT327489:WBT327546 WLP327489:WLP327546 WVL327489:WVL327546 G393025:G393082 IZ393025:IZ393082 SV393025:SV393082 ACR393025:ACR393082 AMN393025:AMN393082 AWJ393025:AWJ393082 BGF393025:BGF393082 BQB393025:BQB393082 BZX393025:BZX393082 CJT393025:CJT393082 CTP393025:CTP393082 DDL393025:DDL393082 DNH393025:DNH393082 DXD393025:DXD393082 EGZ393025:EGZ393082 EQV393025:EQV393082 FAR393025:FAR393082 FKN393025:FKN393082 FUJ393025:FUJ393082 GEF393025:GEF393082 GOB393025:GOB393082 GXX393025:GXX393082 HHT393025:HHT393082 HRP393025:HRP393082 IBL393025:IBL393082 ILH393025:ILH393082 IVD393025:IVD393082 JEZ393025:JEZ393082 JOV393025:JOV393082 JYR393025:JYR393082 KIN393025:KIN393082 KSJ393025:KSJ393082 LCF393025:LCF393082 LMB393025:LMB393082 LVX393025:LVX393082 MFT393025:MFT393082 MPP393025:MPP393082 MZL393025:MZL393082 NJH393025:NJH393082 NTD393025:NTD393082 OCZ393025:OCZ393082 OMV393025:OMV393082 OWR393025:OWR393082 PGN393025:PGN393082 PQJ393025:PQJ393082 QAF393025:QAF393082 QKB393025:QKB393082 QTX393025:QTX393082 RDT393025:RDT393082 RNP393025:RNP393082 RXL393025:RXL393082 SHH393025:SHH393082 SRD393025:SRD393082 TAZ393025:TAZ393082 TKV393025:TKV393082 TUR393025:TUR393082 UEN393025:UEN393082 UOJ393025:UOJ393082 UYF393025:UYF393082 VIB393025:VIB393082 VRX393025:VRX393082 WBT393025:WBT393082 WLP393025:WLP393082 WVL393025:WVL393082 G458561:G458618 IZ458561:IZ458618 SV458561:SV458618 ACR458561:ACR458618 AMN458561:AMN458618 AWJ458561:AWJ458618 BGF458561:BGF458618 BQB458561:BQB458618 BZX458561:BZX458618 CJT458561:CJT458618 CTP458561:CTP458618 DDL458561:DDL458618 DNH458561:DNH458618 DXD458561:DXD458618 EGZ458561:EGZ458618 EQV458561:EQV458618 FAR458561:FAR458618 FKN458561:FKN458618 FUJ458561:FUJ458618 GEF458561:GEF458618 GOB458561:GOB458618 GXX458561:GXX458618 HHT458561:HHT458618 HRP458561:HRP458618 IBL458561:IBL458618 ILH458561:ILH458618 IVD458561:IVD458618 JEZ458561:JEZ458618 JOV458561:JOV458618 JYR458561:JYR458618 KIN458561:KIN458618 KSJ458561:KSJ458618 LCF458561:LCF458618 LMB458561:LMB458618 LVX458561:LVX458618 MFT458561:MFT458618 MPP458561:MPP458618 MZL458561:MZL458618 NJH458561:NJH458618 NTD458561:NTD458618 OCZ458561:OCZ458618 OMV458561:OMV458618 OWR458561:OWR458618 PGN458561:PGN458618 PQJ458561:PQJ458618 QAF458561:QAF458618 QKB458561:QKB458618 QTX458561:QTX458618 RDT458561:RDT458618 RNP458561:RNP458618 RXL458561:RXL458618 SHH458561:SHH458618 SRD458561:SRD458618 TAZ458561:TAZ458618 TKV458561:TKV458618 TUR458561:TUR458618 UEN458561:UEN458618 UOJ458561:UOJ458618 UYF458561:UYF458618 VIB458561:VIB458618 VRX458561:VRX458618 WBT458561:WBT458618 WLP458561:WLP458618 WVL458561:WVL458618 G524097:G524154 IZ524097:IZ524154 SV524097:SV524154 ACR524097:ACR524154 AMN524097:AMN524154 AWJ524097:AWJ524154 BGF524097:BGF524154 BQB524097:BQB524154 BZX524097:BZX524154 CJT524097:CJT524154 CTP524097:CTP524154 DDL524097:DDL524154 DNH524097:DNH524154 DXD524097:DXD524154 EGZ524097:EGZ524154 EQV524097:EQV524154 FAR524097:FAR524154 FKN524097:FKN524154 FUJ524097:FUJ524154 GEF524097:GEF524154 GOB524097:GOB524154 GXX524097:GXX524154 HHT524097:HHT524154 HRP524097:HRP524154 IBL524097:IBL524154 ILH524097:ILH524154 IVD524097:IVD524154 JEZ524097:JEZ524154 JOV524097:JOV524154 JYR524097:JYR524154 KIN524097:KIN524154 KSJ524097:KSJ524154 LCF524097:LCF524154 LMB524097:LMB524154 LVX524097:LVX524154 MFT524097:MFT524154 MPP524097:MPP524154 MZL524097:MZL524154 NJH524097:NJH524154 NTD524097:NTD524154 OCZ524097:OCZ524154 OMV524097:OMV524154 OWR524097:OWR524154 PGN524097:PGN524154 PQJ524097:PQJ524154 QAF524097:QAF524154 QKB524097:QKB524154 QTX524097:QTX524154 RDT524097:RDT524154 RNP524097:RNP524154 RXL524097:RXL524154 SHH524097:SHH524154 SRD524097:SRD524154 TAZ524097:TAZ524154 TKV524097:TKV524154 TUR524097:TUR524154 UEN524097:UEN524154 UOJ524097:UOJ524154 UYF524097:UYF524154 VIB524097:VIB524154 VRX524097:VRX524154 WBT524097:WBT524154 WLP524097:WLP524154 WVL524097:WVL524154 G589633:G589690 IZ589633:IZ589690 SV589633:SV589690 ACR589633:ACR589690 AMN589633:AMN589690 AWJ589633:AWJ589690 BGF589633:BGF589690 BQB589633:BQB589690 BZX589633:BZX589690 CJT589633:CJT589690 CTP589633:CTP589690 DDL589633:DDL589690 DNH589633:DNH589690 DXD589633:DXD589690 EGZ589633:EGZ589690 EQV589633:EQV589690 FAR589633:FAR589690 FKN589633:FKN589690 FUJ589633:FUJ589690 GEF589633:GEF589690 GOB589633:GOB589690 GXX589633:GXX589690 HHT589633:HHT589690 HRP589633:HRP589690 IBL589633:IBL589690 ILH589633:ILH589690 IVD589633:IVD589690 JEZ589633:JEZ589690 JOV589633:JOV589690 JYR589633:JYR589690 KIN589633:KIN589690 KSJ589633:KSJ589690 LCF589633:LCF589690 LMB589633:LMB589690 LVX589633:LVX589690 MFT589633:MFT589690 MPP589633:MPP589690 MZL589633:MZL589690 NJH589633:NJH589690 NTD589633:NTD589690 OCZ589633:OCZ589690 OMV589633:OMV589690 OWR589633:OWR589690 PGN589633:PGN589690 PQJ589633:PQJ589690 QAF589633:QAF589690 QKB589633:QKB589690 QTX589633:QTX589690 RDT589633:RDT589690 RNP589633:RNP589690 RXL589633:RXL589690 SHH589633:SHH589690 SRD589633:SRD589690 TAZ589633:TAZ589690 TKV589633:TKV589690 TUR589633:TUR589690 UEN589633:UEN589690 UOJ589633:UOJ589690 UYF589633:UYF589690 VIB589633:VIB589690 VRX589633:VRX589690 WBT589633:WBT589690 WLP589633:WLP589690 WVL589633:WVL589690 G655169:G655226 IZ655169:IZ655226 SV655169:SV655226 ACR655169:ACR655226 AMN655169:AMN655226 AWJ655169:AWJ655226 BGF655169:BGF655226 BQB655169:BQB655226 BZX655169:BZX655226 CJT655169:CJT655226 CTP655169:CTP655226 DDL655169:DDL655226 DNH655169:DNH655226 DXD655169:DXD655226 EGZ655169:EGZ655226 EQV655169:EQV655226 FAR655169:FAR655226 FKN655169:FKN655226 FUJ655169:FUJ655226 GEF655169:GEF655226 GOB655169:GOB655226 GXX655169:GXX655226 HHT655169:HHT655226 HRP655169:HRP655226 IBL655169:IBL655226 ILH655169:ILH655226 IVD655169:IVD655226 JEZ655169:JEZ655226 JOV655169:JOV655226 JYR655169:JYR655226 KIN655169:KIN655226 KSJ655169:KSJ655226 LCF655169:LCF655226 LMB655169:LMB655226 LVX655169:LVX655226 MFT655169:MFT655226 MPP655169:MPP655226 MZL655169:MZL655226 NJH655169:NJH655226 NTD655169:NTD655226 OCZ655169:OCZ655226 OMV655169:OMV655226 OWR655169:OWR655226 PGN655169:PGN655226 PQJ655169:PQJ655226 QAF655169:QAF655226 QKB655169:QKB655226 QTX655169:QTX655226 RDT655169:RDT655226 RNP655169:RNP655226 RXL655169:RXL655226 SHH655169:SHH655226 SRD655169:SRD655226 TAZ655169:TAZ655226 TKV655169:TKV655226 TUR655169:TUR655226 UEN655169:UEN655226 UOJ655169:UOJ655226 UYF655169:UYF655226 VIB655169:VIB655226 VRX655169:VRX655226 WBT655169:WBT655226 WLP655169:WLP655226 WVL655169:WVL655226 G720705:G720762 IZ720705:IZ720762 SV720705:SV720762 ACR720705:ACR720762 AMN720705:AMN720762 AWJ720705:AWJ720762 BGF720705:BGF720762 BQB720705:BQB720762 BZX720705:BZX720762 CJT720705:CJT720762 CTP720705:CTP720762 DDL720705:DDL720762 DNH720705:DNH720762 DXD720705:DXD720762 EGZ720705:EGZ720762 EQV720705:EQV720762 FAR720705:FAR720762 FKN720705:FKN720762 FUJ720705:FUJ720762 GEF720705:GEF720762 GOB720705:GOB720762 GXX720705:GXX720762 HHT720705:HHT720762 HRP720705:HRP720762 IBL720705:IBL720762 ILH720705:ILH720762 IVD720705:IVD720762 JEZ720705:JEZ720762 JOV720705:JOV720762 JYR720705:JYR720762 KIN720705:KIN720762 KSJ720705:KSJ720762 LCF720705:LCF720762 LMB720705:LMB720762 LVX720705:LVX720762 MFT720705:MFT720762 MPP720705:MPP720762 MZL720705:MZL720762 NJH720705:NJH720762 NTD720705:NTD720762 OCZ720705:OCZ720762 OMV720705:OMV720762 OWR720705:OWR720762 PGN720705:PGN720762 PQJ720705:PQJ720762 QAF720705:QAF720762 QKB720705:QKB720762 QTX720705:QTX720762 RDT720705:RDT720762 RNP720705:RNP720762 RXL720705:RXL720762 SHH720705:SHH720762 SRD720705:SRD720762 TAZ720705:TAZ720762 TKV720705:TKV720762 TUR720705:TUR720762 UEN720705:UEN720762 UOJ720705:UOJ720762 UYF720705:UYF720762 VIB720705:VIB720762 VRX720705:VRX720762 WBT720705:WBT720762 WLP720705:WLP720762 WVL720705:WVL720762 G786241:G786298 IZ786241:IZ786298 SV786241:SV786298 ACR786241:ACR786298 AMN786241:AMN786298 AWJ786241:AWJ786298 BGF786241:BGF786298 BQB786241:BQB786298 BZX786241:BZX786298 CJT786241:CJT786298 CTP786241:CTP786298 DDL786241:DDL786298 DNH786241:DNH786298 DXD786241:DXD786298 EGZ786241:EGZ786298 EQV786241:EQV786298 FAR786241:FAR786298 FKN786241:FKN786298 FUJ786241:FUJ786298 GEF786241:GEF786298 GOB786241:GOB786298 GXX786241:GXX786298 HHT786241:HHT786298 HRP786241:HRP786298 IBL786241:IBL786298 ILH786241:ILH786298 IVD786241:IVD786298 JEZ786241:JEZ786298 JOV786241:JOV786298 JYR786241:JYR786298 KIN786241:KIN786298 KSJ786241:KSJ786298 LCF786241:LCF786298 LMB786241:LMB786298 LVX786241:LVX786298 MFT786241:MFT786298 MPP786241:MPP786298 MZL786241:MZL786298 NJH786241:NJH786298 NTD786241:NTD786298 OCZ786241:OCZ786298 OMV786241:OMV786298 OWR786241:OWR786298 PGN786241:PGN786298 PQJ786241:PQJ786298 QAF786241:QAF786298 QKB786241:QKB786298 QTX786241:QTX786298 RDT786241:RDT786298 RNP786241:RNP786298 RXL786241:RXL786298 SHH786241:SHH786298 SRD786241:SRD786298 TAZ786241:TAZ786298 TKV786241:TKV786298 TUR786241:TUR786298 UEN786241:UEN786298 UOJ786241:UOJ786298 UYF786241:UYF786298 VIB786241:VIB786298 VRX786241:VRX786298 WBT786241:WBT786298 WLP786241:WLP786298 WVL786241:WVL786298 G851777:G851834 IZ851777:IZ851834 SV851777:SV851834 ACR851777:ACR851834 AMN851777:AMN851834 AWJ851777:AWJ851834 BGF851777:BGF851834 BQB851777:BQB851834 BZX851777:BZX851834 CJT851777:CJT851834 CTP851777:CTP851834 DDL851777:DDL851834 DNH851777:DNH851834 DXD851777:DXD851834 EGZ851777:EGZ851834 EQV851777:EQV851834 FAR851777:FAR851834 FKN851777:FKN851834 FUJ851777:FUJ851834 GEF851777:GEF851834 GOB851777:GOB851834 GXX851777:GXX851834 HHT851777:HHT851834 HRP851777:HRP851834 IBL851777:IBL851834 ILH851777:ILH851834 IVD851777:IVD851834 JEZ851777:JEZ851834 JOV851777:JOV851834 JYR851777:JYR851834 KIN851777:KIN851834 KSJ851777:KSJ851834 LCF851777:LCF851834 LMB851777:LMB851834 LVX851777:LVX851834 MFT851777:MFT851834 MPP851777:MPP851834 MZL851777:MZL851834 NJH851777:NJH851834 NTD851777:NTD851834 OCZ851777:OCZ851834 OMV851777:OMV851834 OWR851777:OWR851834 PGN851777:PGN851834 PQJ851777:PQJ851834 QAF851777:QAF851834 QKB851777:QKB851834 QTX851777:QTX851834 RDT851777:RDT851834 RNP851777:RNP851834 RXL851777:RXL851834 SHH851777:SHH851834 SRD851777:SRD851834 TAZ851777:TAZ851834 TKV851777:TKV851834 TUR851777:TUR851834 UEN851777:UEN851834 UOJ851777:UOJ851834 UYF851777:UYF851834 VIB851777:VIB851834 VRX851777:VRX851834 WBT851777:WBT851834 WLP851777:WLP851834 WVL851777:WVL851834 G917313:G917370 IZ917313:IZ917370 SV917313:SV917370 ACR917313:ACR917370 AMN917313:AMN917370 AWJ917313:AWJ917370 BGF917313:BGF917370 BQB917313:BQB917370 BZX917313:BZX917370 CJT917313:CJT917370 CTP917313:CTP917370 DDL917313:DDL917370 DNH917313:DNH917370 DXD917313:DXD917370 EGZ917313:EGZ917370 EQV917313:EQV917370 FAR917313:FAR917370 FKN917313:FKN917370 FUJ917313:FUJ917370 GEF917313:GEF917370 GOB917313:GOB917370 GXX917313:GXX917370 HHT917313:HHT917370 HRP917313:HRP917370 IBL917313:IBL917370 ILH917313:ILH917370 IVD917313:IVD917370 JEZ917313:JEZ917370 JOV917313:JOV917370 JYR917313:JYR917370 KIN917313:KIN917370 KSJ917313:KSJ917370 LCF917313:LCF917370 LMB917313:LMB917370 LVX917313:LVX917370 MFT917313:MFT917370 MPP917313:MPP917370 MZL917313:MZL917370 NJH917313:NJH917370 NTD917313:NTD917370 OCZ917313:OCZ917370 OMV917313:OMV917370 OWR917313:OWR917370 PGN917313:PGN917370 PQJ917313:PQJ917370 QAF917313:QAF917370 QKB917313:QKB917370 QTX917313:QTX917370 RDT917313:RDT917370 RNP917313:RNP917370 RXL917313:RXL917370 SHH917313:SHH917370 SRD917313:SRD917370 TAZ917313:TAZ917370 TKV917313:TKV917370 TUR917313:TUR917370 UEN917313:UEN917370 UOJ917313:UOJ917370 UYF917313:UYF917370 VIB917313:VIB917370 VRX917313:VRX917370 WBT917313:WBT917370 WLP917313:WLP917370 WVL917313:WVL917370 G982849:G982906 IZ982849:IZ982906 SV982849:SV982906 ACR982849:ACR982906 AMN982849:AMN982906 AWJ982849:AWJ982906 BGF982849:BGF982906 BQB982849:BQB982906 BZX982849:BZX982906 CJT982849:CJT982906 CTP982849:CTP982906 DDL982849:DDL982906 DNH982849:DNH982906 DXD982849:DXD982906 EGZ982849:EGZ982906 EQV982849:EQV982906 FAR982849:FAR982906 FKN982849:FKN982906 FUJ982849:FUJ982906 GEF982849:GEF982906 GOB982849:GOB982906 GXX982849:GXX982906 HHT982849:HHT982906 HRP982849:HRP982906 IBL982849:IBL982906 ILH982849:ILH982906 IVD982849:IVD982906 JEZ982849:JEZ982906 JOV982849:JOV982906 JYR982849:JYR982906 KIN982849:KIN982906 KSJ982849:KSJ982906 LCF982849:LCF982906 LMB982849:LMB982906 LVX982849:LVX982906 MFT982849:MFT982906 MPP982849:MPP982906 MZL982849:MZL982906 NJH982849:NJH982906 NTD982849:NTD982906 OCZ982849:OCZ982906 OMV982849:OMV982906 OWR982849:OWR982906 PGN982849:PGN982906 PQJ982849:PQJ982906 QAF982849:QAF982906 QKB982849:QKB982906 QTX982849:QTX982906 RDT982849:RDT982906 RNP982849:RNP982906 RXL982849:RXL982906 SHH982849:SHH982906 SRD982849:SRD982906 TAZ982849:TAZ982906 TKV982849:TKV982906 TUR982849:TUR982906 UEN982849:UEN982906 UOJ982849:UOJ982906 UYF982849:UYF982906 VIB982849:VIB982906 VRX982849:VRX982906 WBT982849:WBT982906 WLP982849:WLP982906 WVL982849:WVL982906 G1:G4 G9:G10 QKB8:QKB17 QTX8:QTX17 RDT8:RDT17 RNP8:RNP17 RXL8:RXL17 SHH8:SHH17 SRD8:SRD17 TAZ8:TAZ17 TKV8:TKV17 TUR8:TUR17 UEN8:UEN17 UOJ8:UOJ17 UYF8:UYF17 VIB8:VIB17 VRX8:VRX17 WBT8:WBT17 WLP8:WLP17 WVL8:WVL17 IZ8:IZ17 SV8:SV17 ACR8:ACR17 AMN8:AMN17 AWJ8:AWJ17 BGF8:BGF17 BQB8:BQB17 BZX8:BZX17 CJT8:CJT17 CTP8:CTP17 DDL8:DDL17 DNH8:DNH17 DXD8:DXD17 EGZ8:EGZ17 EQV8:EQV17 FAR8:FAR17 FKN8:FKN17 FUJ8:FUJ17 GEF8:GEF17 GOB8:GOB17 GXX8:GXX17 HHT8:HHT17 HRP8:HRP17 IBL8:IBL17 ILH8:ILH17 IVD8:IVD17 JEZ8:JEZ17 JOV8:JOV17 JYR8:JYR17 KIN8:KIN17 KSJ8:KSJ17 LCF8:LCF17 LMB8:LMB17 LVX8:LVX17 MFT8:MFT17 MPP8:MPP17 MZL8:MZL17 NJH8:NJH17 NTD8:NTD17 OCZ8:OCZ17 OMV8:OMV17 OWR8:OWR17 PGN8:PGN17 PQJ8:PQJ17 QAF8:QAF17 G12:G19 G22:G44 G47:G63 G66:G67 G69:G138">
      <formula1>$L$2:$L$7</formula1>
      <formula2>0</formula2>
    </dataValidation>
    <dataValidation type="list" allowBlank="1" showErrorMessage="1" sqref="G65346:G65353 WLP982826:WLP982835 WBT982826:WBT982835 VRX982826:VRX982835 VIB982826:VIB982835 UYF982826:UYF982835 UOJ982826:UOJ982835 UEN982826:UEN982835 TUR982826:TUR982835 TKV982826:TKV982835 TAZ982826:TAZ982835 SRD982826:SRD982835 SHH982826:SHH982835 RXL982826:RXL982835 RNP982826:RNP982835 RDT982826:RDT982835 QTX982826:QTX982835 QKB982826:QKB982835 QAF982826:QAF982835 PQJ982826:PQJ982835 PGN982826:PGN982835 OWR982826:OWR982835 OMV982826:OMV982835 OCZ982826:OCZ982835 NTD982826:NTD982835 NJH982826:NJH982835 MZL982826:MZL982835 MPP982826:MPP982835 MFT982826:MFT982835 LVX982826:LVX982835 LMB982826:LMB982835 LCF982826:LCF982835 KSJ982826:KSJ982835 KIN982826:KIN982835 JYR982826:JYR982835 JOV982826:JOV982835 JEZ982826:JEZ982835 IVD982826:IVD982835 ILH982826:ILH982835 IBL982826:IBL982835 HRP982826:HRP982835 HHT982826:HHT982835 GXX982826:GXX982835 GOB982826:GOB982835 GEF982826:GEF982835 FUJ982826:FUJ982835 FKN982826:FKN982835 FAR982826:FAR982835 EQV982826:EQV982835 EGZ982826:EGZ982835 DXD982826:DXD982835 DNH982826:DNH982835 DDL982826:DDL982835 CTP982826:CTP982835 CJT982826:CJT982835 BZX982826:BZX982835 BQB982826:BQB982835 BGF982826:BGF982835 AWJ982826:AWJ982835 AMN982826:AMN982835 ACR982826:ACR982835 SV982826:SV982835 IZ982826:IZ982835 G982826:G982835 WVL917290:WVL917299 WLP917290:WLP917299 WBT917290:WBT917299 VRX917290:VRX917299 VIB917290:VIB917299 UYF917290:UYF917299 UOJ917290:UOJ917299 UEN917290:UEN917299 TUR917290:TUR917299 TKV917290:TKV917299 TAZ917290:TAZ917299 SRD917290:SRD917299 SHH917290:SHH917299 RXL917290:RXL917299 RNP917290:RNP917299 RDT917290:RDT917299 QTX917290:QTX917299 QKB917290:QKB917299 QAF917290:QAF917299 PQJ917290:PQJ917299 PGN917290:PGN917299 OWR917290:OWR917299 OMV917290:OMV917299 OCZ917290:OCZ917299 NTD917290:NTD917299 NJH917290:NJH917299 MZL917290:MZL917299 MPP917290:MPP917299 MFT917290:MFT917299 LVX917290:LVX917299 LMB917290:LMB917299 LCF917290:LCF917299 KSJ917290:KSJ917299 KIN917290:KIN917299 JYR917290:JYR917299 JOV917290:JOV917299 JEZ917290:JEZ917299 IVD917290:IVD917299 ILH917290:ILH917299 IBL917290:IBL917299 HRP917290:HRP917299 HHT917290:HHT917299 GXX917290:GXX917299 GOB917290:GOB917299 GEF917290:GEF917299 FUJ917290:FUJ917299 FKN917290:FKN917299 FAR917290:FAR917299 EQV917290:EQV917299 EGZ917290:EGZ917299 DXD917290:DXD917299 DNH917290:DNH917299 DDL917290:DDL917299 CTP917290:CTP917299 CJT917290:CJT917299 BZX917290:BZX917299 BQB917290:BQB917299 BGF917290:BGF917299 AWJ917290:AWJ917299 AMN917290:AMN917299 ACR917290:ACR917299 SV917290:SV917299 IZ917290:IZ917299 G917290:G917299 WVL851754:WVL851763 WLP851754:WLP851763 WBT851754:WBT851763 VRX851754:VRX851763 VIB851754:VIB851763 UYF851754:UYF851763 UOJ851754:UOJ851763 UEN851754:UEN851763 TUR851754:TUR851763 TKV851754:TKV851763 TAZ851754:TAZ851763 SRD851754:SRD851763 SHH851754:SHH851763 RXL851754:RXL851763 RNP851754:RNP851763 RDT851754:RDT851763 QTX851754:QTX851763 QKB851754:QKB851763 QAF851754:QAF851763 PQJ851754:PQJ851763 PGN851754:PGN851763 OWR851754:OWR851763 OMV851754:OMV851763 OCZ851754:OCZ851763 NTD851754:NTD851763 NJH851754:NJH851763 MZL851754:MZL851763 MPP851754:MPP851763 MFT851754:MFT851763 LVX851754:LVX851763 LMB851754:LMB851763 LCF851754:LCF851763 KSJ851754:KSJ851763 KIN851754:KIN851763 JYR851754:JYR851763 JOV851754:JOV851763 JEZ851754:JEZ851763 IVD851754:IVD851763 ILH851754:ILH851763 IBL851754:IBL851763 HRP851754:HRP851763 HHT851754:HHT851763 GXX851754:GXX851763 GOB851754:GOB851763 GEF851754:GEF851763 FUJ851754:FUJ851763 FKN851754:FKN851763 FAR851754:FAR851763 EQV851754:EQV851763 EGZ851754:EGZ851763 DXD851754:DXD851763 DNH851754:DNH851763 DDL851754:DDL851763 CTP851754:CTP851763 CJT851754:CJT851763 BZX851754:BZX851763 BQB851754:BQB851763 BGF851754:BGF851763 AWJ851754:AWJ851763 AMN851754:AMN851763 ACR851754:ACR851763 SV851754:SV851763 IZ851754:IZ851763 G851754:G851763 WVL786218:WVL786227 WLP786218:WLP786227 WBT786218:WBT786227 VRX786218:VRX786227 VIB786218:VIB786227 UYF786218:UYF786227 UOJ786218:UOJ786227 UEN786218:UEN786227 TUR786218:TUR786227 TKV786218:TKV786227 TAZ786218:TAZ786227 SRD786218:SRD786227 SHH786218:SHH786227 RXL786218:RXL786227 RNP786218:RNP786227 RDT786218:RDT786227 QTX786218:QTX786227 QKB786218:QKB786227 QAF786218:QAF786227 PQJ786218:PQJ786227 PGN786218:PGN786227 OWR786218:OWR786227 OMV786218:OMV786227 OCZ786218:OCZ786227 NTD786218:NTD786227 NJH786218:NJH786227 MZL786218:MZL786227 MPP786218:MPP786227 MFT786218:MFT786227 LVX786218:LVX786227 LMB786218:LMB786227 LCF786218:LCF786227 KSJ786218:KSJ786227 KIN786218:KIN786227 JYR786218:JYR786227 JOV786218:JOV786227 JEZ786218:JEZ786227 IVD786218:IVD786227 ILH786218:ILH786227 IBL786218:IBL786227 HRP786218:HRP786227 HHT786218:HHT786227 GXX786218:GXX786227 GOB786218:GOB786227 GEF786218:GEF786227 FUJ786218:FUJ786227 FKN786218:FKN786227 FAR786218:FAR786227 EQV786218:EQV786227 EGZ786218:EGZ786227 DXD786218:DXD786227 DNH786218:DNH786227 DDL786218:DDL786227 CTP786218:CTP786227 CJT786218:CJT786227 BZX786218:BZX786227 BQB786218:BQB786227 BGF786218:BGF786227 AWJ786218:AWJ786227 AMN786218:AMN786227 ACR786218:ACR786227 SV786218:SV786227 IZ786218:IZ786227 G786218:G786227 WVL720682:WVL720691 WLP720682:WLP720691 WBT720682:WBT720691 VRX720682:VRX720691 VIB720682:VIB720691 UYF720682:UYF720691 UOJ720682:UOJ720691 UEN720682:UEN720691 TUR720682:TUR720691 TKV720682:TKV720691 TAZ720682:TAZ720691 SRD720682:SRD720691 SHH720682:SHH720691 RXL720682:RXL720691 RNP720682:RNP720691 RDT720682:RDT720691 QTX720682:QTX720691 QKB720682:QKB720691 QAF720682:QAF720691 PQJ720682:PQJ720691 PGN720682:PGN720691 OWR720682:OWR720691 OMV720682:OMV720691 OCZ720682:OCZ720691 NTD720682:NTD720691 NJH720682:NJH720691 MZL720682:MZL720691 MPP720682:MPP720691 MFT720682:MFT720691 LVX720682:LVX720691 LMB720682:LMB720691 LCF720682:LCF720691 KSJ720682:KSJ720691 KIN720682:KIN720691 JYR720682:JYR720691 JOV720682:JOV720691 JEZ720682:JEZ720691 IVD720682:IVD720691 ILH720682:ILH720691 IBL720682:IBL720691 HRP720682:HRP720691 HHT720682:HHT720691 GXX720682:GXX720691 GOB720682:GOB720691 GEF720682:GEF720691 FUJ720682:FUJ720691 FKN720682:FKN720691 FAR720682:FAR720691 EQV720682:EQV720691 EGZ720682:EGZ720691 DXD720682:DXD720691 DNH720682:DNH720691 DDL720682:DDL720691 CTP720682:CTP720691 CJT720682:CJT720691 BZX720682:BZX720691 BQB720682:BQB720691 BGF720682:BGF720691 AWJ720682:AWJ720691 AMN720682:AMN720691 ACR720682:ACR720691 SV720682:SV720691 IZ720682:IZ720691 G720682:G720691 WVL655146:WVL655155 WLP655146:WLP655155 WBT655146:WBT655155 VRX655146:VRX655155 VIB655146:VIB655155 UYF655146:UYF655155 UOJ655146:UOJ655155 UEN655146:UEN655155 TUR655146:TUR655155 TKV655146:TKV655155 TAZ655146:TAZ655155 SRD655146:SRD655155 SHH655146:SHH655155 RXL655146:RXL655155 RNP655146:RNP655155 RDT655146:RDT655155 QTX655146:QTX655155 QKB655146:QKB655155 QAF655146:QAF655155 PQJ655146:PQJ655155 PGN655146:PGN655155 OWR655146:OWR655155 OMV655146:OMV655155 OCZ655146:OCZ655155 NTD655146:NTD655155 NJH655146:NJH655155 MZL655146:MZL655155 MPP655146:MPP655155 MFT655146:MFT655155 LVX655146:LVX655155 LMB655146:LMB655155 LCF655146:LCF655155 KSJ655146:KSJ655155 KIN655146:KIN655155 JYR655146:JYR655155 JOV655146:JOV655155 JEZ655146:JEZ655155 IVD655146:IVD655155 ILH655146:ILH655155 IBL655146:IBL655155 HRP655146:HRP655155 HHT655146:HHT655155 GXX655146:GXX655155 GOB655146:GOB655155 GEF655146:GEF655155 FUJ655146:FUJ655155 FKN655146:FKN655155 FAR655146:FAR655155 EQV655146:EQV655155 EGZ655146:EGZ655155 DXD655146:DXD655155 DNH655146:DNH655155 DDL655146:DDL655155 CTP655146:CTP655155 CJT655146:CJT655155 BZX655146:BZX655155 BQB655146:BQB655155 BGF655146:BGF655155 AWJ655146:AWJ655155 AMN655146:AMN655155 ACR655146:ACR655155 SV655146:SV655155 IZ655146:IZ655155 G655146:G655155 WVL589610:WVL589619 WLP589610:WLP589619 WBT589610:WBT589619 VRX589610:VRX589619 VIB589610:VIB589619 UYF589610:UYF589619 UOJ589610:UOJ589619 UEN589610:UEN589619 TUR589610:TUR589619 TKV589610:TKV589619 TAZ589610:TAZ589619 SRD589610:SRD589619 SHH589610:SHH589619 RXL589610:RXL589619 RNP589610:RNP589619 RDT589610:RDT589619 QTX589610:QTX589619 QKB589610:QKB589619 QAF589610:QAF589619 PQJ589610:PQJ589619 PGN589610:PGN589619 OWR589610:OWR589619 OMV589610:OMV589619 OCZ589610:OCZ589619 NTD589610:NTD589619 NJH589610:NJH589619 MZL589610:MZL589619 MPP589610:MPP589619 MFT589610:MFT589619 LVX589610:LVX589619 LMB589610:LMB589619 LCF589610:LCF589619 KSJ589610:KSJ589619 KIN589610:KIN589619 JYR589610:JYR589619 JOV589610:JOV589619 JEZ589610:JEZ589619 IVD589610:IVD589619 ILH589610:ILH589619 IBL589610:IBL589619 HRP589610:HRP589619 HHT589610:HHT589619 GXX589610:GXX589619 GOB589610:GOB589619 GEF589610:GEF589619 FUJ589610:FUJ589619 FKN589610:FKN589619 FAR589610:FAR589619 EQV589610:EQV589619 EGZ589610:EGZ589619 DXD589610:DXD589619 DNH589610:DNH589619 DDL589610:DDL589619 CTP589610:CTP589619 CJT589610:CJT589619 BZX589610:BZX589619 BQB589610:BQB589619 BGF589610:BGF589619 AWJ589610:AWJ589619 AMN589610:AMN589619 ACR589610:ACR589619 SV589610:SV589619 IZ589610:IZ589619 G589610:G589619 WVL524074:WVL524083 WLP524074:WLP524083 WBT524074:WBT524083 VRX524074:VRX524083 VIB524074:VIB524083 UYF524074:UYF524083 UOJ524074:UOJ524083 UEN524074:UEN524083 TUR524074:TUR524083 TKV524074:TKV524083 TAZ524074:TAZ524083 SRD524074:SRD524083 SHH524074:SHH524083 RXL524074:RXL524083 RNP524074:RNP524083 RDT524074:RDT524083 QTX524074:QTX524083 QKB524074:QKB524083 QAF524074:QAF524083 PQJ524074:PQJ524083 PGN524074:PGN524083 OWR524074:OWR524083 OMV524074:OMV524083 OCZ524074:OCZ524083 NTD524074:NTD524083 NJH524074:NJH524083 MZL524074:MZL524083 MPP524074:MPP524083 MFT524074:MFT524083 LVX524074:LVX524083 LMB524074:LMB524083 LCF524074:LCF524083 KSJ524074:KSJ524083 KIN524074:KIN524083 JYR524074:JYR524083 JOV524074:JOV524083 JEZ524074:JEZ524083 IVD524074:IVD524083 ILH524074:ILH524083 IBL524074:IBL524083 HRP524074:HRP524083 HHT524074:HHT524083 GXX524074:GXX524083 GOB524074:GOB524083 GEF524074:GEF524083 FUJ524074:FUJ524083 FKN524074:FKN524083 FAR524074:FAR524083 EQV524074:EQV524083 EGZ524074:EGZ524083 DXD524074:DXD524083 DNH524074:DNH524083 DDL524074:DDL524083 CTP524074:CTP524083 CJT524074:CJT524083 BZX524074:BZX524083 BQB524074:BQB524083 BGF524074:BGF524083 AWJ524074:AWJ524083 AMN524074:AMN524083 ACR524074:ACR524083 SV524074:SV524083 IZ524074:IZ524083 G524074:G524083 WVL458538:WVL458547 WLP458538:WLP458547 WBT458538:WBT458547 VRX458538:VRX458547 VIB458538:VIB458547 UYF458538:UYF458547 UOJ458538:UOJ458547 UEN458538:UEN458547 TUR458538:TUR458547 TKV458538:TKV458547 TAZ458538:TAZ458547 SRD458538:SRD458547 SHH458538:SHH458547 RXL458538:RXL458547 RNP458538:RNP458547 RDT458538:RDT458547 QTX458538:QTX458547 QKB458538:QKB458547 QAF458538:QAF458547 PQJ458538:PQJ458547 PGN458538:PGN458547 OWR458538:OWR458547 OMV458538:OMV458547 OCZ458538:OCZ458547 NTD458538:NTD458547 NJH458538:NJH458547 MZL458538:MZL458547 MPP458538:MPP458547 MFT458538:MFT458547 LVX458538:LVX458547 LMB458538:LMB458547 LCF458538:LCF458547 KSJ458538:KSJ458547 KIN458538:KIN458547 JYR458538:JYR458547 JOV458538:JOV458547 JEZ458538:JEZ458547 IVD458538:IVD458547 ILH458538:ILH458547 IBL458538:IBL458547 HRP458538:HRP458547 HHT458538:HHT458547 GXX458538:GXX458547 GOB458538:GOB458547 GEF458538:GEF458547 FUJ458538:FUJ458547 FKN458538:FKN458547 FAR458538:FAR458547 EQV458538:EQV458547 EGZ458538:EGZ458547 DXD458538:DXD458547 DNH458538:DNH458547 DDL458538:DDL458547 CTP458538:CTP458547 CJT458538:CJT458547 BZX458538:BZX458547 BQB458538:BQB458547 BGF458538:BGF458547 AWJ458538:AWJ458547 AMN458538:AMN458547 ACR458538:ACR458547 SV458538:SV458547 IZ458538:IZ458547 G458538:G458547 WVL393002:WVL393011 WLP393002:WLP393011 WBT393002:WBT393011 VRX393002:VRX393011 VIB393002:VIB393011 UYF393002:UYF393011 UOJ393002:UOJ393011 UEN393002:UEN393011 TUR393002:TUR393011 TKV393002:TKV393011 TAZ393002:TAZ393011 SRD393002:SRD393011 SHH393002:SHH393011 RXL393002:RXL393011 RNP393002:RNP393011 RDT393002:RDT393011 QTX393002:QTX393011 QKB393002:QKB393011 QAF393002:QAF393011 PQJ393002:PQJ393011 PGN393002:PGN393011 OWR393002:OWR393011 OMV393002:OMV393011 OCZ393002:OCZ393011 NTD393002:NTD393011 NJH393002:NJH393011 MZL393002:MZL393011 MPP393002:MPP393011 MFT393002:MFT393011 LVX393002:LVX393011 LMB393002:LMB393011 LCF393002:LCF393011 KSJ393002:KSJ393011 KIN393002:KIN393011 JYR393002:JYR393011 JOV393002:JOV393011 JEZ393002:JEZ393011 IVD393002:IVD393011 ILH393002:ILH393011 IBL393002:IBL393011 HRP393002:HRP393011 HHT393002:HHT393011 GXX393002:GXX393011 GOB393002:GOB393011 GEF393002:GEF393011 FUJ393002:FUJ393011 FKN393002:FKN393011 FAR393002:FAR393011 EQV393002:EQV393011 EGZ393002:EGZ393011 DXD393002:DXD393011 DNH393002:DNH393011 DDL393002:DDL393011 CTP393002:CTP393011 CJT393002:CJT393011 BZX393002:BZX393011 BQB393002:BQB393011 BGF393002:BGF393011 AWJ393002:AWJ393011 AMN393002:AMN393011 ACR393002:ACR393011 SV393002:SV393011 IZ393002:IZ393011 G393002:G393011 WVL327466:WVL327475 WLP327466:WLP327475 WBT327466:WBT327475 VRX327466:VRX327475 VIB327466:VIB327475 UYF327466:UYF327475 UOJ327466:UOJ327475 UEN327466:UEN327475 TUR327466:TUR327475 TKV327466:TKV327475 TAZ327466:TAZ327475 SRD327466:SRD327475 SHH327466:SHH327475 RXL327466:RXL327475 RNP327466:RNP327475 RDT327466:RDT327475 QTX327466:QTX327475 QKB327466:QKB327475 QAF327466:QAF327475 PQJ327466:PQJ327475 PGN327466:PGN327475 OWR327466:OWR327475 OMV327466:OMV327475 OCZ327466:OCZ327475 NTD327466:NTD327475 NJH327466:NJH327475 MZL327466:MZL327475 MPP327466:MPP327475 MFT327466:MFT327475 LVX327466:LVX327475 LMB327466:LMB327475 LCF327466:LCF327475 KSJ327466:KSJ327475 KIN327466:KIN327475 JYR327466:JYR327475 JOV327466:JOV327475 JEZ327466:JEZ327475 IVD327466:IVD327475 ILH327466:ILH327475 IBL327466:IBL327475 HRP327466:HRP327475 HHT327466:HHT327475 GXX327466:GXX327475 GOB327466:GOB327475 GEF327466:GEF327475 FUJ327466:FUJ327475 FKN327466:FKN327475 FAR327466:FAR327475 EQV327466:EQV327475 EGZ327466:EGZ327475 DXD327466:DXD327475 DNH327466:DNH327475 DDL327466:DDL327475 CTP327466:CTP327475 CJT327466:CJT327475 BZX327466:BZX327475 BQB327466:BQB327475 BGF327466:BGF327475 AWJ327466:AWJ327475 AMN327466:AMN327475 ACR327466:ACR327475 SV327466:SV327475 IZ327466:IZ327475 G327466:G327475 WVL261930:WVL261939 WLP261930:WLP261939 WBT261930:WBT261939 VRX261930:VRX261939 VIB261930:VIB261939 UYF261930:UYF261939 UOJ261930:UOJ261939 UEN261930:UEN261939 TUR261930:TUR261939 TKV261930:TKV261939 TAZ261930:TAZ261939 SRD261930:SRD261939 SHH261930:SHH261939 RXL261930:RXL261939 RNP261930:RNP261939 RDT261930:RDT261939 QTX261930:QTX261939 QKB261930:QKB261939 QAF261930:QAF261939 PQJ261930:PQJ261939 PGN261930:PGN261939 OWR261930:OWR261939 OMV261930:OMV261939 OCZ261930:OCZ261939 NTD261930:NTD261939 NJH261930:NJH261939 MZL261930:MZL261939 MPP261930:MPP261939 MFT261930:MFT261939 LVX261930:LVX261939 LMB261930:LMB261939 LCF261930:LCF261939 KSJ261930:KSJ261939 KIN261930:KIN261939 JYR261930:JYR261939 JOV261930:JOV261939 JEZ261930:JEZ261939 IVD261930:IVD261939 ILH261930:ILH261939 IBL261930:IBL261939 HRP261930:HRP261939 HHT261930:HHT261939 GXX261930:GXX261939 GOB261930:GOB261939 GEF261930:GEF261939 FUJ261930:FUJ261939 FKN261930:FKN261939 FAR261930:FAR261939 EQV261930:EQV261939 EGZ261930:EGZ261939 DXD261930:DXD261939 DNH261930:DNH261939 DDL261930:DDL261939 CTP261930:CTP261939 CJT261930:CJT261939 BZX261930:BZX261939 BQB261930:BQB261939 BGF261930:BGF261939 AWJ261930:AWJ261939 AMN261930:AMN261939 ACR261930:ACR261939 SV261930:SV261939 IZ261930:IZ261939 G261930:G261939 WVL196394:WVL196403 WLP196394:WLP196403 WBT196394:WBT196403 VRX196394:VRX196403 VIB196394:VIB196403 UYF196394:UYF196403 UOJ196394:UOJ196403 UEN196394:UEN196403 TUR196394:TUR196403 TKV196394:TKV196403 TAZ196394:TAZ196403 SRD196394:SRD196403 SHH196394:SHH196403 RXL196394:RXL196403 RNP196394:RNP196403 RDT196394:RDT196403 QTX196394:QTX196403 QKB196394:QKB196403 QAF196394:QAF196403 PQJ196394:PQJ196403 PGN196394:PGN196403 OWR196394:OWR196403 OMV196394:OMV196403 OCZ196394:OCZ196403 NTD196394:NTD196403 NJH196394:NJH196403 MZL196394:MZL196403 MPP196394:MPP196403 MFT196394:MFT196403 LVX196394:LVX196403 LMB196394:LMB196403 LCF196394:LCF196403 KSJ196394:KSJ196403 KIN196394:KIN196403 JYR196394:JYR196403 JOV196394:JOV196403 JEZ196394:JEZ196403 IVD196394:IVD196403 ILH196394:ILH196403 IBL196394:IBL196403 HRP196394:HRP196403 HHT196394:HHT196403 GXX196394:GXX196403 GOB196394:GOB196403 GEF196394:GEF196403 FUJ196394:FUJ196403 FKN196394:FKN196403 FAR196394:FAR196403 EQV196394:EQV196403 EGZ196394:EGZ196403 DXD196394:DXD196403 DNH196394:DNH196403 DDL196394:DDL196403 CTP196394:CTP196403 CJT196394:CJT196403 BZX196394:BZX196403 BQB196394:BQB196403 BGF196394:BGF196403 AWJ196394:AWJ196403 AMN196394:AMN196403 ACR196394:ACR196403 SV196394:SV196403 IZ196394:IZ196403 G196394:G196403 WVL130858:WVL130867 WLP130858:WLP130867 WBT130858:WBT130867 VRX130858:VRX130867 VIB130858:VIB130867 UYF130858:UYF130867 UOJ130858:UOJ130867 UEN130858:UEN130867 TUR130858:TUR130867 TKV130858:TKV130867 TAZ130858:TAZ130867 SRD130858:SRD130867 SHH130858:SHH130867 RXL130858:RXL130867 RNP130858:RNP130867 RDT130858:RDT130867 QTX130858:QTX130867 QKB130858:QKB130867 QAF130858:QAF130867 PQJ130858:PQJ130867 PGN130858:PGN130867 OWR130858:OWR130867 OMV130858:OMV130867 OCZ130858:OCZ130867 NTD130858:NTD130867 NJH130858:NJH130867 MZL130858:MZL130867 MPP130858:MPP130867 MFT130858:MFT130867 LVX130858:LVX130867 LMB130858:LMB130867 LCF130858:LCF130867 KSJ130858:KSJ130867 KIN130858:KIN130867 JYR130858:JYR130867 JOV130858:JOV130867 JEZ130858:JEZ130867 IVD130858:IVD130867 ILH130858:ILH130867 IBL130858:IBL130867 HRP130858:HRP130867 HHT130858:HHT130867 GXX130858:GXX130867 GOB130858:GOB130867 GEF130858:GEF130867 FUJ130858:FUJ130867 FKN130858:FKN130867 FAR130858:FAR130867 EQV130858:EQV130867 EGZ130858:EGZ130867 DXD130858:DXD130867 DNH130858:DNH130867 DDL130858:DDL130867 CTP130858:CTP130867 CJT130858:CJT130867 BZX130858:BZX130867 BQB130858:BQB130867 BGF130858:BGF130867 AWJ130858:AWJ130867 AMN130858:AMN130867 ACR130858:ACR130867 SV130858:SV130867 IZ130858:IZ130867 G130858:G130867 WVL65322:WVL65331 WLP65322:WLP65331 WBT65322:WBT65331 VRX65322:VRX65331 VIB65322:VIB65331 UYF65322:UYF65331 UOJ65322:UOJ65331 UEN65322:UEN65331 TUR65322:TUR65331 TKV65322:TKV65331 TAZ65322:TAZ65331 SRD65322:SRD65331 SHH65322:SHH65331 RXL65322:RXL65331 RNP65322:RNP65331 RDT65322:RDT65331 QTX65322:QTX65331 QKB65322:QKB65331 QAF65322:QAF65331 PQJ65322:PQJ65331 PGN65322:PGN65331 OWR65322:OWR65331 OMV65322:OMV65331 OCZ65322:OCZ65331 NTD65322:NTD65331 NJH65322:NJH65331 MZL65322:MZL65331 MPP65322:MPP65331 MFT65322:MFT65331 LVX65322:LVX65331 LMB65322:LMB65331 LCF65322:LCF65331 KSJ65322:KSJ65331 KIN65322:KIN65331 JYR65322:JYR65331 JOV65322:JOV65331 JEZ65322:JEZ65331 IVD65322:IVD65331 ILH65322:ILH65331 IBL65322:IBL65331 HRP65322:HRP65331 HHT65322:HHT65331 GXX65322:GXX65331 GOB65322:GOB65331 GEF65322:GEF65331 FUJ65322:FUJ65331 FKN65322:FKN65331 FAR65322:FAR65331 EQV65322:EQV65331 EGZ65322:EGZ65331 DXD65322:DXD65331 DNH65322:DNH65331 DDL65322:DDL65331 CTP65322:CTP65331 CJT65322:CJT65331 BZX65322:BZX65331 BQB65322:BQB65331 BGF65322:BGF65331 AWJ65322:AWJ65331 AMN65322:AMN65331 ACR65322:ACR65331 SV65322:SV65331 IZ65322:IZ65331 G65322:G65331 WVL982826:WVL982835 WVL982837:WVL982848 WLP982837:WLP982848 WBT982837:WBT982848 VRX982837:VRX982848 VIB982837:VIB982848 UYF982837:UYF982848 UOJ982837:UOJ982848 UEN982837:UEN982848 TUR982837:TUR982848 TKV982837:TKV982848 TAZ982837:TAZ982848 SRD982837:SRD982848 SHH982837:SHH982848 RXL982837:RXL982848 RNP982837:RNP982848 RDT982837:RDT982848 QTX982837:QTX982848 QKB982837:QKB982848 QAF982837:QAF982848 PQJ982837:PQJ982848 PGN982837:PGN982848 OWR982837:OWR982848 OMV982837:OMV982848 OCZ982837:OCZ982848 NTD982837:NTD982848 NJH982837:NJH982848 MZL982837:MZL982848 MPP982837:MPP982848 MFT982837:MFT982848 LVX982837:LVX982848 LMB982837:LMB982848 LCF982837:LCF982848 KSJ982837:KSJ982848 KIN982837:KIN982848 JYR982837:JYR982848 JOV982837:JOV982848 JEZ982837:JEZ982848 IVD982837:IVD982848 ILH982837:ILH982848 IBL982837:IBL982848 HRP982837:HRP982848 HHT982837:HHT982848 GXX982837:GXX982848 GOB982837:GOB982848 GEF982837:GEF982848 FUJ982837:FUJ982848 FKN982837:FKN982848 FAR982837:FAR982848 EQV982837:EQV982848 EGZ982837:EGZ982848 DXD982837:DXD982848 DNH982837:DNH982848 DDL982837:DDL982848 CTP982837:CTP982848 CJT982837:CJT982848 BZX982837:BZX982848 BQB982837:BQB982848 BGF982837:BGF982848 AWJ982837:AWJ982848 AMN982837:AMN982848 ACR982837:ACR982848 SV982837:SV982848 IZ982837:IZ982848 G982837:G982848 WVL917301:WVL917312 WLP917301:WLP917312 WBT917301:WBT917312 VRX917301:VRX917312 VIB917301:VIB917312 UYF917301:UYF917312 UOJ917301:UOJ917312 UEN917301:UEN917312 TUR917301:TUR917312 TKV917301:TKV917312 TAZ917301:TAZ917312 SRD917301:SRD917312 SHH917301:SHH917312 RXL917301:RXL917312 RNP917301:RNP917312 RDT917301:RDT917312 QTX917301:QTX917312 QKB917301:QKB917312 QAF917301:QAF917312 PQJ917301:PQJ917312 PGN917301:PGN917312 OWR917301:OWR917312 OMV917301:OMV917312 OCZ917301:OCZ917312 NTD917301:NTD917312 NJH917301:NJH917312 MZL917301:MZL917312 MPP917301:MPP917312 MFT917301:MFT917312 LVX917301:LVX917312 LMB917301:LMB917312 LCF917301:LCF917312 KSJ917301:KSJ917312 KIN917301:KIN917312 JYR917301:JYR917312 JOV917301:JOV917312 JEZ917301:JEZ917312 IVD917301:IVD917312 ILH917301:ILH917312 IBL917301:IBL917312 HRP917301:HRP917312 HHT917301:HHT917312 GXX917301:GXX917312 GOB917301:GOB917312 GEF917301:GEF917312 FUJ917301:FUJ917312 FKN917301:FKN917312 FAR917301:FAR917312 EQV917301:EQV917312 EGZ917301:EGZ917312 DXD917301:DXD917312 DNH917301:DNH917312 DDL917301:DDL917312 CTP917301:CTP917312 CJT917301:CJT917312 BZX917301:BZX917312 BQB917301:BQB917312 BGF917301:BGF917312 AWJ917301:AWJ917312 AMN917301:AMN917312 ACR917301:ACR917312 SV917301:SV917312 IZ917301:IZ917312 G917301:G917312 WVL851765:WVL851776 WLP851765:WLP851776 WBT851765:WBT851776 VRX851765:VRX851776 VIB851765:VIB851776 UYF851765:UYF851776 UOJ851765:UOJ851776 UEN851765:UEN851776 TUR851765:TUR851776 TKV851765:TKV851776 TAZ851765:TAZ851776 SRD851765:SRD851776 SHH851765:SHH851776 RXL851765:RXL851776 RNP851765:RNP851776 RDT851765:RDT851776 QTX851765:QTX851776 QKB851765:QKB851776 QAF851765:QAF851776 PQJ851765:PQJ851776 PGN851765:PGN851776 OWR851765:OWR851776 OMV851765:OMV851776 OCZ851765:OCZ851776 NTD851765:NTD851776 NJH851765:NJH851776 MZL851765:MZL851776 MPP851765:MPP851776 MFT851765:MFT851776 LVX851765:LVX851776 LMB851765:LMB851776 LCF851765:LCF851776 KSJ851765:KSJ851776 KIN851765:KIN851776 JYR851765:JYR851776 JOV851765:JOV851776 JEZ851765:JEZ851776 IVD851765:IVD851776 ILH851765:ILH851776 IBL851765:IBL851776 HRP851765:HRP851776 HHT851765:HHT851776 GXX851765:GXX851776 GOB851765:GOB851776 GEF851765:GEF851776 FUJ851765:FUJ851776 FKN851765:FKN851776 FAR851765:FAR851776 EQV851765:EQV851776 EGZ851765:EGZ851776 DXD851765:DXD851776 DNH851765:DNH851776 DDL851765:DDL851776 CTP851765:CTP851776 CJT851765:CJT851776 BZX851765:BZX851776 BQB851765:BQB851776 BGF851765:BGF851776 AWJ851765:AWJ851776 AMN851765:AMN851776 ACR851765:ACR851776 SV851765:SV851776 IZ851765:IZ851776 G851765:G851776 WVL786229:WVL786240 WLP786229:WLP786240 WBT786229:WBT786240 VRX786229:VRX786240 VIB786229:VIB786240 UYF786229:UYF786240 UOJ786229:UOJ786240 UEN786229:UEN786240 TUR786229:TUR786240 TKV786229:TKV786240 TAZ786229:TAZ786240 SRD786229:SRD786240 SHH786229:SHH786240 RXL786229:RXL786240 RNP786229:RNP786240 RDT786229:RDT786240 QTX786229:QTX786240 QKB786229:QKB786240 QAF786229:QAF786240 PQJ786229:PQJ786240 PGN786229:PGN786240 OWR786229:OWR786240 OMV786229:OMV786240 OCZ786229:OCZ786240 NTD786229:NTD786240 NJH786229:NJH786240 MZL786229:MZL786240 MPP786229:MPP786240 MFT786229:MFT786240 LVX786229:LVX786240 LMB786229:LMB786240 LCF786229:LCF786240 KSJ786229:KSJ786240 KIN786229:KIN786240 JYR786229:JYR786240 JOV786229:JOV786240 JEZ786229:JEZ786240 IVD786229:IVD786240 ILH786229:ILH786240 IBL786229:IBL786240 HRP786229:HRP786240 HHT786229:HHT786240 GXX786229:GXX786240 GOB786229:GOB786240 GEF786229:GEF786240 FUJ786229:FUJ786240 FKN786229:FKN786240 FAR786229:FAR786240 EQV786229:EQV786240 EGZ786229:EGZ786240 DXD786229:DXD786240 DNH786229:DNH786240 DDL786229:DDL786240 CTP786229:CTP786240 CJT786229:CJT786240 BZX786229:BZX786240 BQB786229:BQB786240 BGF786229:BGF786240 AWJ786229:AWJ786240 AMN786229:AMN786240 ACR786229:ACR786240 SV786229:SV786240 IZ786229:IZ786240 G786229:G786240 WVL720693:WVL720704 WLP720693:WLP720704 WBT720693:WBT720704 VRX720693:VRX720704 VIB720693:VIB720704 UYF720693:UYF720704 UOJ720693:UOJ720704 UEN720693:UEN720704 TUR720693:TUR720704 TKV720693:TKV720704 TAZ720693:TAZ720704 SRD720693:SRD720704 SHH720693:SHH720704 RXL720693:RXL720704 RNP720693:RNP720704 RDT720693:RDT720704 QTX720693:QTX720704 QKB720693:QKB720704 QAF720693:QAF720704 PQJ720693:PQJ720704 PGN720693:PGN720704 OWR720693:OWR720704 OMV720693:OMV720704 OCZ720693:OCZ720704 NTD720693:NTD720704 NJH720693:NJH720704 MZL720693:MZL720704 MPP720693:MPP720704 MFT720693:MFT720704 LVX720693:LVX720704 LMB720693:LMB720704 LCF720693:LCF720704 KSJ720693:KSJ720704 KIN720693:KIN720704 JYR720693:JYR720704 JOV720693:JOV720704 JEZ720693:JEZ720704 IVD720693:IVD720704 ILH720693:ILH720704 IBL720693:IBL720704 HRP720693:HRP720704 HHT720693:HHT720704 GXX720693:GXX720704 GOB720693:GOB720704 GEF720693:GEF720704 FUJ720693:FUJ720704 FKN720693:FKN720704 FAR720693:FAR720704 EQV720693:EQV720704 EGZ720693:EGZ720704 DXD720693:DXD720704 DNH720693:DNH720704 DDL720693:DDL720704 CTP720693:CTP720704 CJT720693:CJT720704 BZX720693:BZX720704 BQB720693:BQB720704 BGF720693:BGF720704 AWJ720693:AWJ720704 AMN720693:AMN720704 ACR720693:ACR720704 SV720693:SV720704 IZ720693:IZ720704 G720693:G720704 WVL655157:WVL655168 WLP655157:WLP655168 WBT655157:WBT655168 VRX655157:VRX655168 VIB655157:VIB655168 UYF655157:UYF655168 UOJ655157:UOJ655168 UEN655157:UEN655168 TUR655157:TUR655168 TKV655157:TKV655168 TAZ655157:TAZ655168 SRD655157:SRD655168 SHH655157:SHH655168 RXL655157:RXL655168 RNP655157:RNP655168 RDT655157:RDT655168 QTX655157:QTX655168 QKB655157:QKB655168 QAF655157:QAF655168 PQJ655157:PQJ655168 PGN655157:PGN655168 OWR655157:OWR655168 OMV655157:OMV655168 OCZ655157:OCZ655168 NTD655157:NTD655168 NJH655157:NJH655168 MZL655157:MZL655168 MPP655157:MPP655168 MFT655157:MFT655168 LVX655157:LVX655168 LMB655157:LMB655168 LCF655157:LCF655168 KSJ655157:KSJ655168 KIN655157:KIN655168 JYR655157:JYR655168 JOV655157:JOV655168 JEZ655157:JEZ655168 IVD655157:IVD655168 ILH655157:ILH655168 IBL655157:IBL655168 HRP655157:HRP655168 HHT655157:HHT655168 GXX655157:GXX655168 GOB655157:GOB655168 GEF655157:GEF655168 FUJ655157:FUJ655168 FKN655157:FKN655168 FAR655157:FAR655168 EQV655157:EQV655168 EGZ655157:EGZ655168 DXD655157:DXD655168 DNH655157:DNH655168 DDL655157:DDL655168 CTP655157:CTP655168 CJT655157:CJT655168 BZX655157:BZX655168 BQB655157:BQB655168 BGF655157:BGF655168 AWJ655157:AWJ655168 AMN655157:AMN655168 ACR655157:ACR655168 SV655157:SV655168 IZ655157:IZ655168 G655157:G655168 WVL589621:WVL589632 WLP589621:WLP589632 WBT589621:WBT589632 VRX589621:VRX589632 VIB589621:VIB589632 UYF589621:UYF589632 UOJ589621:UOJ589632 UEN589621:UEN589632 TUR589621:TUR589632 TKV589621:TKV589632 TAZ589621:TAZ589632 SRD589621:SRD589632 SHH589621:SHH589632 RXL589621:RXL589632 RNP589621:RNP589632 RDT589621:RDT589632 QTX589621:QTX589632 QKB589621:QKB589632 QAF589621:QAF589632 PQJ589621:PQJ589632 PGN589621:PGN589632 OWR589621:OWR589632 OMV589621:OMV589632 OCZ589621:OCZ589632 NTD589621:NTD589632 NJH589621:NJH589632 MZL589621:MZL589632 MPP589621:MPP589632 MFT589621:MFT589632 LVX589621:LVX589632 LMB589621:LMB589632 LCF589621:LCF589632 KSJ589621:KSJ589632 KIN589621:KIN589632 JYR589621:JYR589632 JOV589621:JOV589632 JEZ589621:JEZ589632 IVD589621:IVD589632 ILH589621:ILH589632 IBL589621:IBL589632 HRP589621:HRP589632 HHT589621:HHT589632 GXX589621:GXX589632 GOB589621:GOB589632 GEF589621:GEF589632 FUJ589621:FUJ589632 FKN589621:FKN589632 FAR589621:FAR589632 EQV589621:EQV589632 EGZ589621:EGZ589632 DXD589621:DXD589632 DNH589621:DNH589632 DDL589621:DDL589632 CTP589621:CTP589632 CJT589621:CJT589632 BZX589621:BZX589632 BQB589621:BQB589632 BGF589621:BGF589632 AWJ589621:AWJ589632 AMN589621:AMN589632 ACR589621:ACR589632 SV589621:SV589632 IZ589621:IZ589632 G589621:G589632 WVL524085:WVL524096 WLP524085:WLP524096 WBT524085:WBT524096 VRX524085:VRX524096 VIB524085:VIB524096 UYF524085:UYF524096 UOJ524085:UOJ524096 UEN524085:UEN524096 TUR524085:TUR524096 TKV524085:TKV524096 TAZ524085:TAZ524096 SRD524085:SRD524096 SHH524085:SHH524096 RXL524085:RXL524096 RNP524085:RNP524096 RDT524085:RDT524096 QTX524085:QTX524096 QKB524085:QKB524096 QAF524085:QAF524096 PQJ524085:PQJ524096 PGN524085:PGN524096 OWR524085:OWR524096 OMV524085:OMV524096 OCZ524085:OCZ524096 NTD524085:NTD524096 NJH524085:NJH524096 MZL524085:MZL524096 MPP524085:MPP524096 MFT524085:MFT524096 LVX524085:LVX524096 LMB524085:LMB524096 LCF524085:LCF524096 KSJ524085:KSJ524096 KIN524085:KIN524096 JYR524085:JYR524096 JOV524085:JOV524096 JEZ524085:JEZ524096 IVD524085:IVD524096 ILH524085:ILH524096 IBL524085:IBL524096 HRP524085:HRP524096 HHT524085:HHT524096 GXX524085:GXX524096 GOB524085:GOB524096 GEF524085:GEF524096 FUJ524085:FUJ524096 FKN524085:FKN524096 FAR524085:FAR524096 EQV524085:EQV524096 EGZ524085:EGZ524096 DXD524085:DXD524096 DNH524085:DNH524096 DDL524085:DDL524096 CTP524085:CTP524096 CJT524085:CJT524096 BZX524085:BZX524096 BQB524085:BQB524096 BGF524085:BGF524096 AWJ524085:AWJ524096 AMN524085:AMN524096 ACR524085:ACR524096 SV524085:SV524096 IZ524085:IZ524096 G524085:G524096 WVL458549:WVL458560 WLP458549:WLP458560 WBT458549:WBT458560 VRX458549:VRX458560 VIB458549:VIB458560 UYF458549:UYF458560 UOJ458549:UOJ458560 UEN458549:UEN458560 TUR458549:TUR458560 TKV458549:TKV458560 TAZ458549:TAZ458560 SRD458549:SRD458560 SHH458549:SHH458560 RXL458549:RXL458560 RNP458549:RNP458560 RDT458549:RDT458560 QTX458549:QTX458560 QKB458549:QKB458560 QAF458549:QAF458560 PQJ458549:PQJ458560 PGN458549:PGN458560 OWR458549:OWR458560 OMV458549:OMV458560 OCZ458549:OCZ458560 NTD458549:NTD458560 NJH458549:NJH458560 MZL458549:MZL458560 MPP458549:MPP458560 MFT458549:MFT458560 LVX458549:LVX458560 LMB458549:LMB458560 LCF458549:LCF458560 KSJ458549:KSJ458560 KIN458549:KIN458560 JYR458549:JYR458560 JOV458549:JOV458560 JEZ458549:JEZ458560 IVD458549:IVD458560 ILH458549:ILH458560 IBL458549:IBL458560 HRP458549:HRP458560 HHT458549:HHT458560 GXX458549:GXX458560 GOB458549:GOB458560 GEF458549:GEF458560 FUJ458549:FUJ458560 FKN458549:FKN458560 FAR458549:FAR458560 EQV458549:EQV458560 EGZ458549:EGZ458560 DXD458549:DXD458560 DNH458549:DNH458560 DDL458549:DDL458560 CTP458549:CTP458560 CJT458549:CJT458560 BZX458549:BZX458560 BQB458549:BQB458560 BGF458549:BGF458560 AWJ458549:AWJ458560 AMN458549:AMN458560 ACR458549:ACR458560 SV458549:SV458560 IZ458549:IZ458560 G458549:G458560 WVL393013:WVL393024 WLP393013:WLP393024 WBT393013:WBT393024 VRX393013:VRX393024 VIB393013:VIB393024 UYF393013:UYF393024 UOJ393013:UOJ393024 UEN393013:UEN393024 TUR393013:TUR393024 TKV393013:TKV393024 TAZ393013:TAZ393024 SRD393013:SRD393024 SHH393013:SHH393024 RXL393013:RXL393024 RNP393013:RNP393024 RDT393013:RDT393024 QTX393013:QTX393024 QKB393013:QKB393024 QAF393013:QAF393024 PQJ393013:PQJ393024 PGN393013:PGN393024 OWR393013:OWR393024 OMV393013:OMV393024 OCZ393013:OCZ393024 NTD393013:NTD393024 NJH393013:NJH393024 MZL393013:MZL393024 MPP393013:MPP393024 MFT393013:MFT393024 LVX393013:LVX393024 LMB393013:LMB393024 LCF393013:LCF393024 KSJ393013:KSJ393024 KIN393013:KIN393024 JYR393013:JYR393024 JOV393013:JOV393024 JEZ393013:JEZ393024 IVD393013:IVD393024 ILH393013:ILH393024 IBL393013:IBL393024 HRP393013:HRP393024 HHT393013:HHT393024 GXX393013:GXX393024 GOB393013:GOB393024 GEF393013:GEF393024 FUJ393013:FUJ393024 FKN393013:FKN393024 FAR393013:FAR393024 EQV393013:EQV393024 EGZ393013:EGZ393024 DXD393013:DXD393024 DNH393013:DNH393024 DDL393013:DDL393024 CTP393013:CTP393024 CJT393013:CJT393024 BZX393013:BZX393024 BQB393013:BQB393024 BGF393013:BGF393024 AWJ393013:AWJ393024 AMN393013:AMN393024 ACR393013:ACR393024 SV393013:SV393024 IZ393013:IZ393024 G393013:G393024 WVL327477:WVL327488 WLP327477:WLP327488 WBT327477:WBT327488 VRX327477:VRX327488 VIB327477:VIB327488 UYF327477:UYF327488 UOJ327477:UOJ327488 UEN327477:UEN327488 TUR327477:TUR327488 TKV327477:TKV327488 TAZ327477:TAZ327488 SRD327477:SRD327488 SHH327477:SHH327488 RXL327477:RXL327488 RNP327477:RNP327488 RDT327477:RDT327488 QTX327477:QTX327488 QKB327477:QKB327488 QAF327477:QAF327488 PQJ327477:PQJ327488 PGN327477:PGN327488 OWR327477:OWR327488 OMV327477:OMV327488 OCZ327477:OCZ327488 NTD327477:NTD327488 NJH327477:NJH327488 MZL327477:MZL327488 MPP327477:MPP327488 MFT327477:MFT327488 LVX327477:LVX327488 LMB327477:LMB327488 LCF327477:LCF327488 KSJ327477:KSJ327488 KIN327477:KIN327488 JYR327477:JYR327488 JOV327477:JOV327488 JEZ327477:JEZ327488 IVD327477:IVD327488 ILH327477:ILH327488 IBL327477:IBL327488 HRP327477:HRP327488 HHT327477:HHT327488 GXX327477:GXX327488 GOB327477:GOB327488 GEF327477:GEF327488 FUJ327477:FUJ327488 FKN327477:FKN327488 FAR327477:FAR327488 EQV327477:EQV327488 EGZ327477:EGZ327488 DXD327477:DXD327488 DNH327477:DNH327488 DDL327477:DDL327488 CTP327477:CTP327488 CJT327477:CJT327488 BZX327477:BZX327488 BQB327477:BQB327488 BGF327477:BGF327488 AWJ327477:AWJ327488 AMN327477:AMN327488 ACR327477:ACR327488 SV327477:SV327488 IZ327477:IZ327488 G327477:G327488 WVL261941:WVL261952 WLP261941:WLP261952 WBT261941:WBT261952 VRX261941:VRX261952 VIB261941:VIB261952 UYF261941:UYF261952 UOJ261941:UOJ261952 UEN261941:UEN261952 TUR261941:TUR261952 TKV261941:TKV261952 TAZ261941:TAZ261952 SRD261941:SRD261952 SHH261941:SHH261952 RXL261941:RXL261952 RNP261941:RNP261952 RDT261941:RDT261952 QTX261941:QTX261952 QKB261941:QKB261952 QAF261941:QAF261952 PQJ261941:PQJ261952 PGN261941:PGN261952 OWR261941:OWR261952 OMV261941:OMV261952 OCZ261941:OCZ261952 NTD261941:NTD261952 NJH261941:NJH261952 MZL261941:MZL261952 MPP261941:MPP261952 MFT261941:MFT261952 LVX261941:LVX261952 LMB261941:LMB261952 LCF261941:LCF261952 KSJ261941:KSJ261952 KIN261941:KIN261952 JYR261941:JYR261952 JOV261941:JOV261952 JEZ261941:JEZ261952 IVD261941:IVD261952 ILH261941:ILH261952 IBL261941:IBL261952 HRP261941:HRP261952 HHT261941:HHT261952 GXX261941:GXX261952 GOB261941:GOB261952 GEF261941:GEF261952 FUJ261941:FUJ261952 FKN261941:FKN261952 FAR261941:FAR261952 EQV261941:EQV261952 EGZ261941:EGZ261952 DXD261941:DXD261952 DNH261941:DNH261952 DDL261941:DDL261952 CTP261941:CTP261952 CJT261941:CJT261952 BZX261941:BZX261952 BQB261941:BQB261952 BGF261941:BGF261952 AWJ261941:AWJ261952 AMN261941:AMN261952 ACR261941:ACR261952 SV261941:SV261952 IZ261941:IZ261952 G261941:G261952 WVL196405:WVL196416 WLP196405:WLP196416 WBT196405:WBT196416 VRX196405:VRX196416 VIB196405:VIB196416 UYF196405:UYF196416 UOJ196405:UOJ196416 UEN196405:UEN196416 TUR196405:TUR196416 TKV196405:TKV196416 TAZ196405:TAZ196416 SRD196405:SRD196416 SHH196405:SHH196416 RXL196405:RXL196416 RNP196405:RNP196416 RDT196405:RDT196416 QTX196405:QTX196416 QKB196405:QKB196416 QAF196405:QAF196416 PQJ196405:PQJ196416 PGN196405:PGN196416 OWR196405:OWR196416 OMV196405:OMV196416 OCZ196405:OCZ196416 NTD196405:NTD196416 NJH196405:NJH196416 MZL196405:MZL196416 MPP196405:MPP196416 MFT196405:MFT196416 LVX196405:LVX196416 LMB196405:LMB196416 LCF196405:LCF196416 KSJ196405:KSJ196416 KIN196405:KIN196416 JYR196405:JYR196416 JOV196405:JOV196416 JEZ196405:JEZ196416 IVD196405:IVD196416 ILH196405:ILH196416 IBL196405:IBL196416 HRP196405:HRP196416 HHT196405:HHT196416 GXX196405:GXX196416 GOB196405:GOB196416 GEF196405:GEF196416 FUJ196405:FUJ196416 FKN196405:FKN196416 FAR196405:FAR196416 EQV196405:EQV196416 EGZ196405:EGZ196416 DXD196405:DXD196416 DNH196405:DNH196416 DDL196405:DDL196416 CTP196405:CTP196416 CJT196405:CJT196416 BZX196405:BZX196416 BQB196405:BQB196416 BGF196405:BGF196416 AWJ196405:AWJ196416 AMN196405:AMN196416 ACR196405:ACR196416 SV196405:SV196416 IZ196405:IZ196416 G196405:G196416 WVL130869:WVL130880 WLP130869:WLP130880 WBT130869:WBT130880 VRX130869:VRX130880 VIB130869:VIB130880 UYF130869:UYF130880 UOJ130869:UOJ130880 UEN130869:UEN130880 TUR130869:TUR130880 TKV130869:TKV130880 TAZ130869:TAZ130880 SRD130869:SRD130880 SHH130869:SHH130880 RXL130869:RXL130880 RNP130869:RNP130880 RDT130869:RDT130880 QTX130869:QTX130880 QKB130869:QKB130880 QAF130869:QAF130880 PQJ130869:PQJ130880 PGN130869:PGN130880 OWR130869:OWR130880 OMV130869:OMV130880 OCZ130869:OCZ130880 NTD130869:NTD130880 NJH130869:NJH130880 MZL130869:MZL130880 MPP130869:MPP130880 MFT130869:MFT130880 LVX130869:LVX130880 LMB130869:LMB130880 LCF130869:LCF130880 KSJ130869:KSJ130880 KIN130869:KIN130880 JYR130869:JYR130880 JOV130869:JOV130880 JEZ130869:JEZ130880 IVD130869:IVD130880 ILH130869:ILH130880 IBL130869:IBL130880 HRP130869:HRP130880 HHT130869:HHT130880 GXX130869:GXX130880 GOB130869:GOB130880 GEF130869:GEF130880 FUJ130869:FUJ130880 FKN130869:FKN130880 FAR130869:FAR130880 EQV130869:EQV130880 EGZ130869:EGZ130880 DXD130869:DXD130880 DNH130869:DNH130880 DDL130869:DDL130880 CTP130869:CTP130880 CJT130869:CJT130880 BZX130869:BZX130880 BQB130869:BQB130880 BGF130869:BGF130880 AWJ130869:AWJ130880 AMN130869:AMN130880 ACR130869:ACR130880 SV130869:SV130880 IZ130869:IZ130880 G130869:G130880 WVL65333:WVL65344 WLP65333:WLP65344 WBT65333:WBT65344 VRX65333:VRX65344 VIB65333:VIB65344 UYF65333:UYF65344 UOJ65333:UOJ65344 UEN65333:UEN65344 TUR65333:TUR65344 TKV65333:TKV65344 TAZ65333:TAZ65344 SRD65333:SRD65344 SHH65333:SHH65344 RXL65333:RXL65344 RNP65333:RNP65344 RDT65333:RDT65344 QTX65333:QTX65344 QKB65333:QKB65344 QAF65333:QAF65344 PQJ65333:PQJ65344 PGN65333:PGN65344 OWR65333:OWR65344 OMV65333:OMV65344 OCZ65333:OCZ65344 NTD65333:NTD65344 NJH65333:NJH65344 MZL65333:MZL65344 MPP65333:MPP65344 MFT65333:MFT65344 LVX65333:LVX65344 LMB65333:LMB65344 LCF65333:LCF65344 KSJ65333:KSJ65344 KIN65333:KIN65344 JYR65333:JYR65344 JOV65333:JOV65344 JEZ65333:JEZ65344 IVD65333:IVD65344 ILH65333:ILH65344 IBL65333:IBL65344 HRP65333:HRP65344 HHT65333:HHT65344 GXX65333:GXX65344 GOB65333:GOB65344 GEF65333:GEF65344 FUJ65333:FUJ65344 FKN65333:FKN65344 FAR65333:FAR65344 EQV65333:EQV65344 EGZ65333:EGZ65344 DXD65333:DXD65344 DNH65333:DNH65344 DDL65333:DDL65344 CTP65333:CTP65344 CJT65333:CJT65344 BZX65333:BZX65344 BQB65333:BQB65344 BGF65333:BGF65344 AWJ65333:AWJ65344 AMN65333:AMN65344 ACR65333:ACR65344 SV65333:SV65344 IZ65333:IZ65344 G65333:G65344 WVL982817:WVL982823 WLP982817:WLP982823 WBT982817:WBT982823 VRX982817:VRX982823 VIB982817:VIB982823 UYF982817:UYF982823 UOJ982817:UOJ982823 UEN982817:UEN982823 TUR982817:TUR982823 TKV982817:TKV982823 TAZ982817:TAZ982823 SRD982817:SRD982823 SHH982817:SHH982823 RXL982817:RXL982823 RNP982817:RNP982823 RDT982817:RDT982823 QTX982817:QTX982823 QKB982817:QKB982823 QAF982817:QAF982823 PQJ982817:PQJ982823 PGN982817:PGN982823 OWR982817:OWR982823 OMV982817:OMV982823 OCZ982817:OCZ982823 NTD982817:NTD982823 NJH982817:NJH982823 MZL982817:MZL982823 MPP982817:MPP982823 MFT982817:MFT982823 LVX982817:LVX982823 LMB982817:LMB982823 LCF982817:LCF982823 KSJ982817:KSJ982823 KIN982817:KIN982823 JYR982817:JYR982823 JOV982817:JOV982823 JEZ982817:JEZ982823 IVD982817:IVD982823 ILH982817:ILH982823 IBL982817:IBL982823 HRP982817:HRP982823 HHT982817:HHT982823 GXX982817:GXX982823 GOB982817:GOB982823 GEF982817:GEF982823 FUJ982817:FUJ982823 FKN982817:FKN982823 FAR982817:FAR982823 EQV982817:EQV982823 EGZ982817:EGZ982823 DXD982817:DXD982823 DNH982817:DNH982823 DDL982817:DDL982823 CTP982817:CTP982823 CJT982817:CJT982823 BZX982817:BZX982823 BQB982817:BQB982823 BGF982817:BGF982823 AWJ982817:AWJ982823 AMN982817:AMN982823 ACR982817:ACR982823 SV982817:SV982823 IZ982817:IZ982823 G982817:G982823 WVL917281:WVL917287 WLP917281:WLP917287 WBT917281:WBT917287 VRX917281:VRX917287 VIB917281:VIB917287 UYF917281:UYF917287 UOJ917281:UOJ917287 UEN917281:UEN917287 TUR917281:TUR917287 TKV917281:TKV917287 TAZ917281:TAZ917287 SRD917281:SRD917287 SHH917281:SHH917287 RXL917281:RXL917287 RNP917281:RNP917287 RDT917281:RDT917287 QTX917281:QTX917287 QKB917281:QKB917287 QAF917281:QAF917287 PQJ917281:PQJ917287 PGN917281:PGN917287 OWR917281:OWR917287 OMV917281:OMV917287 OCZ917281:OCZ917287 NTD917281:NTD917287 NJH917281:NJH917287 MZL917281:MZL917287 MPP917281:MPP917287 MFT917281:MFT917287 LVX917281:LVX917287 LMB917281:LMB917287 LCF917281:LCF917287 KSJ917281:KSJ917287 KIN917281:KIN917287 JYR917281:JYR917287 JOV917281:JOV917287 JEZ917281:JEZ917287 IVD917281:IVD917287 ILH917281:ILH917287 IBL917281:IBL917287 HRP917281:HRP917287 HHT917281:HHT917287 GXX917281:GXX917287 GOB917281:GOB917287 GEF917281:GEF917287 FUJ917281:FUJ917287 FKN917281:FKN917287 FAR917281:FAR917287 EQV917281:EQV917287 EGZ917281:EGZ917287 DXD917281:DXD917287 DNH917281:DNH917287 DDL917281:DDL917287 CTP917281:CTP917287 CJT917281:CJT917287 BZX917281:BZX917287 BQB917281:BQB917287 BGF917281:BGF917287 AWJ917281:AWJ917287 AMN917281:AMN917287 ACR917281:ACR917287 SV917281:SV917287 IZ917281:IZ917287 G917281:G917287 WVL851745:WVL851751 WLP851745:WLP851751 WBT851745:WBT851751 VRX851745:VRX851751 VIB851745:VIB851751 UYF851745:UYF851751 UOJ851745:UOJ851751 UEN851745:UEN851751 TUR851745:TUR851751 TKV851745:TKV851751 TAZ851745:TAZ851751 SRD851745:SRD851751 SHH851745:SHH851751 RXL851745:RXL851751 RNP851745:RNP851751 RDT851745:RDT851751 QTX851745:QTX851751 QKB851745:QKB851751 QAF851745:QAF851751 PQJ851745:PQJ851751 PGN851745:PGN851751 OWR851745:OWR851751 OMV851745:OMV851751 OCZ851745:OCZ851751 NTD851745:NTD851751 NJH851745:NJH851751 MZL851745:MZL851751 MPP851745:MPP851751 MFT851745:MFT851751 LVX851745:LVX851751 LMB851745:LMB851751 LCF851745:LCF851751 KSJ851745:KSJ851751 KIN851745:KIN851751 JYR851745:JYR851751 JOV851745:JOV851751 JEZ851745:JEZ851751 IVD851745:IVD851751 ILH851745:ILH851751 IBL851745:IBL851751 HRP851745:HRP851751 HHT851745:HHT851751 GXX851745:GXX851751 GOB851745:GOB851751 GEF851745:GEF851751 FUJ851745:FUJ851751 FKN851745:FKN851751 FAR851745:FAR851751 EQV851745:EQV851751 EGZ851745:EGZ851751 DXD851745:DXD851751 DNH851745:DNH851751 DDL851745:DDL851751 CTP851745:CTP851751 CJT851745:CJT851751 BZX851745:BZX851751 BQB851745:BQB851751 BGF851745:BGF851751 AWJ851745:AWJ851751 AMN851745:AMN851751 ACR851745:ACR851751 SV851745:SV851751 IZ851745:IZ851751 G851745:G851751 WVL786209:WVL786215 WLP786209:WLP786215 WBT786209:WBT786215 VRX786209:VRX786215 VIB786209:VIB786215 UYF786209:UYF786215 UOJ786209:UOJ786215 UEN786209:UEN786215 TUR786209:TUR786215 TKV786209:TKV786215 TAZ786209:TAZ786215 SRD786209:SRD786215 SHH786209:SHH786215 RXL786209:RXL786215 RNP786209:RNP786215 RDT786209:RDT786215 QTX786209:QTX786215 QKB786209:QKB786215 QAF786209:QAF786215 PQJ786209:PQJ786215 PGN786209:PGN786215 OWR786209:OWR786215 OMV786209:OMV786215 OCZ786209:OCZ786215 NTD786209:NTD786215 NJH786209:NJH786215 MZL786209:MZL786215 MPP786209:MPP786215 MFT786209:MFT786215 LVX786209:LVX786215 LMB786209:LMB786215 LCF786209:LCF786215 KSJ786209:KSJ786215 KIN786209:KIN786215 JYR786209:JYR786215 JOV786209:JOV786215 JEZ786209:JEZ786215 IVD786209:IVD786215 ILH786209:ILH786215 IBL786209:IBL786215 HRP786209:HRP786215 HHT786209:HHT786215 GXX786209:GXX786215 GOB786209:GOB786215 GEF786209:GEF786215 FUJ786209:FUJ786215 FKN786209:FKN786215 FAR786209:FAR786215 EQV786209:EQV786215 EGZ786209:EGZ786215 DXD786209:DXD786215 DNH786209:DNH786215 DDL786209:DDL786215 CTP786209:CTP786215 CJT786209:CJT786215 BZX786209:BZX786215 BQB786209:BQB786215 BGF786209:BGF786215 AWJ786209:AWJ786215 AMN786209:AMN786215 ACR786209:ACR786215 SV786209:SV786215 IZ786209:IZ786215 G786209:G786215 WVL720673:WVL720679 WLP720673:WLP720679 WBT720673:WBT720679 VRX720673:VRX720679 VIB720673:VIB720679 UYF720673:UYF720679 UOJ720673:UOJ720679 UEN720673:UEN720679 TUR720673:TUR720679 TKV720673:TKV720679 TAZ720673:TAZ720679 SRD720673:SRD720679 SHH720673:SHH720679 RXL720673:RXL720679 RNP720673:RNP720679 RDT720673:RDT720679 QTX720673:QTX720679 QKB720673:QKB720679 QAF720673:QAF720679 PQJ720673:PQJ720679 PGN720673:PGN720679 OWR720673:OWR720679 OMV720673:OMV720679 OCZ720673:OCZ720679 NTD720673:NTD720679 NJH720673:NJH720679 MZL720673:MZL720679 MPP720673:MPP720679 MFT720673:MFT720679 LVX720673:LVX720679 LMB720673:LMB720679 LCF720673:LCF720679 KSJ720673:KSJ720679 KIN720673:KIN720679 JYR720673:JYR720679 JOV720673:JOV720679 JEZ720673:JEZ720679 IVD720673:IVD720679 ILH720673:ILH720679 IBL720673:IBL720679 HRP720673:HRP720679 HHT720673:HHT720679 GXX720673:GXX720679 GOB720673:GOB720679 GEF720673:GEF720679 FUJ720673:FUJ720679 FKN720673:FKN720679 FAR720673:FAR720679 EQV720673:EQV720679 EGZ720673:EGZ720679 DXD720673:DXD720679 DNH720673:DNH720679 DDL720673:DDL720679 CTP720673:CTP720679 CJT720673:CJT720679 BZX720673:BZX720679 BQB720673:BQB720679 BGF720673:BGF720679 AWJ720673:AWJ720679 AMN720673:AMN720679 ACR720673:ACR720679 SV720673:SV720679 IZ720673:IZ720679 G720673:G720679 WVL655137:WVL655143 WLP655137:WLP655143 WBT655137:WBT655143 VRX655137:VRX655143 VIB655137:VIB655143 UYF655137:UYF655143 UOJ655137:UOJ655143 UEN655137:UEN655143 TUR655137:TUR655143 TKV655137:TKV655143 TAZ655137:TAZ655143 SRD655137:SRD655143 SHH655137:SHH655143 RXL655137:RXL655143 RNP655137:RNP655143 RDT655137:RDT655143 QTX655137:QTX655143 QKB655137:QKB655143 QAF655137:QAF655143 PQJ655137:PQJ655143 PGN655137:PGN655143 OWR655137:OWR655143 OMV655137:OMV655143 OCZ655137:OCZ655143 NTD655137:NTD655143 NJH655137:NJH655143 MZL655137:MZL655143 MPP655137:MPP655143 MFT655137:MFT655143 LVX655137:LVX655143 LMB655137:LMB655143 LCF655137:LCF655143 KSJ655137:KSJ655143 KIN655137:KIN655143 JYR655137:JYR655143 JOV655137:JOV655143 JEZ655137:JEZ655143 IVD655137:IVD655143 ILH655137:ILH655143 IBL655137:IBL655143 HRP655137:HRP655143 HHT655137:HHT655143 GXX655137:GXX655143 GOB655137:GOB655143 GEF655137:GEF655143 FUJ655137:FUJ655143 FKN655137:FKN655143 FAR655137:FAR655143 EQV655137:EQV655143 EGZ655137:EGZ655143 DXD655137:DXD655143 DNH655137:DNH655143 DDL655137:DDL655143 CTP655137:CTP655143 CJT655137:CJT655143 BZX655137:BZX655143 BQB655137:BQB655143 BGF655137:BGF655143 AWJ655137:AWJ655143 AMN655137:AMN655143 ACR655137:ACR655143 SV655137:SV655143 IZ655137:IZ655143 G655137:G655143 WVL589601:WVL589607 WLP589601:WLP589607 WBT589601:WBT589607 VRX589601:VRX589607 VIB589601:VIB589607 UYF589601:UYF589607 UOJ589601:UOJ589607 UEN589601:UEN589607 TUR589601:TUR589607 TKV589601:TKV589607 TAZ589601:TAZ589607 SRD589601:SRD589607 SHH589601:SHH589607 RXL589601:RXL589607 RNP589601:RNP589607 RDT589601:RDT589607 QTX589601:QTX589607 QKB589601:QKB589607 QAF589601:QAF589607 PQJ589601:PQJ589607 PGN589601:PGN589607 OWR589601:OWR589607 OMV589601:OMV589607 OCZ589601:OCZ589607 NTD589601:NTD589607 NJH589601:NJH589607 MZL589601:MZL589607 MPP589601:MPP589607 MFT589601:MFT589607 LVX589601:LVX589607 LMB589601:LMB589607 LCF589601:LCF589607 KSJ589601:KSJ589607 KIN589601:KIN589607 JYR589601:JYR589607 JOV589601:JOV589607 JEZ589601:JEZ589607 IVD589601:IVD589607 ILH589601:ILH589607 IBL589601:IBL589607 HRP589601:HRP589607 HHT589601:HHT589607 GXX589601:GXX589607 GOB589601:GOB589607 GEF589601:GEF589607 FUJ589601:FUJ589607 FKN589601:FKN589607 FAR589601:FAR589607 EQV589601:EQV589607 EGZ589601:EGZ589607 DXD589601:DXD589607 DNH589601:DNH589607 DDL589601:DDL589607 CTP589601:CTP589607 CJT589601:CJT589607 BZX589601:BZX589607 BQB589601:BQB589607 BGF589601:BGF589607 AWJ589601:AWJ589607 AMN589601:AMN589607 ACR589601:ACR589607 SV589601:SV589607 IZ589601:IZ589607 G589601:G589607 WVL524065:WVL524071 WLP524065:WLP524071 WBT524065:WBT524071 VRX524065:VRX524071 VIB524065:VIB524071 UYF524065:UYF524071 UOJ524065:UOJ524071 UEN524065:UEN524071 TUR524065:TUR524071 TKV524065:TKV524071 TAZ524065:TAZ524071 SRD524065:SRD524071 SHH524065:SHH524071 RXL524065:RXL524071 RNP524065:RNP524071 RDT524065:RDT524071 QTX524065:QTX524071 QKB524065:QKB524071 QAF524065:QAF524071 PQJ524065:PQJ524071 PGN524065:PGN524071 OWR524065:OWR524071 OMV524065:OMV524071 OCZ524065:OCZ524071 NTD524065:NTD524071 NJH524065:NJH524071 MZL524065:MZL524071 MPP524065:MPP524071 MFT524065:MFT524071 LVX524065:LVX524071 LMB524065:LMB524071 LCF524065:LCF524071 KSJ524065:KSJ524071 KIN524065:KIN524071 JYR524065:JYR524071 JOV524065:JOV524071 JEZ524065:JEZ524071 IVD524065:IVD524071 ILH524065:ILH524071 IBL524065:IBL524071 HRP524065:HRP524071 HHT524065:HHT524071 GXX524065:GXX524071 GOB524065:GOB524071 GEF524065:GEF524071 FUJ524065:FUJ524071 FKN524065:FKN524071 FAR524065:FAR524071 EQV524065:EQV524071 EGZ524065:EGZ524071 DXD524065:DXD524071 DNH524065:DNH524071 DDL524065:DDL524071 CTP524065:CTP524071 CJT524065:CJT524071 BZX524065:BZX524071 BQB524065:BQB524071 BGF524065:BGF524071 AWJ524065:AWJ524071 AMN524065:AMN524071 ACR524065:ACR524071 SV524065:SV524071 IZ524065:IZ524071 G524065:G524071 WVL458529:WVL458535 WLP458529:WLP458535 WBT458529:WBT458535 VRX458529:VRX458535 VIB458529:VIB458535 UYF458529:UYF458535 UOJ458529:UOJ458535 UEN458529:UEN458535 TUR458529:TUR458535 TKV458529:TKV458535 TAZ458529:TAZ458535 SRD458529:SRD458535 SHH458529:SHH458535 RXL458529:RXL458535 RNP458529:RNP458535 RDT458529:RDT458535 QTX458529:QTX458535 QKB458529:QKB458535 QAF458529:QAF458535 PQJ458529:PQJ458535 PGN458529:PGN458535 OWR458529:OWR458535 OMV458529:OMV458535 OCZ458529:OCZ458535 NTD458529:NTD458535 NJH458529:NJH458535 MZL458529:MZL458535 MPP458529:MPP458535 MFT458529:MFT458535 LVX458529:LVX458535 LMB458529:LMB458535 LCF458529:LCF458535 KSJ458529:KSJ458535 KIN458529:KIN458535 JYR458529:JYR458535 JOV458529:JOV458535 JEZ458529:JEZ458535 IVD458529:IVD458535 ILH458529:ILH458535 IBL458529:IBL458535 HRP458529:HRP458535 HHT458529:HHT458535 GXX458529:GXX458535 GOB458529:GOB458535 GEF458529:GEF458535 FUJ458529:FUJ458535 FKN458529:FKN458535 FAR458529:FAR458535 EQV458529:EQV458535 EGZ458529:EGZ458535 DXD458529:DXD458535 DNH458529:DNH458535 DDL458529:DDL458535 CTP458529:CTP458535 CJT458529:CJT458535 BZX458529:BZX458535 BQB458529:BQB458535 BGF458529:BGF458535 AWJ458529:AWJ458535 AMN458529:AMN458535 ACR458529:ACR458535 SV458529:SV458535 IZ458529:IZ458535 G458529:G458535 WVL392993:WVL392999 WLP392993:WLP392999 WBT392993:WBT392999 VRX392993:VRX392999 VIB392993:VIB392999 UYF392993:UYF392999 UOJ392993:UOJ392999 UEN392993:UEN392999 TUR392993:TUR392999 TKV392993:TKV392999 TAZ392993:TAZ392999 SRD392993:SRD392999 SHH392993:SHH392999 RXL392993:RXL392999 RNP392993:RNP392999 RDT392993:RDT392999 QTX392993:QTX392999 QKB392993:QKB392999 QAF392993:QAF392999 PQJ392993:PQJ392999 PGN392993:PGN392999 OWR392993:OWR392999 OMV392993:OMV392999 OCZ392993:OCZ392999 NTD392993:NTD392999 NJH392993:NJH392999 MZL392993:MZL392999 MPP392993:MPP392999 MFT392993:MFT392999 LVX392993:LVX392999 LMB392993:LMB392999 LCF392993:LCF392999 KSJ392993:KSJ392999 KIN392993:KIN392999 JYR392993:JYR392999 JOV392993:JOV392999 JEZ392993:JEZ392999 IVD392993:IVD392999 ILH392993:ILH392999 IBL392993:IBL392999 HRP392993:HRP392999 HHT392993:HHT392999 GXX392993:GXX392999 GOB392993:GOB392999 GEF392993:GEF392999 FUJ392993:FUJ392999 FKN392993:FKN392999 FAR392993:FAR392999 EQV392993:EQV392999 EGZ392993:EGZ392999 DXD392993:DXD392999 DNH392993:DNH392999 DDL392993:DDL392999 CTP392993:CTP392999 CJT392993:CJT392999 BZX392993:BZX392999 BQB392993:BQB392999 BGF392993:BGF392999 AWJ392993:AWJ392999 AMN392993:AMN392999 ACR392993:ACR392999 SV392993:SV392999 IZ392993:IZ392999 G392993:G392999 WVL327457:WVL327463 WLP327457:WLP327463 WBT327457:WBT327463 VRX327457:VRX327463 VIB327457:VIB327463 UYF327457:UYF327463 UOJ327457:UOJ327463 UEN327457:UEN327463 TUR327457:TUR327463 TKV327457:TKV327463 TAZ327457:TAZ327463 SRD327457:SRD327463 SHH327457:SHH327463 RXL327457:RXL327463 RNP327457:RNP327463 RDT327457:RDT327463 QTX327457:QTX327463 QKB327457:QKB327463 QAF327457:QAF327463 PQJ327457:PQJ327463 PGN327457:PGN327463 OWR327457:OWR327463 OMV327457:OMV327463 OCZ327457:OCZ327463 NTD327457:NTD327463 NJH327457:NJH327463 MZL327457:MZL327463 MPP327457:MPP327463 MFT327457:MFT327463 LVX327457:LVX327463 LMB327457:LMB327463 LCF327457:LCF327463 KSJ327457:KSJ327463 KIN327457:KIN327463 JYR327457:JYR327463 JOV327457:JOV327463 JEZ327457:JEZ327463 IVD327457:IVD327463 ILH327457:ILH327463 IBL327457:IBL327463 HRP327457:HRP327463 HHT327457:HHT327463 GXX327457:GXX327463 GOB327457:GOB327463 GEF327457:GEF327463 FUJ327457:FUJ327463 FKN327457:FKN327463 FAR327457:FAR327463 EQV327457:EQV327463 EGZ327457:EGZ327463 DXD327457:DXD327463 DNH327457:DNH327463 DDL327457:DDL327463 CTP327457:CTP327463 CJT327457:CJT327463 BZX327457:BZX327463 BQB327457:BQB327463 BGF327457:BGF327463 AWJ327457:AWJ327463 AMN327457:AMN327463 ACR327457:ACR327463 SV327457:SV327463 IZ327457:IZ327463 G327457:G327463 WVL261921:WVL261927 WLP261921:WLP261927 WBT261921:WBT261927 VRX261921:VRX261927 VIB261921:VIB261927 UYF261921:UYF261927 UOJ261921:UOJ261927 UEN261921:UEN261927 TUR261921:TUR261927 TKV261921:TKV261927 TAZ261921:TAZ261927 SRD261921:SRD261927 SHH261921:SHH261927 RXL261921:RXL261927 RNP261921:RNP261927 RDT261921:RDT261927 QTX261921:QTX261927 QKB261921:QKB261927 QAF261921:QAF261927 PQJ261921:PQJ261927 PGN261921:PGN261927 OWR261921:OWR261927 OMV261921:OMV261927 OCZ261921:OCZ261927 NTD261921:NTD261927 NJH261921:NJH261927 MZL261921:MZL261927 MPP261921:MPP261927 MFT261921:MFT261927 LVX261921:LVX261927 LMB261921:LMB261927 LCF261921:LCF261927 KSJ261921:KSJ261927 KIN261921:KIN261927 JYR261921:JYR261927 JOV261921:JOV261927 JEZ261921:JEZ261927 IVD261921:IVD261927 ILH261921:ILH261927 IBL261921:IBL261927 HRP261921:HRP261927 HHT261921:HHT261927 GXX261921:GXX261927 GOB261921:GOB261927 GEF261921:GEF261927 FUJ261921:FUJ261927 FKN261921:FKN261927 FAR261921:FAR261927 EQV261921:EQV261927 EGZ261921:EGZ261927 DXD261921:DXD261927 DNH261921:DNH261927 DDL261921:DDL261927 CTP261921:CTP261927 CJT261921:CJT261927 BZX261921:BZX261927 BQB261921:BQB261927 BGF261921:BGF261927 AWJ261921:AWJ261927 AMN261921:AMN261927 ACR261921:ACR261927 SV261921:SV261927 IZ261921:IZ261927 G261921:G261927 WVL196385:WVL196391 WLP196385:WLP196391 WBT196385:WBT196391 VRX196385:VRX196391 VIB196385:VIB196391 UYF196385:UYF196391 UOJ196385:UOJ196391 UEN196385:UEN196391 TUR196385:TUR196391 TKV196385:TKV196391 TAZ196385:TAZ196391 SRD196385:SRD196391 SHH196385:SHH196391 RXL196385:RXL196391 RNP196385:RNP196391 RDT196385:RDT196391 QTX196385:QTX196391 QKB196385:QKB196391 QAF196385:QAF196391 PQJ196385:PQJ196391 PGN196385:PGN196391 OWR196385:OWR196391 OMV196385:OMV196391 OCZ196385:OCZ196391 NTD196385:NTD196391 NJH196385:NJH196391 MZL196385:MZL196391 MPP196385:MPP196391 MFT196385:MFT196391 LVX196385:LVX196391 LMB196385:LMB196391 LCF196385:LCF196391 KSJ196385:KSJ196391 KIN196385:KIN196391 JYR196385:JYR196391 JOV196385:JOV196391 JEZ196385:JEZ196391 IVD196385:IVD196391 ILH196385:ILH196391 IBL196385:IBL196391 HRP196385:HRP196391 HHT196385:HHT196391 GXX196385:GXX196391 GOB196385:GOB196391 GEF196385:GEF196391 FUJ196385:FUJ196391 FKN196385:FKN196391 FAR196385:FAR196391 EQV196385:EQV196391 EGZ196385:EGZ196391 DXD196385:DXD196391 DNH196385:DNH196391 DDL196385:DDL196391 CTP196385:CTP196391 CJT196385:CJT196391 BZX196385:BZX196391 BQB196385:BQB196391 BGF196385:BGF196391 AWJ196385:AWJ196391 AMN196385:AMN196391 ACR196385:ACR196391 SV196385:SV196391 IZ196385:IZ196391 G196385:G196391 WVL130849:WVL130855 WLP130849:WLP130855 WBT130849:WBT130855 VRX130849:VRX130855 VIB130849:VIB130855 UYF130849:UYF130855 UOJ130849:UOJ130855 UEN130849:UEN130855 TUR130849:TUR130855 TKV130849:TKV130855 TAZ130849:TAZ130855 SRD130849:SRD130855 SHH130849:SHH130855 RXL130849:RXL130855 RNP130849:RNP130855 RDT130849:RDT130855 QTX130849:QTX130855 QKB130849:QKB130855 QAF130849:QAF130855 PQJ130849:PQJ130855 PGN130849:PGN130855 OWR130849:OWR130855 OMV130849:OMV130855 OCZ130849:OCZ130855 NTD130849:NTD130855 NJH130849:NJH130855 MZL130849:MZL130855 MPP130849:MPP130855 MFT130849:MFT130855 LVX130849:LVX130855 LMB130849:LMB130855 LCF130849:LCF130855 KSJ130849:KSJ130855 KIN130849:KIN130855 JYR130849:JYR130855 JOV130849:JOV130855 JEZ130849:JEZ130855 IVD130849:IVD130855 ILH130849:ILH130855 IBL130849:IBL130855 HRP130849:HRP130855 HHT130849:HHT130855 GXX130849:GXX130855 GOB130849:GOB130855 GEF130849:GEF130855 FUJ130849:FUJ130855 FKN130849:FKN130855 FAR130849:FAR130855 EQV130849:EQV130855 EGZ130849:EGZ130855 DXD130849:DXD130855 DNH130849:DNH130855 DDL130849:DDL130855 CTP130849:CTP130855 CJT130849:CJT130855 BZX130849:BZX130855 BQB130849:BQB130855 BGF130849:BGF130855 AWJ130849:AWJ130855 AMN130849:AMN130855 ACR130849:ACR130855 SV130849:SV130855 IZ130849:IZ130855 G130849:G130855 WVL65313:WVL65319 WLP65313:WLP65319 WBT65313:WBT65319 VRX65313:VRX65319 VIB65313:VIB65319 UYF65313:UYF65319 UOJ65313:UOJ65319 UEN65313:UEN65319 TUR65313:TUR65319 TKV65313:TKV65319 TAZ65313:TAZ65319 SRD65313:SRD65319 SHH65313:SHH65319 RXL65313:RXL65319 RNP65313:RNP65319 RDT65313:RDT65319 QTX65313:QTX65319 QKB65313:QKB65319 QAF65313:QAF65319 PQJ65313:PQJ65319 PGN65313:PGN65319 OWR65313:OWR65319 OMV65313:OMV65319 OCZ65313:OCZ65319 NTD65313:NTD65319 NJH65313:NJH65319 MZL65313:MZL65319 MPP65313:MPP65319 MFT65313:MFT65319 LVX65313:LVX65319 LMB65313:LMB65319 LCF65313:LCF65319 KSJ65313:KSJ65319 KIN65313:KIN65319 JYR65313:JYR65319 JOV65313:JOV65319 JEZ65313:JEZ65319 IVD65313:IVD65319 ILH65313:ILH65319 IBL65313:IBL65319 HRP65313:HRP65319 HHT65313:HHT65319 GXX65313:GXX65319 GOB65313:GOB65319 GEF65313:GEF65319 FUJ65313:FUJ65319 FKN65313:FKN65319 FAR65313:FAR65319 EQV65313:EQV65319 EGZ65313:EGZ65319 DXD65313:DXD65319 DNH65313:DNH65319 DDL65313:DDL65319 CTP65313:CTP65319 CJT65313:CJT65319 BZX65313:BZX65319 BQB65313:BQB65319 BGF65313:BGF65319 AWJ65313:AWJ65319 AMN65313:AMN65319 ACR65313:ACR65319 SV65313:SV65319 IZ65313:IZ65319 G65313:G65319 WVL982850:WVL982857 WLP982850:WLP982857 WBT982850:WBT982857 VRX982850:VRX982857 VIB982850:VIB982857 UYF982850:UYF982857 UOJ982850:UOJ982857 UEN982850:UEN982857 TUR982850:TUR982857 TKV982850:TKV982857 TAZ982850:TAZ982857 SRD982850:SRD982857 SHH982850:SHH982857 RXL982850:RXL982857 RNP982850:RNP982857 RDT982850:RDT982857 QTX982850:QTX982857 QKB982850:QKB982857 QAF982850:QAF982857 PQJ982850:PQJ982857 PGN982850:PGN982857 OWR982850:OWR982857 OMV982850:OMV982857 OCZ982850:OCZ982857 NTD982850:NTD982857 NJH982850:NJH982857 MZL982850:MZL982857 MPP982850:MPP982857 MFT982850:MFT982857 LVX982850:LVX982857 LMB982850:LMB982857 LCF982850:LCF982857 KSJ982850:KSJ982857 KIN982850:KIN982857 JYR982850:JYR982857 JOV982850:JOV982857 JEZ982850:JEZ982857 IVD982850:IVD982857 ILH982850:ILH982857 IBL982850:IBL982857 HRP982850:HRP982857 HHT982850:HHT982857 GXX982850:GXX982857 GOB982850:GOB982857 GEF982850:GEF982857 FUJ982850:FUJ982857 FKN982850:FKN982857 FAR982850:FAR982857 EQV982850:EQV982857 EGZ982850:EGZ982857 DXD982850:DXD982857 DNH982850:DNH982857 DDL982850:DDL982857 CTP982850:CTP982857 CJT982850:CJT982857 BZX982850:BZX982857 BQB982850:BQB982857 BGF982850:BGF982857 AWJ982850:AWJ982857 AMN982850:AMN982857 ACR982850:ACR982857 SV982850:SV982857 IZ982850:IZ982857 G982850:G982857 WVL917314:WVL917321 WLP917314:WLP917321 WBT917314:WBT917321 VRX917314:VRX917321 VIB917314:VIB917321 UYF917314:UYF917321 UOJ917314:UOJ917321 UEN917314:UEN917321 TUR917314:TUR917321 TKV917314:TKV917321 TAZ917314:TAZ917321 SRD917314:SRD917321 SHH917314:SHH917321 RXL917314:RXL917321 RNP917314:RNP917321 RDT917314:RDT917321 QTX917314:QTX917321 QKB917314:QKB917321 QAF917314:QAF917321 PQJ917314:PQJ917321 PGN917314:PGN917321 OWR917314:OWR917321 OMV917314:OMV917321 OCZ917314:OCZ917321 NTD917314:NTD917321 NJH917314:NJH917321 MZL917314:MZL917321 MPP917314:MPP917321 MFT917314:MFT917321 LVX917314:LVX917321 LMB917314:LMB917321 LCF917314:LCF917321 KSJ917314:KSJ917321 KIN917314:KIN917321 JYR917314:JYR917321 JOV917314:JOV917321 JEZ917314:JEZ917321 IVD917314:IVD917321 ILH917314:ILH917321 IBL917314:IBL917321 HRP917314:HRP917321 HHT917314:HHT917321 GXX917314:GXX917321 GOB917314:GOB917321 GEF917314:GEF917321 FUJ917314:FUJ917321 FKN917314:FKN917321 FAR917314:FAR917321 EQV917314:EQV917321 EGZ917314:EGZ917321 DXD917314:DXD917321 DNH917314:DNH917321 DDL917314:DDL917321 CTP917314:CTP917321 CJT917314:CJT917321 BZX917314:BZX917321 BQB917314:BQB917321 BGF917314:BGF917321 AWJ917314:AWJ917321 AMN917314:AMN917321 ACR917314:ACR917321 SV917314:SV917321 IZ917314:IZ917321 G917314:G917321 WVL851778:WVL851785 WLP851778:WLP851785 WBT851778:WBT851785 VRX851778:VRX851785 VIB851778:VIB851785 UYF851778:UYF851785 UOJ851778:UOJ851785 UEN851778:UEN851785 TUR851778:TUR851785 TKV851778:TKV851785 TAZ851778:TAZ851785 SRD851778:SRD851785 SHH851778:SHH851785 RXL851778:RXL851785 RNP851778:RNP851785 RDT851778:RDT851785 QTX851778:QTX851785 QKB851778:QKB851785 QAF851778:QAF851785 PQJ851778:PQJ851785 PGN851778:PGN851785 OWR851778:OWR851785 OMV851778:OMV851785 OCZ851778:OCZ851785 NTD851778:NTD851785 NJH851778:NJH851785 MZL851778:MZL851785 MPP851778:MPP851785 MFT851778:MFT851785 LVX851778:LVX851785 LMB851778:LMB851785 LCF851778:LCF851785 KSJ851778:KSJ851785 KIN851778:KIN851785 JYR851778:JYR851785 JOV851778:JOV851785 JEZ851778:JEZ851785 IVD851778:IVD851785 ILH851778:ILH851785 IBL851778:IBL851785 HRP851778:HRP851785 HHT851778:HHT851785 GXX851778:GXX851785 GOB851778:GOB851785 GEF851778:GEF851785 FUJ851778:FUJ851785 FKN851778:FKN851785 FAR851778:FAR851785 EQV851778:EQV851785 EGZ851778:EGZ851785 DXD851778:DXD851785 DNH851778:DNH851785 DDL851778:DDL851785 CTP851778:CTP851785 CJT851778:CJT851785 BZX851778:BZX851785 BQB851778:BQB851785 BGF851778:BGF851785 AWJ851778:AWJ851785 AMN851778:AMN851785 ACR851778:ACR851785 SV851778:SV851785 IZ851778:IZ851785 G851778:G851785 WVL786242:WVL786249 WLP786242:WLP786249 WBT786242:WBT786249 VRX786242:VRX786249 VIB786242:VIB786249 UYF786242:UYF786249 UOJ786242:UOJ786249 UEN786242:UEN786249 TUR786242:TUR786249 TKV786242:TKV786249 TAZ786242:TAZ786249 SRD786242:SRD786249 SHH786242:SHH786249 RXL786242:RXL786249 RNP786242:RNP786249 RDT786242:RDT786249 QTX786242:QTX786249 QKB786242:QKB786249 QAF786242:QAF786249 PQJ786242:PQJ786249 PGN786242:PGN786249 OWR786242:OWR786249 OMV786242:OMV786249 OCZ786242:OCZ786249 NTD786242:NTD786249 NJH786242:NJH786249 MZL786242:MZL786249 MPP786242:MPP786249 MFT786242:MFT786249 LVX786242:LVX786249 LMB786242:LMB786249 LCF786242:LCF786249 KSJ786242:KSJ786249 KIN786242:KIN786249 JYR786242:JYR786249 JOV786242:JOV786249 JEZ786242:JEZ786249 IVD786242:IVD786249 ILH786242:ILH786249 IBL786242:IBL786249 HRP786242:HRP786249 HHT786242:HHT786249 GXX786242:GXX786249 GOB786242:GOB786249 GEF786242:GEF786249 FUJ786242:FUJ786249 FKN786242:FKN786249 FAR786242:FAR786249 EQV786242:EQV786249 EGZ786242:EGZ786249 DXD786242:DXD786249 DNH786242:DNH786249 DDL786242:DDL786249 CTP786242:CTP786249 CJT786242:CJT786249 BZX786242:BZX786249 BQB786242:BQB786249 BGF786242:BGF786249 AWJ786242:AWJ786249 AMN786242:AMN786249 ACR786242:ACR786249 SV786242:SV786249 IZ786242:IZ786249 G786242:G786249 WVL720706:WVL720713 WLP720706:WLP720713 WBT720706:WBT720713 VRX720706:VRX720713 VIB720706:VIB720713 UYF720706:UYF720713 UOJ720706:UOJ720713 UEN720706:UEN720713 TUR720706:TUR720713 TKV720706:TKV720713 TAZ720706:TAZ720713 SRD720706:SRD720713 SHH720706:SHH720713 RXL720706:RXL720713 RNP720706:RNP720713 RDT720706:RDT720713 QTX720706:QTX720713 QKB720706:QKB720713 QAF720706:QAF720713 PQJ720706:PQJ720713 PGN720706:PGN720713 OWR720706:OWR720713 OMV720706:OMV720713 OCZ720706:OCZ720713 NTD720706:NTD720713 NJH720706:NJH720713 MZL720706:MZL720713 MPP720706:MPP720713 MFT720706:MFT720713 LVX720706:LVX720713 LMB720706:LMB720713 LCF720706:LCF720713 KSJ720706:KSJ720713 KIN720706:KIN720713 JYR720706:JYR720713 JOV720706:JOV720713 JEZ720706:JEZ720713 IVD720706:IVD720713 ILH720706:ILH720713 IBL720706:IBL720713 HRP720706:HRP720713 HHT720706:HHT720713 GXX720706:GXX720713 GOB720706:GOB720713 GEF720706:GEF720713 FUJ720706:FUJ720713 FKN720706:FKN720713 FAR720706:FAR720713 EQV720706:EQV720713 EGZ720706:EGZ720713 DXD720706:DXD720713 DNH720706:DNH720713 DDL720706:DDL720713 CTP720706:CTP720713 CJT720706:CJT720713 BZX720706:BZX720713 BQB720706:BQB720713 BGF720706:BGF720713 AWJ720706:AWJ720713 AMN720706:AMN720713 ACR720706:ACR720713 SV720706:SV720713 IZ720706:IZ720713 G720706:G720713 WVL655170:WVL655177 WLP655170:WLP655177 WBT655170:WBT655177 VRX655170:VRX655177 VIB655170:VIB655177 UYF655170:UYF655177 UOJ655170:UOJ655177 UEN655170:UEN655177 TUR655170:TUR655177 TKV655170:TKV655177 TAZ655170:TAZ655177 SRD655170:SRD655177 SHH655170:SHH655177 RXL655170:RXL655177 RNP655170:RNP655177 RDT655170:RDT655177 QTX655170:QTX655177 QKB655170:QKB655177 QAF655170:QAF655177 PQJ655170:PQJ655177 PGN655170:PGN655177 OWR655170:OWR655177 OMV655170:OMV655177 OCZ655170:OCZ655177 NTD655170:NTD655177 NJH655170:NJH655177 MZL655170:MZL655177 MPP655170:MPP655177 MFT655170:MFT655177 LVX655170:LVX655177 LMB655170:LMB655177 LCF655170:LCF655177 KSJ655170:KSJ655177 KIN655170:KIN655177 JYR655170:JYR655177 JOV655170:JOV655177 JEZ655170:JEZ655177 IVD655170:IVD655177 ILH655170:ILH655177 IBL655170:IBL655177 HRP655170:HRP655177 HHT655170:HHT655177 GXX655170:GXX655177 GOB655170:GOB655177 GEF655170:GEF655177 FUJ655170:FUJ655177 FKN655170:FKN655177 FAR655170:FAR655177 EQV655170:EQV655177 EGZ655170:EGZ655177 DXD655170:DXD655177 DNH655170:DNH655177 DDL655170:DDL655177 CTP655170:CTP655177 CJT655170:CJT655177 BZX655170:BZX655177 BQB655170:BQB655177 BGF655170:BGF655177 AWJ655170:AWJ655177 AMN655170:AMN655177 ACR655170:ACR655177 SV655170:SV655177 IZ655170:IZ655177 G655170:G655177 WVL589634:WVL589641 WLP589634:WLP589641 WBT589634:WBT589641 VRX589634:VRX589641 VIB589634:VIB589641 UYF589634:UYF589641 UOJ589634:UOJ589641 UEN589634:UEN589641 TUR589634:TUR589641 TKV589634:TKV589641 TAZ589634:TAZ589641 SRD589634:SRD589641 SHH589634:SHH589641 RXL589634:RXL589641 RNP589634:RNP589641 RDT589634:RDT589641 QTX589634:QTX589641 QKB589634:QKB589641 QAF589634:QAF589641 PQJ589634:PQJ589641 PGN589634:PGN589641 OWR589634:OWR589641 OMV589634:OMV589641 OCZ589634:OCZ589641 NTD589634:NTD589641 NJH589634:NJH589641 MZL589634:MZL589641 MPP589634:MPP589641 MFT589634:MFT589641 LVX589634:LVX589641 LMB589634:LMB589641 LCF589634:LCF589641 KSJ589634:KSJ589641 KIN589634:KIN589641 JYR589634:JYR589641 JOV589634:JOV589641 JEZ589634:JEZ589641 IVD589634:IVD589641 ILH589634:ILH589641 IBL589634:IBL589641 HRP589634:HRP589641 HHT589634:HHT589641 GXX589634:GXX589641 GOB589634:GOB589641 GEF589634:GEF589641 FUJ589634:FUJ589641 FKN589634:FKN589641 FAR589634:FAR589641 EQV589634:EQV589641 EGZ589634:EGZ589641 DXD589634:DXD589641 DNH589634:DNH589641 DDL589634:DDL589641 CTP589634:CTP589641 CJT589634:CJT589641 BZX589634:BZX589641 BQB589634:BQB589641 BGF589634:BGF589641 AWJ589634:AWJ589641 AMN589634:AMN589641 ACR589634:ACR589641 SV589634:SV589641 IZ589634:IZ589641 G589634:G589641 WVL524098:WVL524105 WLP524098:WLP524105 WBT524098:WBT524105 VRX524098:VRX524105 VIB524098:VIB524105 UYF524098:UYF524105 UOJ524098:UOJ524105 UEN524098:UEN524105 TUR524098:TUR524105 TKV524098:TKV524105 TAZ524098:TAZ524105 SRD524098:SRD524105 SHH524098:SHH524105 RXL524098:RXL524105 RNP524098:RNP524105 RDT524098:RDT524105 QTX524098:QTX524105 QKB524098:QKB524105 QAF524098:QAF524105 PQJ524098:PQJ524105 PGN524098:PGN524105 OWR524098:OWR524105 OMV524098:OMV524105 OCZ524098:OCZ524105 NTD524098:NTD524105 NJH524098:NJH524105 MZL524098:MZL524105 MPP524098:MPP524105 MFT524098:MFT524105 LVX524098:LVX524105 LMB524098:LMB524105 LCF524098:LCF524105 KSJ524098:KSJ524105 KIN524098:KIN524105 JYR524098:JYR524105 JOV524098:JOV524105 JEZ524098:JEZ524105 IVD524098:IVD524105 ILH524098:ILH524105 IBL524098:IBL524105 HRP524098:HRP524105 HHT524098:HHT524105 GXX524098:GXX524105 GOB524098:GOB524105 GEF524098:GEF524105 FUJ524098:FUJ524105 FKN524098:FKN524105 FAR524098:FAR524105 EQV524098:EQV524105 EGZ524098:EGZ524105 DXD524098:DXD524105 DNH524098:DNH524105 DDL524098:DDL524105 CTP524098:CTP524105 CJT524098:CJT524105 BZX524098:BZX524105 BQB524098:BQB524105 BGF524098:BGF524105 AWJ524098:AWJ524105 AMN524098:AMN524105 ACR524098:ACR524105 SV524098:SV524105 IZ524098:IZ524105 G524098:G524105 WVL458562:WVL458569 WLP458562:WLP458569 WBT458562:WBT458569 VRX458562:VRX458569 VIB458562:VIB458569 UYF458562:UYF458569 UOJ458562:UOJ458569 UEN458562:UEN458569 TUR458562:TUR458569 TKV458562:TKV458569 TAZ458562:TAZ458569 SRD458562:SRD458569 SHH458562:SHH458569 RXL458562:RXL458569 RNP458562:RNP458569 RDT458562:RDT458569 QTX458562:QTX458569 QKB458562:QKB458569 QAF458562:QAF458569 PQJ458562:PQJ458569 PGN458562:PGN458569 OWR458562:OWR458569 OMV458562:OMV458569 OCZ458562:OCZ458569 NTD458562:NTD458569 NJH458562:NJH458569 MZL458562:MZL458569 MPP458562:MPP458569 MFT458562:MFT458569 LVX458562:LVX458569 LMB458562:LMB458569 LCF458562:LCF458569 KSJ458562:KSJ458569 KIN458562:KIN458569 JYR458562:JYR458569 JOV458562:JOV458569 JEZ458562:JEZ458569 IVD458562:IVD458569 ILH458562:ILH458569 IBL458562:IBL458569 HRP458562:HRP458569 HHT458562:HHT458569 GXX458562:GXX458569 GOB458562:GOB458569 GEF458562:GEF458569 FUJ458562:FUJ458569 FKN458562:FKN458569 FAR458562:FAR458569 EQV458562:EQV458569 EGZ458562:EGZ458569 DXD458562:DXD458569 DNH458562:DNH458569 DDL458562:DDL458569 CTP458562:CTP458569 CJT458562:CJT458569 BZX458562:BZX458569 BQB458562:BQB458569 BGF458562:BGF458569 AWJ458562:AWJ458569 AMN458562:AMN458569 ACR458562:ACR458569 SV458562:SV458569 IZ458562:IZ458569 G458562:G458569 WVL393026:WVL393033 WLP393026:WLP393033 WBT393026:WBT393033 VRX393026:VRX393033 VIB393026:VIB393033 UYF393026:UYF393033 UOJ393026:UOJ393033 UEN393026:UEN393033 TUR393026:TUR393033 TKV393026:TKV393033 TAZ393026:TAZ393033 SRD393026:SRD393033 SHH393026:SHH393033 RXL393026:RXL393033 RNP393026:RNP393033 RDT393026:RDT393033 QTX393026:QTX393033 QKB393026:QKB393033 QAF393026:QAF393033 PQJ393026:PQJ393033 PGN393026:PGN393033 OWR393026:OWR393033 OMV393026:OMV393033 OCZ393026:OCZ393033 NTD393026:NTD393033 NJH393026:NJH393033 MZL393026:MZL393033 MPP393026:MPP393033 MFT393026:MFT393033 LVX393026:LVX393033 LMB393026:LMB393033 LCF393026:LCF393033 KSJ393026:KSJ393033 KIN393026:KIN393033 JYR393026:JYR393033 JOV393026:JOV393033 JEZ393026:JEZ393033 IVD393026:IVD393033 ILH393026:ILH393033 IBL393026:IBL393033 HRP393026:HRP393033 HHT393026:HHT393033 GXX393026:GXX393033 GOB393026:GOB393033 GEF393026:GEF393033 FUJ393026:FUJ393033 FKN393026:FKN393033 FAR393026:FAR393033 EQV393026:EQV393033 EGZ393026:EGZ393033 DXD393026:DXD393033 DNH393026:DNH393033 DDL393026:DDL393033 CTP393026:CTP393033 CJT393026:CJT393033 BZX393026:BZX393033 BQB393026:BQB393033 BGF393026:BGF393033 AWJ393026:AWJ393033 AMN393026:AMN393033 ACR393026:ACR393033 SV393026:SV393033 IZ393026:IZ393033 G393026:G393033 WVL327490:WVL327497 WLP327490:WLP327497 WBT327490:WBT327497 VRX327490:VRX327497 VIB327490:VIB327497 UYF327490:UYF327497 UOJ327490:UOJ327497 UEN327490:UEN327497 TUR327490:TUR327497 TKV327490:TKV327497 TAZ327490:TAZ327497 SRD327490:SRD327497 SHH327490:SHH327497 RXL327490:RXL327497 RNP327490:RNP327497 RDT327490:RDT327497 QTX327490:QTX327497 QKB327490:QKB327497 QAF327490:QAF327497 PQJ327490:PQJ327497 PGN327490:PGN327497 OWR327490:OWR327497 OMV327490:OMV327497 OCZ327490:OCZ327497 NTD327490:NTD327497 NJH327490:NJH327497 MZL327490:MZL327497 MPP327490:MPP327497 MFT327490:MFT327497 LVX327490:LVX327497 LMB327490:LMB327497 LCF327490:LCF327497 KSJ327490:KSJ327497 KIN327490:KIN327497 JYR327490:JYR327497 JOV327490:JOV327497 JEZ327490:JEZ327497 IVD327490:IVD327497 ILH327490:ILH327497 IBL327490:IBL327497 HRP327490:HRP327497 HHT327490:HHT327497 GXX327490:GXX327497 GOB327490:GOB327497 GEF327490:GEF327497 FUJ327490:FUJ327497 FKN327490:FKN327497 FAR327490:FAR327497 EQV327490:EQV327497 EGZ327490:EGZ327497 DXD327490:DXD327497 DNH327490:DNH327497 DDL327490:DDL327497 CTP327490:CTP327497 CJT327490:CJT327497 BZX327490:BZX327497 BQB327490:BQB327497 BGF327490:BGF327497 AWJ327490:AWJ327497 AMN327490:AMN327497 ACR327490:ACR327497 SV327490:SV327497 IZ327490:IZ327497 G327490:G327497 WVL261954:WVL261961 WLP261954:WLP261961 WBT261954:WBT261961 VRX261954:VRX261961 VIB261954:VIB261961 UYF261954:UYF261961 UOJ261954:UOJ261961 UEN261954:UEN261961 TUR261954:TUR261961 TKV261954:TKV261961 TAZ261954:TAZ261961 SRD261954:SRD261961 SHH261954:SHH261961 RXL261954:RXL261961 RNP261954:RNP261961 RDT261954:RDT261961 QTX261954:QTX261961 QKB261954:QKB261961 QAF261954:QAF261961 PQJ261954:PQJ261961 PGN261954:PGN261961 OWR261954:OWR261961 OMV261954:OMV261961 OCZ261954:OCZ261961 NTD261954:NTD261961 NJH261954:NJH261961 MZL261954:MZL261961 MPP261954:MPP261961 MFT261954:MFT261961 LVX261954:LVX261961 LMB261954:LMB261961 LCF261954:LCF261961 KSJ261954:KSJ261961 KIN261954:KIN261961 JYR261954:JYR261961 JOV261954:JOV261961 JEZ261954:JEZ261961 IVD261954:IVD261961 ILH261954:ILH261961 IBL261954:IBL261961 HRP261954:HRP261961 HHT261954:HHT261961 GXX261954:GXX261961 GOB261954:GOB261961 GEF261954:GEF261961 FUJ261954:FUJ261961 FKN261954:FKN261961 FAR261954:FAR261961 EQV261954:EQV261961 EGZ261954:EGZ261961 DXD261954:DXD261961 DNH261954:DNH261961 DDL261954:DDL261961 CTP261954:CTP261961 CJT261954:CJT261961 BZX261954:BZX261961 BQB261954:BQB261961 BGF261954:BGF261961 AWJ261954:AWJ261961 AMN261954:AMN261961 ACR261954:ACR261961 SV261954:SV261961 IZ261954:IZ261961 G261954:G261961 WVL196418:WVL196425 WLP196418:WLP196425 WBT196418:WBT196425 VRX196418:VRX196425 VIB196418:VIB196425 UYF196418:UYF196425 UOJ196418:UOJ196425 UEN196418:UEN196425 TUR196418:TUR196425 TKV196418:TKV196425 TAZ196418:TAZ196425 SRD196418:SRD196425 SHH196418:SHH196425 RXL196418:RXL196425 RNP196418:RNP196425 RDT196418:RDT196425 QTX196418:QTX196425 QKB196418:QKB196425 QAF196418:QAF196425 PQJ196418:PQJ196425 PGN196418:PGN196425 OWR196418:OWR196425 OMV196418:OMV196425 OCZ196418:OCZ196425 NTD196418:NTD196425 NJH196418:NJH196425 MZL196418:MZL196425 MPP196418:MPP196425 MFT196418:MFT196425 LVX196418:LVX196425 LMB196418:LMB196425 LCF196418:LCF196425 KSJ196418:KSJ196425 KIN196418:KIN196425 JYR196418:JYR196425 JOV196418:JOV196425 JEZ196418:JEZ196425 IVD196418:IVD196425 ILH196418:ILH196425 IBL196418:IBL196425 HRP196418:HRP196425 HHT196418:HHT196425 GXX196418:GXX196425 GOB196418:GOB196425 GEF196418:GEF196425 FUJ196418:FUJ196425 FKN196418:FKN196425 FAR196418:FAR196425 EQV196418:EQV196425 EGZ196418:EGZ196425 DXD196418:DXD196425 DNH196418:DNH196425 DDL196418:DDL196425 CTP196418:CTP196425 CJT196418:CJT196425 BZX196418:BZX196425 BQB196418:BQB196425 BGF196418:BGF196425 AWJ196418:AWJ196425 AMN196418:AMN196425 ACR196418:ACR196425 SV196418:SV196425 IZ196418:IZ196425 G196418:G196425 WVL130882:WVL130889 WLP130882:WLP130889 WBT130882:WBT130889 VRX130882:VRX130889 VIB130882:VIB130889 UYF130882:UYF130889 UOJ130882:UOJ130889 UEN130882:UEN130889 TUR130882:TUR130889 TKV130882:TKV130889 TAZ130882:TAZ130889 SRD130882:SRD130889 SHH130882:SHH130889 RXL130882:RXL130889 RNP130882:RNP130889 RDT130882:RDT130889 QTX130882:QTX130889 QKB130882:QKB130889 QAF130882:QAF130889 PQJ130882:PQJ130889 PGN130882:PGN130889 OWR130882:OWR130889 OMV130882:OMV130889 OCZ130882:OCZ130889 NTD130882:NTD130889 NJH130882:NJH130889 MZL130882:MZL130889 MPP130882:MPP130889 MFT130882:MFT130889 LVX130882:LVX130889 LMB130882:LMB130889 LCF130882:LCF130889 KSJ130882:KSJ130889 KIN130882:KIN130889 JYR130882:JYR130889 JOV130882:JOV130889 JEZ130882:JEZ130889 IVD130882:IVD130889 ILH130882:ILH130889 IBL130882:IBL130889 HRP130882:HRP130889 HHT130882:HHT130889 GXX130882:GXX130889 GOB130882:GOB130889 GEF130882:GEF130889 FUJ130882:FUJ130889 FKN130882:FKN130889 FAR130882:FAR130889 EQV130882:EQV130889 EGZ130882:EGZ130889 DXD130882:DXD130889 DNH130882:DNH130889 DDL130882:DDL130889 CTP130882:CTP130889 CJT130882:CJT130889 BZX130882:BZX130889 BQB130882:BQB130889 BGF130882:BGF130889 AWJ130882:AWJ130889 AMN130882:AMN130889 ACR130882:ACR130889 SV130882:SV130889 IZ130882:IZ130889 G130882:G130889 WVL65346:WVL65353 WLP65346:WLP65353 WBT65346:WBT65353 VRX65346:VRX65353 VIB65346:VIB65353 UYF65346:UYF65353 UOJ65346:UOJ65353 UEN65346:UEN65353 TUR65346:TUR65353 TKV65346:TKV65353 TAZ65346:TAZ65353 SRD65346:SRD65353 SHH65346:SHH65353 RXL65346:RXL65353 RNP65346:RNP65353 RDT65346:RDT65353 QTX65346:QTX65353 QKB65346:QKB65353 QAF65346:QAF65353 PQJ65346:PQJ65353 PGN65346:PGN65353 OWR65346:OWR65353 OMV65346:OMV65353 OCZ65346:OCZ65353 NTD65346:NTD65353 NJH65346:NJH65353 MZL65346:MZL65353 MPP65346:MPP65353 MFT65346:MFT65353 LVX65346:LVX65353 LMB65346:LMB65353 LCF65346:LCF65353 KSJ65346:KSJ65353 KIN65346:KIN65353 JYR65346:JYR65353 JOV65346:JOV65353 JEZ65346:JEZ65353 IVD65346:IVD65353 ILH65346:ILH65353 IBL65346:IBL65353 HRP65346:HRP65353 HHT65346:HHT65353 GXX65346:GXX65353 GOB65346:GOB65353 GEF65346:GEF65353 FUJ65346:FUJ65353 FKN65346:FKN65353 FAR65346:FAR65353 EQV65346:EQV65353 EGZ65346:EGZ65353 DXD65346:DXD65353 DNH65346:DNH65353 DDL65346:DDL65353 CTP65346:CTP65353 CJT65346:CJT65353 BZX65346:BZX65353 BQB65346:BQB65353 BGF65346:BGF65353 AWJ65346:AWJ65353 AMN65346:AMN65353 ACR65346:ACR65353 SV65346:SV65353 IZ65346:IZ65353">
      <formula1>$L$2:$L$6</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1"/>
  <sheetViews>
    <sheetView tabSelected="1" topLeftCell="B83" zoomScale="75" zoomScaleNormal="75" workbookViewId="0">
      <selection activeCell="G43" sqref="G43"/>
    </sheetView>
  </sheetViews>
  <sheetFormatPr defaultRowHeight="12.75"/>
  <cols>
    <col min="1" max="1" width="43" style="29" bestFit="1" customWidth="1"/>
    <col min="2" max="2" width="87.85546875" style="29" customWidth="1"/>
    <col min="3" max="3" width="35.85546875" style="29" customWidth="1"/>
    <col min="4" max="4" width="32.5703125" style="29" customWidth="1"/>
    <col min="5" max="5" width="44.85546875" style="29" customWidth="1"/>
    <col min="6" max="6" width="14.28515625" style="29" customWidth="1"/>
    <col min="7" max="7" width="10.7109375" style="29" customWidth="1"/>
    <col min="8" max="9" width="9.140625" style="47"/>
    <col min="10" max="10" width="36" style="29" customWidth="1"/>
    <col min="11" max="11" width="9.42578125" style="46" customWidth="1"/>
    <col min="12" max="12" width="10.28515625" style="29" customWidth="1"/>
    <col min="13" max="252" width="9.140625" style="29"/>
    <col min="253" max="253" width="19.28515625" style="29" customWidth="1"/>
    <col min="254" max="254" width="47.7109375" style="29" customWidth="1"/>
    <col min="255" max="255" width="46.5703125" style="29" customWidth="1"/>
    <col min="256" max="256" width="52.28515625" style="29" customWidth="1"/>
    <col min="257" max="257" width="85.42578125" style="29" customWidth="1"/>
    <col min="258" max="258" width="29.28515625" style="29" bestFit="1" customWidth="1"/>
    <col min="259" max="259" width="14.5703125" style="29" bestFit="1" customWidth="1"/>
    <col min="260" max="260" width="16.42578125" style="29" customWidth="1"/>
    <col min="261" max="264" width="9.140625" style="29"/>
    <col min="265" max="265" width="10.7109375" style="29" bestFit="1" customWidth="1"/>
    <col min="266" max="266" width="36" style="29" customWidth="1"/>
    <col min="267" max="267" width="9.42578125" style="29" customWidth="1"/>
    <col min="268" max="268" width="10.28515625" style="29" customWidth="1"/>
    <col min="269" max="508" width="9.140625" style="29"/>
    <col min="509" max="509" width="19.28515625" style="29" customWidth="1"/>
    <col min="510" max="510" width="47.7109375" style="29" customWidth="1"/>
    <col min="511" max="511" width="46.5703125" style="29" customWidth="1"/>
    <col min="512" max="512" width="52.28515625" style="29" customWidth="1"/>
    <col min="513" max="513" width="85.42578125" style="29" customWidth="1"/>
    <col min="514" max="514" width="29.28515625" style="29" bestFit="1" customWidth="1"/>
    <col min="515" max="515" width="14.5703125" style="29" bestFit="1" customWidth="1"/>
    <col min="516" max="516" width="16.42578125" style="29" customWidth="1"/>
    <col min="517" max="520" width="9.140625" style="29"/>
    <col min="521" max="521" width="10.7109375" style="29" bestFit="1" customWidth="1"/>
    <col min="522" max="522" width="36" style="29" customWidth="1"/>
    <col min="523" max="523" width="9.42578125" style="29" customWidth="1"/>
    <col min="524" max="524" width="10.28515625" style="29" customWidth="1"/>
    <col min="525" max="764" width="9.140625" style="29"/>
    <col min="765" max="765" width="19.28515625" style="29" customWidth="1"/>
    <col min="766" max="766" width="47.7109375" style="29" customWidth="1"/>
    <col min="767" max="767" width="46.5703125" style="29" customWidth="1"/>
    <col min="768" max="768" width="52.28515625" style="29" customWidth="1"/>
    <col min="769" max="769" width="85.42578125" style="29" customWidth="1"/>
    <col min="770" max="770" width="29.28515625" style="29" bestFit="1" customWidth="1"/>
    <col min="771" max="771" width="14.5703125" style="29" bestFit="1" customWidth="1"/>
    <col min="772" max="772" width="16.42578125" style="29" customWidth="1"/>
    <col min="773" max="776" width="9.140625" style="29"/>
    <col min="777" max="777" width="10.7109375" style="29" bestFit="1" customWidth="1"/>
    <col min="778" max="778" width="36" style="29" customWidth="1"/>
    <col min="779" max="779" width="9.42578125" style="29" customWidth="1"/>
    <col min="780" max="780" width="10.28515625" style="29" customWidth="1"/>
    <col min="781" max="1020" width="9.140625" style="29"/>
    <col min="1021" max="1021" width="19.28515625" style="29" customWidth="1"/>
    <col min="1022" max="1022" width="47.7109375" style="29" customWidth="1"/>
    <col min="1023" max="1023" width="46.5703125" style="29" customWidth="1"/>
    <col min="1024" max="1024" width="52.28515625" style="29" customWidth="1"/>
    <col min="1025" max="1025" width="85.42578125" style="29" customWidth="1"/>
    <col min="1026" max="1026" width="29.28515625" style="29" bestFit="1" customWidth="1"/>
    <col min="1027" max="1027" width="14.5703125" style="29" bestFit="1" customWidth="1"/>
    <col min="1028" max="1028" width="16.42578125" style="29" customWidth="1"/>
    <col min="1029" max="1032" width="9.140625" style="29"/>
    <col min="1033" max="1033" width="10.7109375" style="29" bestFit="1" customWidth="1"/>
    <col min="1034" max="1034" width="36" style="29" customWidth="1"/>
    <col min="1035" max="1035" width="9.42578125" style="29" customWidth="1"/>
    <col min="1036" max="1036" width="10.28515625" style="29" customWidth="1"/>
    <col min="1037" max="1276" width="9.140625" style="29"/>
    <col min="1277" max="1277" width="19.28515625" style="29" customWidth="1"/>
    <col min="1278" max="1278" width="47.7109375" style="29" customWidth="1"/>
    <col min="1279" max="1279" width="46.5703125" style="29" customWidth="1"/>
    <col min="1280" max="1280" width="52.28515625" style="29" customWidth="1"/>
    <col min="1281" max="1281" width="85.42578125" style="29" customWidth="1"/>
    <col min="1282" max="1282" width="29.28515625" style="29" bestFit="1" customWidth="1"/>
    <col min="1283" max="1283" width="14.5703125" style="29" bestFit="1" customWidth="1"/>
    <col min="1284" max="1284" width="16.42578125" style="29" customWidth="1"/>
    <col min="1285" max="1288" width="9.140625" style="29"/>
    <col min="1289" max="1289" width="10.7109375" style="29" bestFit="1" customWidth="1"/>
    <col min="1290" max="1290" width="36" style="29" customWidth="1"/>
    <col min="1291" max="1291" width="9.42578125" style="29" customWidth="1"/>
    <col min="1292" max="1292" width="10.28515625" style="29" customWidth="1"/>
    <col min="1293" max="1532" width="9.140625" style="29"/>
    <col min="1533" max="1533" width="19.28515625" style="29" customWidth="1"/>
    <col min="1534" max="1534" width="47.7109375" style="29" customWidth="1"/>
    <col min="1535" max="1535" width="46.5703125" style="29" customWidth="1"/>
    <col min="1536" max="1536" width="52.28515625" style="29" customWidth="1"/>
    <col min="1537" max="1537" width="85.42578125" style="29" customWidth="1"/>
    <col min="1538" max="1538" width="29.28515625" style="29" bestFit="1" customWidth="1"/>
    <col min="1539" max="1539" width="14.5703125" style="29" bestFit="1" customWidth="1"/>
    <col min="1540" max="1540" width="16.42578125" style="29" customWidth="1"/>
    <col min="1541" max="1544" width="9.140625" style="29"/>
    <col min="1545" max="1545" width="10.7109375" style="29" bestFit="1" customWidth="1"/>
    <col min="1546" max="1546" width="36" style="29" customWidth="1"/>
    <col min="1547" max="1547" width="9.42578125" style="29" customWidth="1"/>
    <col min="1548" max="1548" width="10.28515625" style="29" customWidth="1"/>
    <col min="1549" max="1788" width="9.140625" style="29"/>
    <col min="1789" max="1789" width="19.28515625" style="29" customWidth="1"/>
    <col min="1790" max="1790" width="47.7109375" style="29" customWidth="1"/>
    <col min="1791" max="1791" width="46.5703125" style="29" customWidth="1"/>
    <col min="1792" max="1792" width="52.28515625" style="29" customWidth="1"/>
    <col min="1793" max="1793" width="85.42578125" style="29" customWidth="1"/>
    <col min="1794" max="1794" width="29.28515625" style="29" bestFit="1" customWidth="1"/>
    <col min="1795" max="1795" width="14.5703125" style="29" bestFit="1" customWidth="1"/>
    <col min="1796" max="1796" width="16.42578125" style="29" customWidth="1"/>
    <col min="1797" max="1800" width="9.140625" style="29"/>
    <col min="1801" max="1801" width="10.7109375" style="29" bestFit="1" customWidth="1"/>
    <col min="1802" max="1802" width="36" style="29" customWidth="1"/>
    <col min="1803" max="1803" width="9.42578125" style="29" customWidth="1"/>
    <col min="1804" max="1804" width="10.28515625" style="29" customWidth="1"/>
    <col min="1805" max="2044" width="9.140625" style="29"/>
    <col min="2045" max="2045" width="19.28515625" style="29" customWidth="1"/>
    <col min="2046" max="2046" width="47.7109375" style="29" customWidth="1"/>
    <col min="2047" max="2047" width="46.5703125" style="29" customWidth="1"/>
    <col min="2048" max="2048" width="52.28515625" style="29" customWidth="1"/>
    <col min="2049" max="2049" width="85.42578125" style="29" customWidth="1"/>
    <col min="2050" max="2050" width="29.28515625" style="29" bestFit="1" customWidth="1"/>
    <col min="2051" max="2051" width="14.5703125" style="29" bestFit="1" customWidth="1"/>
    <col min="2052" max="2052" width="16.42578125" style="29" customWidth="1"/>
    <col min="2053" max="2056" width="9.140625" style="29"/>
    <col min="2057" max="2057" width="10.7109375" style="29" bestFit="1" customWidth="1"/>
    <col min="2058" max="2058" width="36" style="29" customWidth="1"/>
    <col min="2059" max="2059" width="9.42578125" style="29" customWidth="1"/>
    <col min="2060" max="2060" width="10.28515625" style="29" customWidth="1"/>
    <col min="2061" max="2300" width="9.140625" style="29"/>
    <col min="2301" max="2301" width="19.28515625" style="29" customWidth="1"/>
    <col min="2302" max="2302" width="47.7109375" style="29" customWidth="1"/>
    <col min="2303" max="2303" width="46.5703125" style="29" customWidth="1"/>
    <col min="2304" max="2304" width="52.28515625" style="29" customWidth="1"/>
    <col min="2305" max="2305" width="85.42578125" style="29" customWidth="1"/>
    <col min="2306" max="2306" width="29.28515625" style="29" bestFit="1" customWidth="1"/>
    <col min="2307" max="2307" width="14.5703125" style="29" bestFit="1" customWidth="1"/>
    <col min="2308" max="2308" width="16.42578125" style="29" customWidth="1"/>
    <col min="2309" max="2312" width="9.140625" style="29"/>
    <col min="2313" max="2313" width="10.7109375" style="29" bestFit="1" customWidth="1"/>
    <col min="2314" max="2314" width="36" style="29" customWidth="1"/>
    <col min="2315" max="2315" width="9.42578125" style="29" customWidth="1"/>
    <col min="2316" max="2316" width="10.28515625" style="29" customWidth="1"/>
    <col min="2317" max="2556" width="9.140625" style="29"/>
    <col min="2557" max="2557" width="19.28515625" style="29" customWidth="1"/>
    <col min="2558" max="2558" width="47.7109375" style="29" customWidth="1"/>
    <col min="2559" max="2559" width="46.5703125" style="29" customWidth="1"/>
    <col min="2560" max="2560" width="52.28515625" style="29" customWidth="1"/>
    <col min="2561" max="2561" width="85.42578125" style="29" customWidth="1"/>
    <col min="2562" max="2562" width="29.28515625" style="29" bestFit="1" customWidth="1"/>
    <col min="2563" max="2563" width="14.5703125" style="29" bestFit="1" customWidth="1"/>
    <col min="2564" max="2564" width="16.42578125" style="29" customWidth="1"/>
    <col min="2565" max="2568" width="9.140625" style="29"/>
    <col min="2569" max="2569" width="10.7109375" style="29" bestFit="1" customWidth="1"/>
    <col min="2570" max="2570" width="36" style="29" customWidth="1"/>
    <col min="2571" max="2571" width="9.42578125" style="29" customWidth="1"/>
    <col min="2572" max="2572" width="10.28515625" style="29" customWidth="1"/>
    <col min="2573" max="2812" width="9.140625" style="29"/>
    <col min="2813" max="2813" width="19.28515625" style="29" customWidth="1"/>
    <col min="2814" max="2814" width="47.7109375" style="29" customWidth="1"/>
    <col min="2815" max="2815" width="46.5703125" style="29" customWidth="1"/>
    <col min="2816" max="2816" width="52.28515625" style="29" customWidth="1"/>
    <col min="2817" max="2817" width="85.42578125" style="29" customWidth="1"/>
    <col min="2818" max="2818" width="29.28515625" style="29" bestFit="1" customWidth="1"/>
    <col min="2819" max="2819" width="14.5703125" style="29" bestFit="1" customWidth="1"/>
    <col min="2820" max="2820" width="16.42578125" style="29" customWidth="1"/>
    <col min="2821" max="2824" width="9.140625" style="29"/>
    <col min="2825" max="2825" width="10.7109375" style="29" bestFit="1" customWidth="1"/>
    <col min="2826" max="2826" width="36" style="29" customWidth="1"/>
    <col min="2827" max="2827" width="9.42578125" style="29" customWidth="1"/>
    <col min="2828" max="2828" width="10.28515625" style="29" customWidth="1"/>
    <col min="2829" max="3068" width="9.140625" style="29"/>
    <col min="3069" max="3069" width="19.28515625" style="29" customWidth="1"/>
    <col min="3070" max="3070" width="47.7109375" style="29" customWidth="1"/>
    <col min="3071" max="3071" width="46.5703125" style="29" customWidth="1"/>
    <col min="3072" max="3072" width="52.28515625" style="29" customWidth="1"/>
    <col min="3073" max="3073" width="85.42578125" style="29" customWidth="1"/>
    <col min="3074" max="3074" width="29.28515625" style="29" bestFit="1" customWidth="1"/>
    <col min="3075" max="3075" width="14.5703125" style="29" bestFit="1" customWidth="1"/>
    <col min="3076" max="3076" width="16.42578125" style="29" customWidth="1"/>
    <col min="3077" max="3080" width="9.140625" style="29"/>
    <col min="3081" max="3081" width="10.7109375" style="29" bestFit="1" customWidth="1"/>
    <col min="3082" max="3082" width="36" style="29" customWidth="1"/>
    <col min="3083" max="3083" width="9.42578125" style="29" customWidth="1"/>
    <col min="3084" max="3084" width="10.28515625" style="29" customWidth="1"/>
    <col min="3085" max="3324" width="9.140625" style="29"/>
    <col min="3325" max="3325" width="19.28515625" style="29" customWidth="1"/>
    <col min="3326" max="3326" width="47.7109375" style="29" customWidth="1"/>
    <col min="3327" max="3327" width="46.5703125" style="29" customWidth="1"/>
    <col min="3328" max="3328" width="52.28515625" style="29" customWidth="1"/>
    <col min="3329" max="3329" width="85.42578125" style="29" customWidth="1"/>
    <col min="3330" max="3330" width="29.28515625" style="29" bestFit="1" customWidth="1"/>
    <col min="3331" max="3331" width="14.5703125" style="29" bestFit="1" customWidth="1"/>
    <col min="3332" max="3332" width="16.42578125" style="29" customWidth="1"/>
    <col min="3333" max="3336" width="9.140625" style="29"/>
    <col min="3337" max="3337" width="10.7109375" style="29" bestFit="1" customWidth="1"/>
    <col min="3338" max="3338" width="36" style="29" customWidth="1"/>
    <col min="3339" max="3339" width="9.42578125" style="29" customWidth="1"/>
    <col min="3340" max="3340" width="10.28515625" style="29" customWidth="1"/>
    <col min="3341" max="3580" width="9.140625" style="29"/>
    <col min="3581" max="3581" width="19.28515625" style="29" customWidth="1"/>
    <col min="3582" max="3582" width="47.7109375" style="29" customWidth="1"/>
    <col min="3583" max="3583" width="46.5703125" style="29" customWidth="1"/>
    <col min="3584" max="3584" width="52.28515625" style="29" customWidth="1"/>
    <col min="3585" max="3585" width="85.42578125" style="29" customWidth="1"/>
    <col min="3586" max="3586" width="29.28515625" style="29" bestFit="1" customWidth="1"/>
    <col min="3587" max="3587" width="14.5703125" style="29" bestFit="1" customWidth="1"/>
    <col min="3588" max="3588" width="16.42578125" style="29" customWidth="1"/>
    <col min="3589" max="3592" width="9.140625" style="29"/>
    <col min="3593" max="3593" width="10.7109375" style="29" bestFit="1" customWidth="1"/>
    <col min="3594" max="3594" width="36" style="29" customWidth="1"/>
    <col min="3595" max="3595" width="9.42578125" style="29" customWidth="1"/>
    <col min="3596" max="3596" width="10.28515625" style="29" customWidth="1"/>
    <col min="3597" max="3836" width="9.140625" style="29"/>
    <col min="3837" max="3837" width="19.28515625" style="29" customWidth="1"/>
    <col min="3838" max="3838" width="47.7109375" style="29" customWidth="1"/>
    <col min="3839" max="3839" width="46.5703125" style="29" customWidth="1"/>
    <col min="3840" max="3840" width="52.28515625" style="29" customWidth="1"/>
    <col min="3841" max="3841" width="85.42578125" style="29" customWidth="1"/>
    <col min="3842" max="3842" width="29.28515625" style="29" bestFit="1" customWidth="1"/>
    <col min="3843" max="3843" width="14.5703125" style="29" bestFit="1" customWidth="1"/>
    <col min="3844" max="3844" width="16.42578125" style="29" customWidth="1"/>
    <col min="3845" max="3848" width="9.140625" style="29"/>
    <col min="3849" max="3849" width="10.7109375" style="29" bestFit="1" customWidth="1"/>
    <col min="3850" max="3850" width="36" style="29" customWidth="1"/>
    <col min="3851" max="3851" width="9.42578125" style="29" customWidth="1"/>
    <col min="3852" max="3852" width="10.28515625" style="29" customWidth="1"/>
    <col min="3853" max="4092" width="9.140625" style="29"/>
    <col min="4093" max="4093" width="19.28515625" style="29" customWidth="1"/>
    <col min="4094" max="4094" width="47.7109375" style="29" customWidth="1"/>
    <col min="4095" max="4095" width="46.5703125" style="29" customWidth="1"/>
    <col min="4096" max="4096" width="52.28515625" style="29" customWidth="1"/>
    <col min="4097" max="4097" width="85.42578125" style="29" customWidth="1"/>
    <col min="4098" max="4098" width="29.28515625" style="29" bestFit="1" customWidth="1"/>
    <col min="4099" max="4099" width="14.5703125" style="29" bestFit="1" customWidth="1"/>
    <col min="4100" max="4100" width="16.42578125" style="29" customWidth="1"/>
    <col min="4101" max="4104" width="9.140625" style="29"/>
    <col min="4105" max="4105" width="10.7109375" style="29" bestFit="1" customWidth="1"/>
    <col min="4106" max="4106" width="36" style="29" customWidth="1"/>
    <col min="4107" max="4107" width="9.42578125" style="29" customWidth="1"/>
    <col min="4108" max="4108" width="10.28515625" style="29" customWidth="1"/>
    <col min="4109" max="4348" width="9.140625" style="29"/>
    <col min="4349" max="4349" width="19.28515625" style="29" customWidth="1"/>
    <col min="4350" max="4350" width="47.7109375" style="29" customWidth="1"/>
    <col min="4351" max="4351" width="46.5703125" style="29" customWidth="1"/>
    <col min="4352" max="4352" width="52.28515625" style="29" customWidth="1"/>
    <col min="4353" max="4353" width="85.42578125" style="29" customWidth="1"/>
    <col min="4354" max="4354" width="29.28515625" style="29" bestFit="1" customWidth="1"/>
    <col min="4355" max="4355" width="14.5703125" style="29" bestFit="1" customWidth="1"/>
    <col min="4356" max="4356" width="16.42578125" style="29" customWidth="1"/>
    <col min="4357" max="4360" width="9.140625" style="29"/>
    <col min="4361" max="4361" width="10.7109375" style="29" bestFit="1" customWidth="1"/>
    <col min="4362" max="4362" width="36" style="29" customWidth="1"/>
    <col min="4363" max="4363" width="9.42578125" style="29" customWidth="1"/>
    <col min="4364" max="4364" width="10.28515625" style="29" customWidth="1"/>
    <col min="4365" max="4604" width="9.140625" style="29"/>
    <col min="4605" max="4605" width="19.28515625" style="29" customWidth="1"/>
    <col min="4606" max="4606" width="47.7109375" style="29" customWidth="1"/>
    <col min="4607" max="4607" width="46.5703125" style="29" customWidth="1"/>
    <col min="4608" max="4608" width="52.28515625" style="29" customWidth="1"/>
    <col min="4609" max="4609" width="85.42578125" style="29" customWidth="1"/>
    <col min="4610" max="4610" width="29.28515625" style="29" bestFit="1" customWidth="1"/>
    <col min="4611" max="4611" width="14.5703125" style="29" bestFit="1" customWidth="1"/>
    <col min="4612" max="4612" width="16.42578125" style="29" customWidth="1"/>
    <col min="4613" max="4616" width="9.140625" style="29"/>
    <col min="4617" max="4617" width="10.7109375" style="29" bestFit="1" customWidth="1"/>
    <col min="4618" max="4618" width="36" style="29" customWidth="1"/>
    <col min="4619" max="4619" width="9.42578125" style="29" customWidth="1"/>
    <col min="4620" max="4620" width="10.28515625" style="29" customWidth="1"/>
    <col min="4621" max="4860" width="9.140625" style="29"/>
    <col min="4861" max="4861" width="19.28515625" style="29" customWidth="1"/>
    <col min="4862" max="4862" width="47.7109375" style="29" customWidth="1"/>
    <col min="4863" max="4863" width="46.5703125" style="29" customWidth="1"/>
    <col min="4864" max="4864" width="52.28515625" style="29" customWidth="1"/>
    <col min="4865" max="4865" width="85.42578125" style="29" customWidth="1"/>
    <col min="4866" max="4866" width="29.28515625" style="29" bestFit="1" customWidth="1"/>
    <col min="4867" max="4867" width="14.5703125" style="29" bestFit="1" customWidth="1"/>
    <col min="4868" max="4868" width="16.42578125" style="29" customWidth="1"/>
    <col min="4869" max="4872" width="9.140625" style="29"/>
    <col min="4873" max="4873" width="10.7109375" style="29" bestFit="1" customWidth="1"/>
    <col min="4874" max="4874" width="36" style="29" customWidth="1"/>
    <col min="4875" max="4875" width="9.42578125" style="29" customWidth="1"/>
    <col min="4876" max="4876" width="10.28515625" style="29" customWidth="1"/>
    <col min="4877" max="5116" width="9.140625" style="29"/>
    <col min="5117" max="5117" width="19.28515625" style="29" customWidth="1"/>
    <col min="5118" max="5118" width="47.7109375" style="29" customWidth="1"/>
    <col min="5119" max="5119" width="46.5703125" style="29" customWidth="1"/>
    <col min="5120" max="5120" width="52.28515625" style="29" customWidth="1"/>
    <col min="5121" max="5121" width="85.42578125" style="29" customWidth="1"/>
    <col min="5122" max="5122" width="29.28515625" style="29" bestFit="1" customWidth="1"/>
    <col min="5123" max="5123" width="14.5703125" style="29" bestFit="1" customWidth="1"/>
    <col min="5124" max="5124" width="16.42578125" style="29" customWidth="1"/>
    <col min="5125" max="5128" width="9.140625" style="29"/>
    <col min="5129" max="5129" width="10.7109375" style="29" bestFit="1" customWidth="1"/>
    <col min="5130" max="5130" width="36" style="29" customWidth="1"/>
    <col min="5131" max="5131" width="9.42578125" style="29" customWidth="1"/>
    <col min="5132" max="5132" width="10.28515625" style="29" customWidth="1"/>
    <col min="5133" max="5372" width="9.140625" style="29"/>
    <col min="5373" max="5373" width="19.28515625" style="29" customWidth="1"/>
    <col min="5374" max="5374" width="47.7109375" style="29" customWidth="1"/>
    <col min="5375" max="5375" width="46.5703125" style="29" customWidth="1"/>
    <col min="5376" max="5376" width="52.28515625" style="29" customWidth="1"/>
    <col min="5377" max="5377" width="85.42578125" style="29" customWidth="1"/>
    <col min="5378" max="5378" width="29.28515625" style="29" bestFit="1" customWidth="1"/>
    <col min="5379" max="5379" width="14.5703125" style="29" bestFit="1" customWidth="1"/>
    <col min="5380" max="5380" width="16.42578125" style="29" customWidth="1"/>
    <col min="5381" max="5384" width="9.140625" style="29"/>
    <col min="5385" max="5385" width="10.7109375" style="29" bestFit="1" customWidth="1"/>
    <col min="5386" max="5386" width="36" style="29" customWidth="1"/>
    <col min="5387" max="5387" width="9.42578125" style="29" customWidth="1"/>
    <col min="5388" max="5388" width="10.28515625" style="29" customWidth="1"/>
    <col min="5389" max="5628" width="9.140625" style="29"/>
    <col min="5629" max="5629" width="19.28515625" style="29" customWidth="1"/>
    <col min="5630" max="5630" width="47.7109375" style="29" customWidth="1"/>
    <col min="5631" max="5631" width="46.5703125" style="29" customWidth="1"/>
    <col min="5632" max="5632" width="52.28515625" style="29" customWidth="1"/>
    <col min="5633" max="5633" width="85.42578125" style="29" customWidth="1"/>
    <col min="5634" max="5634" width="29.28515625" style="29" bestFit="1" customWidth="1"/>
    <col min="5635" max="5635" width="14.5703125" style="29" bestFit="1" customWidth="1"/>
    <col min="5636" max="5636" width="16.42578125" style="29" customWidth="1"/>
    <col min="5637" max="5640" width="9.140625" style="29"/>
    <col min="5641" max="5641" width="10.7109375" style="29" bestFit="1" customWidth="1"/>
    <col min="5642" max="5642" width="36" style="29" customWidth="1"/>
    <col min="5643" max="5643" width="9.42578125" style="29" customWidth="1"/>
    <col min="5644" max="5644" width="10.28515625" style="29" customWidth="1"/>
    <col min="5645" max="5884" width="9.140625" style="29"/>
    <col min="5885" max="5885" width="19.28515625" style="29" customWidth="1"/>
    <col min="5886" max="5886" width="47.7109375" style="29" customWidth="1"/>
    <col min="5887" max="5887" width="46.5703125" style="29" customWidth="1"/>
    <col min="5888" max="5888" width="52.28515625" style="29" customWidth="1"/>
    <col min="5889" max="5889" width="85.42578125" style="29" customWidth="1"/>
    <col min="5890" max="5890" width="29.28515625" style="29" bestFit="1" customWidth="1"/>
    <col min="5891" max="5891" width="14.5703125" style="29" bestFit="1" customWidth="1"/>
    <col min="5892" max="5892" width="16.42578125" style="29" customWidth="1"/>
    <col min="5893" max="5896" width="9.140625" style="29"/>
    <col min="5897" max="5897" width="10.7109375" style="29" bestFit="1" customWidth="1"/>
    <col min="5898" max="5898" width="36" style="29" customWidth="1"/>
    <col min="5899" max="5899" width="9.42578125" style="29" customWidth="1"/>
    <col min="5900" max="5900" width="10.28515625" style="29" customWidth="1"/>
    <col min="5901" max="6140" width="9.140625" style="29"/>
    <col min="6141" max="6141" width="19.28515625" style="29" customWidth="1"/>
    <col min="6142" max="6142" width="47.7109375" style="29" customWidth="1"/>
    <col min="6143" max="6143" width="46.5703125" style="29" customWidth="1"/>
    <col min="6144" max="6144" width="52.28515625" style="29" customWidth="1"/>
    <col min="6145" max="6145" width="85.42578125" style="29" customWidth="1"/>
    <col min="6146" max="6146" width="29.28515625" style="29" bestFit="1" customWidth="1"/>
    <col min="6147" max="6147" width="14.5703125" style="29" bestFit="1" customWidth="1"/>
    <col min="6148" max="6148" width="16.42578125" style="29" customWidth="1"/>
    <col min="6149" max="6152" width="9.140625" style="29"/>
    <col min="6153" max="6153" width="10.7109375" style="29" bestFit="1" customWidth="1"/>
    <col min="6154" max="6154" width="36" style="29" customWidth="1"/>
    <col min="6155" max="6155" width="9.42578125" style="29" customWidth="1"/>
    <col min="6156" max="6156" width="10.28515625" style="29" customWidth="1"/>
    <col min="6157" max="6396" width="9.140625" style="29"/>
    <col min="6397" max="6397" width="19.28515625" style="29" customWidth="1"/>
    <col min="6398" max="6398" width="47.7109375" style="29" customWidth="1"/>
    <col min="6399" max="6399" width="46.5703125" style="29" customWidth="1"/>
    <col min="6400" max="6400" width="52.28515625" style="29" customWidth="1"/>
    <col min="6401" max="6401" width="85.42578125" style="29" customWidth="1"/>
    <col min="6402" max="6402" width="29.28515625" style="29" bestFit="1" customWidth="1"/>
    <col min="6403" max="6403" width="14.5703125" style="29" bestFit="1" customWidth="1"/>
    <col min="6404" max="6404" width="16.42578125" style="29" customWidth="1"/>
    <col min="6405" max="6408" width="9.140625" style="29"/>
    <col min="6409" max="6409" width="10.7109375" style="29" bestFit="1" customWidth="1"/>
    <col min="6410" max="6410" width="36" style="29" customWidth="1"/>
    <col min="6411" max="6411" width="9.42578125" style="29" customWidth="1"/>
    <col min="6412" max="6412" width="10.28515625" style="29" customWidth="1"/>
    <col min="6413" max="6652" width="9.140625" style="29"/>
    <col min="6653" max="6653" width="19.28515625" style="29" customWidth="1"/>
    <col min="6654" max="6654" width="47.7109375" style="29" customWidth="1"/>
    <col min="6655" max="6655" width="46.5703125" style="29" customWidth="1"/>
    <col min="6656" max="6656" width="52.28515625" style="29" customWidth="1"/>
    <col min="6657" max="6657" width="85.42578125" style="29" customWidth="1"/>
    <col min="6658" max="6658" width="29.28515625" style="29" bestFit="1" customWidth="1"/>
    <col min="6659" max="6659" width="14.5703125" style="29" bestFit="1" customWidth="1"/>
    <col min="6660" max="6660" width="16.42578125" style="29" customWidth="1"/>
    <col min="6661" max="6664" width="9.140625" style="29"/>
    <col min="6665" max="6665" width="10.7109375" style="29" bestFit="1" customWidth="1"/>
    <col min="6666" max="6666" width="36" style="29" customWidth="1"/>
    <col min="6667" max="6667" width="9.42578125" style="29" customWidth="1"/>
    <col min="6668" max="6668" width="10.28515625" style="29" customWidth="1"/>
    <col min="6669" max="6908" width="9.140625" style="29"/>
    <col min="6909" max="6909" width="19.28515625" style="29" customWidth="1"/>
    <col min="6910" max="6910" width="47.7109375" style="29" customWidth="1"/>
    <col min="6911" max="6911" width="46.5703125" style="29" customWidth="1"/>
    <col min="6912" max="6912" width="52.28515625" style="29" customWidth="1"/>
    <col min="6913" max="6913" width="85.42578125" style="29" customWidth="1"/>
    <col min="6914" max="6914" width="29.28515625" style="29" bestFit="1" customWidth="1"/>
    <col min="6915" max="6915" width="14.5703125" style="29" bestFit="1" customWidth="1"/>
    <col min="6916" max="6916" width="16.42578125" style="29" customWidth="1"/>
    <col min="6917" max="6920" width="9.140625" style="29"/>
    <col min="6921" max="6921" width="10.7109375" style="29" bestFit="1" customWidth="1"/>
    <col min="6922" max="6922" width="36" style="29" customWidth="1"/>
    <col min="6923" max="6923" width="9.42578125" style="29" customWidth="1"/>
    <col min="6924" max="6924" width="10.28515625" style="29" customWidth="1"/>
    <col min="6925" max="7164" width="9.140625" style="29"/>
    <col min="7165" max="7165" width="19.28515625" style="29" customWidth="1"/>
    <col min="7166" max="7166" width="47.7109375" style="29" customWidth="1"/>
    <col min="7167" max="7167" width="46.5703125" style="29" customWidth="1"/>
    <col min="7168" max="7168" width="52.28515625" style="29" customWidth="1"/>
    <col min="7169" max="7169" width="85.42578125" style="29" customWidth="1"/>
    <col min="7170" max="7170" width="29.28515625" style="29" bestFit="1" customWidth="1"/>
    <col min="7171" max="7171" width="14.5703125" style="29" bestFit="1" customWidth="1"/>
    <col min="7172" max="7172" width="16.42578125" style="29" customWidth="1"/>
    <col min="7173" max="7176" width="9.140625" style="29"/>
    <col min="7177" max="7177" width="10.7109375" style="29" bestFit="1" customWidth="1"/>
    <col min="7178" max="7178" width="36" style="29" customWidth="1"/>
    <col min="7179" max="7179" width="9.42578125" style="29" customWidth="1"/>
    <col min="7180" max="7180" width="10.28515625" style="29" customWidth="1"/>
    <col min="7181" max="7420" width="9.140625" style="29"/>
    <col min="7421" max="7421" width="19.28515625" style="29" customWidth="1"/>
    <col min="7422" max="7422" width="47.7109375" style="29" customWidth="1"/>
    <col min="7423" max="7423" width="46.5703125" style="29" customWidth="1"/>
    <col min="7424" max="7424" width="52.28515625" style="29" customWidth="1"/>
    <col min="7425" max="7425" width="85.42578125" style="29" customWidth="1"/>
    <col min="7426" max="7426" width="29.28515625" style="29" bestFit="1" customWidth="1"/>
    <col min="7427" max="7427" width="14.5703125" style="29" bestFit="1" customWidth="1"/>
    <col min="7428" max="7428" width="16.42578125" style="29" customWidth="1"/>
    <col min="7429" max="7432" width="9.140625" style="29"/>
    <col min="7433" max="7433" width="10.7109375" style="29" bestFit="1" customWidth="1"/>
    <col min="7434" max="7434" width="36" style="29" customWidth="1"/>
    <col min="7435" max="7435" width="9.42578125" style="29" customWidth="1"/>
    <col min="7436" max="7436" width="10.28515625" style="29" customWidth="1"/>
    <col min="7437" max="7676" width="9.140625" style="29"/>
    <col min="7677" max="7677" width="19.28515625" style="29" customWidth="1"/>
    <col min="7678" max="7678" width="47.7109375" style="29" customWidth="1"/>
    <col min="7679" max="7679" width="46.5703125" style="29" customWidth="1"/>
    <col min="7680" max="7680" width="52.28515625" style="29" customWidth="1"/>
    <col min="7681" max="7681" width="85.42578125" style="29" customWidth="1"/>
    <col min="7682" max="7682" width="29.28515625" style="29" bestFit="1" customWidth="1"/>
    <col min="7683" max="7683" width="14.5703125" style="29" bestFit="1" customWidth="1"/>
    <col min="7684" max="7684" width="16.42578125" style="29" customWidth="1"/>
    <col min="7685" max="7688" width="9.140625" style="29"/>
    <col min="7689" max="7689" width="10.7109375" style="29" bestFit="1" customWidth="1"/>
    <col min="7690" max="7690" width="36" style="29" customWidth="1"/>
    <col min="7691" max="7691" width="9.42578125" style="29" customWidth="1"/>
    <col min="7692" max="7692" width="10.28515625" style="29" customWidth="1"/>
    <col min="7693" max="7932" width="9.140625" style="29"/>
    <col min="7933" max="7933" width="19.28515625" style="29" customWidth="1"/>
    <col min="7934" max="7934" width="47.7109375" style="29" customWidth="1"/>
    <col min="7935" max="7935" width="46.5703125" style="29" customWidth="1"/>
    <col min="7936" max="7936" width="52.28515625" style="29" customWidth="1"/>
    <col min="7937" max="7937" width="85.42578125" style="29" customWidth="1"/>
    <col min="7938" max="7938" width="29.28515625" style="29" bestFit="1" customWidth="1"/>
    <col min="7939" max="7939" width="14.5703125" style="29" bestFit="1" customWidth="1"/>
    <col min="7940" max="7940" width="16.42578125" style="29" customWidth="1"/>
    <col min="7941" max="7944" width="9.140625" style="29"/>
    <col min="7945" max="7945" width="10.7109375" style="29" bestFit="1" customWidth="1"/>
    <col min="7946" max="7946" width="36" style="29" customWidth="1"/>
    <col min="7947" max="7947" width="9.42578125" style="29" customWidth="1"/>
    <col min="7948" max="7948" width="10.28515625" style="29" customWidth="1"/>
    <col min="7949" max="8188" width="9.140625" style="29"/>
    <col min="8189" max="8189" width="19.28515625" style="29" customWidth="1"/>
    <col min="8190" max="8190" width="47.7109375" style="29" customWidth="1"/>
    <col min="8191" max="8191" width="46.5703125" style="29" customWidth="1"/>
    <col min="8192" max="8192" width="52.28515625" style="29" customWidth="1"/>
    <col min="8193" max="8193" width="85.42578125" style="29" customWidth="1"/>
    <col min="8194" max="8194" width="29.28515625" style="29" bestFit="1" customWidth="1"/>
    <col min="8195" max="8195" width="14.5703125" style="29" bestFit="1" customWidth="1"/>
    <col min="8196" max="8196" width="16.42578125" style="29" customWidth="1"/>
    <col min="8197" max="8200" width="9.140625" style="29"/>
    <col min="8201" max="8201" width="10.7109375" style="29" bestFit="1" customWidth="1"/>
    <col min="8202" max="8202" width="36" style="29" customWidth="1"/>
    <col min="8203" max="8203" width="9.42578125" style="29" customWidth="1"/>
    <col min="8204" max="8204" width="10.28515625" style="29" customWidth="1"/>
    <col min="8205" max="8444" width="9.140625" style="29"/>
    <col min="8445" max="8445" width="19.28515625" style="29" customWidth="1"/>
    <col min="8446" max="8446" width="47.7109375" style="29" customWidth="1"/>
    <col min="8447" max="8447" width="46.5703125" style="29" customWidth="1"/>
    <col min="8448" max="8448" width="52.28515625" style="29" customWidth="1"/>
    <col min="8449" max="8449" width="85.42578125" style="29" customWidth="1"/>
    <col min="8450" max="8450" width="29.28515625" style="29" bestFit="1" customWidth="1"/>
    <col min="8451" max="8451" width="14.5703125" style="29" bestFit="1" customWidth="1"/>
    <col min="8452" max="8452" width="16.42578125" style="29" customWidth="1"/>
    <col min="8453" max="8456" width="9.140625" style="29"/>
    <col min="8457" max="8457" width="10.7109375" style="29" bestFit="1" customWidth="1"/>
    <col min="8458" max="8458" width="36" style="29" customWidth="1"/>
    <col min="8459" max="8459" width="9.42578125" style="29" customWidth="1"/>
    <col min="8460" max="8460" width="10.28515625" style="29" customWidth="1"/>
    <col min="8461" max="8700" width="9.140625" style="29"/>
    <col min="8701" max="8701" width="19.28515625" style="29" customWidth="1"/>
    <col min="8702" max="8702" width="47.7109375" style="29" customWidth="1"/>
    <col min="8703" max="8703" width="46.5703125" style="29" customWidth="1"/>
    <col min="8704" max="8704" width="52.28515625" style="29" customWidth="1"/>
    <col min="8705" max="8705" width="85.42578125" style="29" customWidth="1"/>
    <col min="8706" max="8706" width="29.28515625" style="29" bestFit="1" customWidth="1"/>
    <col min="8707" max="8707" width="14.5703125" style="29" bestFit="1" customWidth="1"/>
    <col min="8708" max="8708" width="16.42578125" style="29" customWidth="1"/>
    <col min="8709" max="8712" width="9.140625" style="29"/>
    <col min="8713" max="8713" width="10.7109375" style="29" bestFit="1" customWidth="1"/>
    <col min="8714" max="8714" width="36" style="29" customWidth="1"/>
    <col min="8715" max="8715" width="9.42578125" style="29" customWidth="1"/>
    <col min="8716" max="8716" width="10.28515625" style="29" customWidth="1"/>
    <col min="8717" max="8956" width="9.140625" style="29"/>
    <col min="8957" max="8957" width="19.28515625" style="29" customWidth="1"/>
    <col min="8958" max="8958" width="47.7109375" style="29" customWidth="1"/>
    <col min="8959" max="8959" width="46.5703125" style="29" customWidth="1"/>
    <col min="8960" max="8960" width="52.28515625" style="29" customWidth="1"/>
    <col min="8961" max="8961" width="85.42578125" style="29" customWidth="1"/>
    <col min="8962" max="8962" width="29.28515625" style="29" bestFit="1" customWidth="1"/>
    <col min="8963" max="8963" width="14.5703125" style="29" bestFit="1" customWidth="1"/>
    <col min="8964" max="8964" width="16.42578125" style="29" customWidth="1"/>
    <col min="8965" max="8968" width="9.140625" style="29"/>
    <col min="8969" max="8969" width="10.7109375" style="29" bestFit="1" customWidth="1"/>
    <col min="8970" max="8970" width="36" style="29" customWidth="1"/>
    <col min="8971" max="8971" width="9.42578125" style="29" customWidth="1"/>
    <col min="8972" max="8972" width="10.28515625" style="29" customWidth="1"/>
    <col min="8973" max="9212" width="9.140625" style="29"/>
    <col min="9213" max="9213" width="19.28515625" style="29" customWidth="1"/>
    <col min="9214" max="9214" width="47.7109375" style="29" customWidth="1"/>
    <col min="9215" max="9215" width="46.5703125" style="29" customWidth="1"/>
    <col min="9216" max="9216" width="52.28515625" style="29" customWidth="1"/>
    <col min="9217" max="9217" width="85.42578125" style="29" customWidth="1"/>
    <col min="9218" max="9218" width="29.28515625" style="29" bestFit="1" customWidth="1"/>
    <col min="9219" max="9219" width="14.5703125" style="29" bestFit="1" customWidth="1"/>
    <col min="9220" max="9220" width="16.42578125" style="29" customWidth="1"/>
    <col min="9221" max="9224" width="9.140625" style="29"/>
    <col min="9225" max="9225" width="10.7109375" style="29" bestFit="1" customWidth="1"/>
    <col min="9226" max="9226" width="36" style="29" customWidth="1"/>
    <col min="9227" max="9227" width="9.42578125" style="29" customWidth="1"/>
    <col min="9228" max="9228" width="10.28515625" style="29" customWidth="1"/>
    <col min="9229" max="9468" width="9.140625" style="29"/>
    <col min="9469" max="9469" width="19.28515625" style="29" customWidth="1"/>
    <col min="9470" max="9470" width="47.7109375" style="29" customWidth="1"/>
    <col min="9471" max="9471" width="46.5703125" style="29" customWidth="1"/>
    <col min="9472" max="9472" width="52.28515625" style="29" customWidth="1"/>
    <col min="9473" max="9473" width="85.42578125" style="29" customWidth="1"/>
    <col min="9474" max="9474" width="29.28515625" style="29" bestFit="1" customWidth="1"/>
    <col min="9475" max="9475" width="14.5703125" style="29" bestFit="1" customWidth="1"/>
    <col min="9476" max="9476" width="16.42578125" style="29" customWidth="1"/>
    <col min="9477" max="9480" width="9.140625" style="29"/>
    <col min="9481" max="9481" width="10.7109375" style="29" bestFit="1" customWidth="1"/>
    <col min="9482" max="9482" width="36" style="29" customWidth="1"/>
    <col min="9483" max="9483" width="9.42578125" style="29" customWidth="1"/>
    <col min="9484" max="9484" width="10.28515625" style="29" customWidth="1"/>
    <col min="9485" max="9724" width="9.140625" style="29"/>
    <col min="9725" max="9725" width="19.28515625" style="29" customWidth="1"/>
    <col min="9726" max="9726" width="47.7109375" style="29" customWidth="1"/>
    <col min="9727" max="9727" width="46.5703125" style="29" customWidth="1"/>
    <col min="9728" max="9728" width="52.28515625" style="29" customWidth="1"/>
    <col min="9729" max="9729" width="85.42578125" style="29" customWidth="1"/>
    <col min="9730" max="9730" width="29.28515625" style="29" bestFit="1" customWidth="1"/>
    <col min="9731" max="9731" width="14.5703125" style="29" bestFit="1" customWidth="1"/>
    <col min="9732" max="9732" width="16.42578125" style="29" customWidth="1"/>
    <col min="9733" max="9736" width="9.140625" style="29"/>
    <col min="9737" max="9737" width="10.7109375" style="29" bestFit="1" customWidth="1"/>
    <col min="9738" max="9738" width="36" style="29" customWidth="1"/>
    <col min="9739" max="9739" width="9.42578125" style="29" customWidth="1"/>
    <col min="9740" max="9740" width="10.28515625" style="29" customWidth="1"/>
    <col min="9741" max="9980" width="9.140625" style="29"/>
    <col min="9981" max="9981" width="19.28515625" style="29" customWidth="1"/>
    <col min="9982" max="9982" width="47.7109375" style="29" customWidth="1"/>
    <col min="9983" max="9983" width="46.5703125" style="29" customWidth="1"/>
    <col min="9984" max="9984" width="52.28515625" style="29" customWidth="1"/>
    <col min="9985" max="9985" width="85.42578125" style="29" customWidth="1"/>
    <col min="9986" max="9986" width="29.28515625" style="29" bestFit="1" customWidth="1"/>
    <col min="9987" max="9987" width="14.5703125" style="29" bestFit="1" customWidth="1"/>
    <col min="9988" max="9988" width="16.42578125" style="29" customWidth="1"/>
    <col min="9989" max="9992" width="9.140625" style="29"/>
    <col min="9993" max="9993" width="10.7109375" style="29" bestFit="1" customWidth="1"/>
    <col min="9994" max="9994" width="36" style="29" customWidth="1"/>
    <col min="9995" max="9995" width="9.42578125" style="29" customWidth="1"/>
    <col min="9996" max="9996" width="10.28515625" style="29" customWidth="1"/>
    <col min="9997" max="10236" width="9.140625" style="29"/>
    <col min="10237" max="10237" width="19.28515625" style="29" customWidth="1"/>
    <col min="10238" max="10238" width="47.7109375" style="29" customWidth="1"/>
    <col min="10239" max="10239" width="46.5703125" style="29" customWidth="1"/>
    <col min="10240" max="10240" width="52.28515625" style="29" customWidth="1"/>
    <col min="10241" max="10241" width="85.42578125" style="29" customWidth="1"/>
    <col min="10242" max="10242" width="29.28515625" style="29" bestFit="1" customWidth="1"/>
    <col min="10243" max="10243" width="14.5703125" style="29" bestFit="1" customWidth="1"/>
    <col min="10244" max="10244" width="16.42578125" style="29" customWidth="1"/>
    <col min="10245" max="10248" width="9.140625" style="29"/>
    <col min="10249" max="10249" width="10.7109375" style="29" bestFit="1" customWidth="1"/>
    <col min="10250" max="10250" width="36" style="29" customWidth="1"/>
    <col min="10251" max="10251" width="9.42578125" style="29" customWidth="1"/>
    <col min="10252" max="10252" width="10.28515625" style="29" customWidth="1"/>
    <col min="10253" max="10492" width="9.140625" style="29"/>
    <col min="10493" max="10493" width="19.28515625" style="29" customWidth="1"/>
    <col min="10494" max="10494" width="47.7109375" style="29" customWidth="1"/>
    <col min="10495" max="10495" width="46.5703125" style="29" customWidth="1"/>
    <col min="10496" max="10496" width="52.28515625" style="29" customWidth="1"/>
    <col min="10497" max="10497" width="85.42578125" style="29" customWidth="1"/>
    <col min="10498" max="10498" width="29.28515625" style="29" bestFit="1" customWidth="1"/>
    <col min="10499" max="10499" width="14.5703125" style="29" bestFit="1" customWidth="1"/>
    <col min="10500" max="10500" width="16.42578125" style="29" customWidth="1"/>
    <col min="10501" max="10504" width="9.140625" style="29"/>
    <col min="10505" max="10505" width="10.7109375" style="29" bestFit="1" customWidth="1"/>
    <col min="10506" max="10506" width="36" style="29" customWidth="1"/>
    <col min="10507" max="10507" width="9.42578125" style="29" customWidth="1"/>
    <col min="10508" max="10508" width="10.28515625" style="29" customWidth="1"/>
    <col min="10509" max="10748" width="9.140625" style="29"/>
    <col min="10749" max="10749" width="19.28515625" style="29" customWidth="1"/>
    <col min="10750" max="10750" width="47.7109375" style="29" customWidth="1"/>
    <col min="10751" max="10751" width="46.5703125" style="29" customWidth="1"/>
    <col min="10752" max="10752" width="52.28515625" style="29" customWidth="1"/>
    <col min="10753" max="10753" width="85.42578125" style="29" customWidth="1"/>
    <col min="10754" max="10754" width="29.28515625" style="29" bestFit="1" customWidth="1"/>
    <col min="10755" max="10755" width="14.5703125" style="29" bestFit="1" customWidth="1"/>
    <col min="10756" max="10756" width="16.42578125" style="29" customWidth="1"/>
    <col min="10757" max="10760" width="9.140625" style="29"/>
    <col min="10761" max="10761" width="10.7109375" style="29" bestFit="1" customWidth="1"/>
    <col min="10762" max="10762" width="36" style="29" customWidth="1"/>
    <col min="10763" max="10763" width="9.42578125" style="29" customWidth="1"/>
    <col min="10764" max="10764" width="10.28515625" style="29" customWidth="1"/>
    <col min="10765" max="11004" width="9.140625" style="29"/>
    <col min="11005" max="11005" width="19.28515625" style="29" customWidth="1"/>
    <col min="11006" max="11006" width="47.7109375" style="29" customWidth="1"/>
    <col min="11007" max="11007" width="46.5703125" style="29" customWidth="1"/>
    <col min="11008" max="11008" width="52.28515625" style="29" customWidth="1"/>
    <col min="11009" max="11009" width="85.42578125" style="29" customWidth="1"/>
    <col min="11010" max="11010" width="29.28515625" style="29" bestFit="1" customWidth="1"/>
    <col min="11011" max="11011" width="14.5703125" style="29" bestFit="1" customWidth="1"/>
    <col min="11012" max="11012" width="16.42578125" style="29" customWidth="1"/>
    <col min="11013" max="11016" width="9.140625" style="29"/>
    <col min="11017" max="11017" width="10.7109375" style="29" bestFit="1" customWidth="1"/>
    <col min="11018" max="11018" width="36" style="29" customWidth="1"/>
    <col min="11019" max="11019" width="9.42578125" style="29" customWidth="1"/>
    <col min="11020" max="11020" width="10.28515625" style="29" customWidth="1"/>
    <col min="11021" max="11260" width="9.140625" style="29"/>
    <col min="11261" max="11261" width="19.28515625" style="29" customWidth="1"/>
    <col min="11262" max="11262" width="47.7109375" style="29" customWidth="1"/>
    <col min="11263" max="11263" width="46.5703125" style="29" customWidth="1"/>
    <col min="11264" max="11264" width="52.28515625" style="29" customWidth="1"/>
    <col min="11265" max="11265" width="85.42578125" style="29" customWidth="1"/>
    <col min="11266" max="11266" width="29.28515625" style="29" bestFit="1" customWidth="1"/>
    <col min="11267" max="11267" width="14.5703125" style="29" bestFit="1" customWidth="1"/>
    <col min="11268" max="11268" width="16.42578125" style="29" customWidth="1"/>
    <col min="11269" max="11272" width="9.140625" style="29"/>
    <col min="11273" max="11273" width="10.7109375" style="29" bestFit="1" customWidth="1"/>
    <col min="11274" max="11274" width="36" style="29" customWidth="1"/>
    <col min="11275" max="11275" width="9.42578125" style="29" customWidth="1"/>
    <col min="11276" max="11276" width="10.28515625" style="29" customWidth="1"/>
    <col min="11277" max="11516" width="9.140625" style="29"/>
    <col min="11517" max="11517" width="19.28515625" style="29" customWidth="1"/>
    <col min="11518" max="11518" width="47.7109375" style="29" customWidth="1"/>
    <col min="11519" max="11519" width="46.5703125" style="29" customWidth="1"/>
    <col min="11520" max="11520" width="52.28515625" style="29" customWidth="1"/>
    <col min="11521" max="11521" width="85.42578125" style="29" customWidth="1"/>
    <col min="11522" max="11522" width="29.28515625" style="29" bestFit="1" customWidth="1"/>
    <col min="11523" max="11523" width="14.5703125" style="29" bestFit="1" customWidth="1"/>
    <col min="11524" max="11524" width="16.42578125" style="29" customWidth="1"/>
    <col min="11525" max="11528" width="9.140625" style="29"/>
    <col min="11529" max="11529" width="10.7109375" style="29" bestFit="1" customWidth="1"/>
    <col min="11530" max="11530" width="36" style="29" customWidth="1"/>
    <col min="11531" max="11531" width="9.42578125" style="29" customWidth="1"/>
    <col min="11532" max="11532" width="10.28515625" style="29" customWidth="1"/>
    <col min="11533" max="11772" width="9.140625" style="29"/>
    <col min="11773" max="11773" width="19.28515625" style="29" customWidth="1"/>
    <col min="11774" max="11774" width="47.7109375" style="29" customWidth="1"/>
    <col min="11775" max="11775" width="46.5703125" style="29" customWidth="1"/>
    <col min="11776" max="11776" width="52.28515625" style="29" customWidth="1"/>
    <col min="11777" max="11777" width="85.42578125" style="29" customWidth="1"/>
    <col min="11778" max="11778" width="29.28515625" style="29" bestFit="1" customWidth="1"/>
    <col min="11779" max="11779" width="14.5703125" style="29" bestFit="1" customWidth="1"/>
    <col min="11780" max="11780" width="16.42578125" style="29" customWidth="1"/>
    <col min="11781" max="11784" width="9.140625" style="29"/>
    <col min="11785" max="11785" width="10.7109375" style="29" bestFit="1" customWidth="1"/>
    <col min="11786" max="11786" width="36" style="29" customWidth="1"/>
    <col min="11787" max="11787" width="9.42578125" style="29" customWidth="1"/>
    <col min="11788" max="11788" width="10.28515625" style="29" customWidth="1"/>
    <col min="11789" max="12028" width="9.140625" style="29"/>
    <col min="12029" max="12029" width="19.28515625" style="29" customWidth="1"/>
    <col min="12030" max="12030" width="47.7109375" style="29" customWidth="1"/>
    <col min="12031" max="12031" width="46.5703125" style="29" customWidth="1"/>
    <col min="12032" max="12032" width="52.28515625" style="29" customWidth="1"/>
    <col min="12033" max="12033" width="85.42578125" style="29" customWidth="1"/>
    <col min="12034" max="12034" width="29.28515625" style="29" bestFit="1" customWidth="1"/>
    <col min="12035" max="12035" width="14.5703125" style="29" bestFit="1" customWidth="1"/>
    <col min="12036" max="12036" width="16.42578125" style="29" customWidth="1"/>
    <col min="12037" max="12040" width="9.140625" style="29"/>
    <col min="12041" max="12041" width="10.7109375" style="29" bestFit="1" customWidth="1"/>
    <col min="12042" max="12042" width="36" style="29" customWidth="1"/>
    <col min="12043" max="12043" width="9.42578125" style="29" customWidth="1"/>
    <col min="12044" max="12044" width="10.28515625" style="29" customWidth="1"/>
    <col min="12045" max="12284" width="9.140625" style="29"/>
    <col min="12285" max="12285" width="19.28515625" style="29" customWidth="1"/>
    <col min="12286" max="12286" width="47.7109375" style="29" customWidth="1"/>
    <col min="12287" max="12287" width="46.5703125" style="29" customWidth="1"/>
    <col min="12288" max="12288" width="52.28515625" style="29" customWidth="1"/>
    <col min="12289" max="12289" width="85.42578125" style="29" customWidth="1"/>
    <col min="12290" max="12290" width="29.28515625" style="29" bestFit="1" customWidth="1"/>
    <col min="12291" max="12291" width="14.5703125" style="29" bestFit="1" customWidth="1"/>
    <col min="12292" max="12292" width="16.42578125" style="29" customWidth="1"/>
    <col min="12293" max="12296" width="9.140625" style="29"/>
    <col min="12297" max="12297" width="10.7109375" style="29" bestFit="1" customWidth="1"/>
    <col min="12298" max="12298" width="36" style="29" customWidth="1"/>
    <col min="12299" max="12299" width="9.42578125" style="29" customWidth="1"/>
    <col min="12300" max="12300" width="10.28515625" style="29" customWidth="1"/>
    <col min="12301" max="12540" width="9.140625" style="29"/>
    <col min="12541" max="12541" width="19.28515625" style="29" customWidth="1"/>
    <col min="12542" max="12542" width="47.7109375" style="29" customWidth="1"/>
    <col min="12543" max="12543" width="46.5703125" style="29" customWidth="1"/>
    <col min="12544" max="12544" width="52.28515625" style="29" customWidth="1"/>
    <col min="12545" max="12545" width="85.42578125" style="29" customWidth="1"/>
    <col min="12546" max="12546" width="29.28515625" style="29" bestFit="1" customWidth="1"/>
    <col min="12547" max="12547" width="14.5703125" style="29" bestFit="1" customWidth="1"/>
    <col min="12548" max="12548" width="16.42578125" style="29" customWidth="1"/>
    <col min="12549" max="12552" width="9.140625" style="29"/>
    <col min="12553" max="12553" width="10.7109375" style="29" bestFit="1" customWidth="1"/>
    <col min="12554" max="12554" width="36" style="29" customWidth="1"/>
    <col min="12555" max="12555" width="9.42578125" style="29" customWidth="1"/>
    <col min="12556" max="12556" width="10.28515625" style="29" customWidth="1"/>
    <col min="12557" max="12796" width="9.140625" style="29"/>
    <col min="12797" max="12797" width="19.28515625" style="29" customWidth="1"/>
    <col min="12798" max="12798" width="47.7109375" style="29" customWidth="1"/>
    <col min="12799" max="12799" width="46.5703125" style="29" customWidth="1"/>
    <col min="12800" max="12800" width="52.28515625" style="29" customWidth="1"/>
    <col min="12801" max="12801" width="85.42578125" style="29" customWidth="1"/>
    <col min="12802" max="12802" width="29.28515625" style="29" bestFit="1" customWidth="1"/>
    <col min="12803" max="12803" width="14.5703125" style="29" bestFit="1" customWidth="1"/>
    <col min="12804" max="12804" width="16.42578125" style="29" customWidth="1"/>
    <col min="12805" max="12808" width="9.140625" style="29"/>
    <col min="12809" max="12809" width="10.7109375" style="29" bestFit="1" customWidth="1"/>
    <col min="12810" max="12810" width="36" style="29" customWidth="1"/>
    <col min="12811" max="12811" width="9.42578125" style="29" customWidth="1"/>
    <col min="12812" max="12812" width="10.28515625" style="29" customWidth="1"/>
    <col min="12813" max="13052" width="9.140625" style="29"/>
    <col min="13053" max="13053" width="19.28515625" style="29" customWidth="1"/>
    <col min="13054" max="13054" width="47.7109375" style="29" customWidth="1"/>
    <col min="13055" max="13055" width="46.5703125" style="29" customWidth="1"/>
    <col min="13056" max="13056" width="52.28515625" style="29" customWidth="1"/>
    <col min="13057" max="13057" width="85.42578125" style="29" customWidth="1"/>
    <col min="13058" max="13058" width="29.28515625" style="29" bestFit="1" customWidth="1"/>
    <col min="13059" max="13059" width="14.5703125" style="29" bestFit="1" customWidth="1"/>
    <col min="13060" max="13060" width="16.42578125" style="29" customWidth="1"/>
    <col min="13061" max="13064" width="9.140625" style="29"/>
    <col min="13065" max="13065" width="10.7109375" style="29" bestFit="1" customWidth="1"/>
    <col min="13066" max="13066" width="36" style="29" customWidth="1"/>
    <col min="13067" max="13067" width="9.42578125" style="29" customWidth="1"/>
    <col min="13068" max="13068" width="10.28515625" style="29" customWidth="1"/>
    <col min="13069" max="13308" width="9.140625" style="29"/>
    <col min="13309" max="13309" width="19.28515625" style="29" customWidth="1"/>
    <col min="13310" max="13310" width="47.7109375" style="29" customWidth="1"/>
    <col min="13311" max="13311" width="46.5703125" style="29" customWidth="1"/>
    <col min="13312" max="13312" width="52.28515625" style="29" customWidth="1"/>
    <col min="13313" max="13313" width="85.42578125" style="29" customWidth="1"/>
    <col min="13314" max="13314" width="29.28515625" style="29" bestFit="1" customWidth="1"/>
    <col min="13315" max="13315" width="14.5703125" style="29" bestFit="1" customWidth="1"/>
    <col min="13316" max="13316" width="16.42578125" style="29" customWidth="1"/>
    <col min="13317" max="13320" width="9.140625" style="29"/>
    <col min="13321" max="13321" width="10.7109375" style="29" bestFit="1" customWidth="1"/>
    <col min="13322" max="13322" width="36" style="29" customWidth="1"/>
    <col min="13323" max="13323" width="9.42578125" style="29" customWidth="1"/>
    <col min="13324" max="13324" width="10.28515625" style="29" customWidth="1"/>
    <col min="13325" max="13564" width="9.140625" style="29"/>
    <col min="13565" max="13565" width="19.28515625" style="29" customWidth="1"/>
    <col min="13566" max="13566" width="47.7109375" style="29" customWidth="1"/>
    <col min="13567" max="13567" width="46.5703125" style="29" customWidth="1"/>
    <col min="13568" max="13568" width="52.28515625" style="29" customWidth="1"/>
    <col min="13569" max="13569" width="85.42578125" style="29" customWidth="1"/>
    <col min="13570" max="13570" width="29.28515625" style="29" bestFit="1" customWidth="1"/>
    <col min="13571" max="13571" width="14.5703125" style="29" bestFit="1" customWidth="1"/>
    <col min="13572" max="13572" width="16.42578125" style="29" customWidth="1"/>
    <col min="13573" max="13576" width="9.140625" style="29"/>
    <col min="13577" max="13577" width="10.7109375" style="29" bestFit="1" customWidth="1"/>
    <col min="13578" max="13578" width="36" style="29" customWidth="1"/>
    <col min="13579" max="13579" width="9.42578125" style="29" customWidth="1"/>
    <col min="13580" max="13580" width="10.28515625" style="29" customWidth="1"/>
    <col min="13581" max="13820" width="9.140625" style="29"/>
    <col min="13821" max="13821" width="19.28515625" style="29" customWidth="1"/>
    <col min="13822" max="13822" width="47.7109375" style="29" customWidth="1"/>
    <col min="13823" max="13823" width="46.5703125" style="29" customWidth="1"/>
    <col min="13824" max="13824" width="52.28515625" style="29" customWidth="1"/>
    <col min="13825" max="13825" width="85.42578125" style="29" customWidth="1"/>
    <col min="13826" max="13826" width="29.28515625" style="29" bestFit="1" customWidth="1"/>
    <col min="13827" max="13827" width="14.5703125" style="29" bestFit="1" customWidth="1"/>
    <col min="13828" max="13828" width="16.42578125" style="29" customWidth="1"/>
    <col min="13829" max="13832" width="9.140625" style="29"/>
    <col min="13833" max="13833" width="10.7109375" style="29" bestFit="1" customWidth="1"/>
    <col min="13834" max="13834" width="36" style="29" customWidth="1"/>
    <col min="13835" max="13835" width="9.42578125" style="29" customWidth="1"/>
    <col min="13836" max="13836" width="10.28515625" style="29" customWidth="1"/>
    <col min="13837" max="14076" width="9.140625" style="29"/>
    <col min="14077" max="14077" width="19.28515625" style="29" customWidth="1"/>
    <col min="14078" max="14078" width="47.7109375" style="29" customWidth="1"/>
    <col min="14079" max="14079" width="46.5703125" style="29" customWidth="1"/>
    <col min="14080" max="14080" width="52.28515625" style="29" customWidth="1"/>
    <col min="14081" max="14081" width="85.42578125" style="29" customWidth="1"/>
    <col min="14082" max="14082" width="29.28515625" style="29" bestFit="1" customWidth="1"/>
    <col min="14083" max="14083" width="14.5703125" style="29" bestFit="1" customWidth="1"/>
    <col min="14084" max="14084" width="16.42578125" style="29" customWidth="1"/>
    <col min="14085" max="14088" width="9.140625" style="29"/>
    <col min="14089" max="14089" width="10.7109375" style="29" bestFit="1" customWidth="1"/>
    <col min="14090" max="14090" width="36" style="29" customWidth="1"/>
    <col min="14091" max="14091" width="9.42578125" style="29" customWidth="1"/>
    <col min="14092" max="14092" width="10.28515625" style="29" customWidth="1"/>
    <col min="14093" max="14332" width="9.140625" style="29"/>
    <col min="14333" max="14333" width="19.28515625" style="29" customWidth="1"/>
    <col min="14334" max="14334" width="47.7109375" style="29" customWidth="1"/>
    <col min="14335" max="14335" width="46.5703125" style="29" customWidth="1"/>
    <col min="14336" max="14336" width="52.28515625" style="29" customWidth="1"/>
    <col min="14337" max="14337" width="85.42578125" style="29" customWidth="1"/>
    <col min="14338" max="14338" width="29.28515625" style="29" bestFit="1" customWidth="1"/>
    <col min="14339" max="14339" width="14.5703125" style="29" bestFit="1" customWidth="1"/>
    <col min="14340" max="14340" width="16.42578125" style="29" customWidth="1"/>
    <col min="14341" max="14344" width="9.140625" style="29"/>
    <col min="14345" max="14345" width="10.7109375" style="29" bestFit="1" customWidth="1"/>
    <col min="14346" max="14346" width="36" style="29" customWidth="1"/>
    <col min="14347" max="14347" width="9.42578125" style="29" customWidth="1"/>
    <col min="14348" max="14348" width="10.28515625" style="29" customWidth="1"/>
    <col min="14349" max="14588" width="9.140625" style="29"/>
    <col min="14589" max="14589" width="19.28515625" style="29" customWidth="1"/>
    <col min="14590" max="14590" width="47.7109375" style="29" customWidth="1"/>
    <col min="14591" max="14591" width="46.5703125" style="29" customWidth="1"/>
    <col min="14592" max="14592" width="52.28515625" style="29" customWidth="1"/>
    <col min="14593" max="14593" width="85.42578125" style="29" customWidth="1"/>
    <col min="14594" max="14594" width="29.28515625" style="29" bestFit="1" customWidth="1"/>
    <col min="14595" max="14595" width="14.5703125" style="29" bestFit="1" customWidth="1"/>
    <col min="14596" max="14596" width="16.42578125" style="29" customWidth="1"/>
    <col min="14597" max="14600" width="9.140625" style="29"/>
    <col min="14601" max="14601" width="10.7109375" style="29" bestFit="1" customWidth="1"/>
    <col min="14602" max="14602" width="36" style="29" customWidth="1"/>
    <col min="14603" max="14603" width="9.42578125" style="29" customWidth="1"/>
    <col min="14604" max="14604" width="10.28515625" style="29" customWidth="1"/>
    <col min="14605" max="14844" width="9.140625" style="29"/>
    <col min="14845" max="14845" width="19.28515625" style="29" customWidth="1"/>
    <col min="14846" max="14846" width="47.7109375" style="29" customWidth="1"/>
    <col min="14847" max="14847" width="46.5703125" style="29" customWidth="1"/>
    <col min="14848" max="14848" width="52.28515625" style="29" customWidth="1"/>
    <col min="14849" max="14849" width="85.42578125" style="29" customWidth="1"/>
    <col min="14850" max="14850" width="29.28515625" style="29" bestFit="1" customWidth="1"/>
    <col min="14851" max="14851" width="14.5703125" style="29" bestFit="1" customWidth="1"/>
    <col min="14852" max="14852" width="16.42578125" style="29" customWidth="1"/>
    <col min="14853" max="14856" width="9.140625" style="29"/>
    <col min="14857" max="14857" width="10.7109375" style="29" bestFit="1" customWidth="1"/>
    <col min="14858" max="14858" width="36" style="29" customWidth="1"/>
    <col min="14859" max="14859" width="9.42578125" style="29" customWidth="1"/>
    <col min="14860" max="14860" width="10.28515625" style="29" customWidth="1"/>
    <col min="14861" max="15100" width="9.140625" style="29"/>
    <col min="15101" max="15101" width="19.28515625" style="29" customWidth="1"/>
    <col min="15102" max="15102" width="47.7109375" style="29" customWidth="1"/>
    <col min="15103" max="15103" width="46.5703125" style="29" customWidth="1"/>
    <col min="15104" max="15104" width="52.28515625" style="29" customWidth="1"/>
    <col min="15105" max="15105" width="85.42578125" style="29" customWidth="1"/>
    <col min="15106" max="15106" width="29.28515625" style="29" bestFit="1" customWidth="1"/>
    <col min="15107" max="15107" width="14.5703125" style="29" bestFit="1" customWidth="1"/>
    <col min="15108" max="15108" width="16.42578125" style="29" customWidth="1"/>
    <col min="15109" max="15112" width="9.140625" style="29"/>
    <col min="15113" max="15113" width="10.7109375" style="29" bestFit="1" customWidth="1"/>
    <col min="15114" max="15114" width="36" style="29" customWidth="1"/>
    <col min="15115" max="15115" width="9.42578125" style="29" customWidth="1"/>
    <col min="15116" max="15116" width="10.28515625" style="29" customWidth="1"/>
    <col min="15117" max="15356" width="9.140625" style="29"/>
    <col min="15357" max="15357" width="19.28515625" style="29" customWidth="1"/>
    <col min="15358" max="15358" width="47.7109375" style="29" customWidth="1"/>
    <col min="15359" max="15359" width="46.5703125" style="29" customWidth="1"/>
    <col min="15360" max="15360" width="52.28515625" style="29" customWidth="1"/>
    <col min="15361" max="15361" width="85.42578125" style="29" customWidth="1"/>
    <col min="15362" max="15362" width="29.28515625" style="29" bestFit="1" customWidth="1"/>
    <col min="15363" max="15363" width="14.5703125" style="29" bestFit="1" customWidth="1"/>
    <col min="15364" max="15364" width="16.42578125" style="29" customWidth="1"/>
    <col min="15365" max="15368" width="9.140625" style="29"/>
    <col min="15369" max="15369" width="10.7109375" style="29" bestFit="1" customWidth="1"/>
    <col min="15370" max="15370" width="36" style="29" customWidth="1"/>
    <col min="15371" max="15371" width="9.42578125" style="29" customWidth="1"/>
    <col min="15372" max="15372" width="10.28515625" style="29" customWidth="1"/>
    <col min="15373" max="15612" width="9.140625" style="29"/>
    <col min="15613" max="15613" width="19.28515625" style="29" customWidth="1"/>
    <col min="15614" max="15614" width="47.7109375" style="29" customWidth="1"/>
    <col min="15615" max="15615" width="46.5703125" style="29" customWidth="1"/>
    <col min="15616" max="15616" width="52.28515625" style="29" customWidth="1"/>
    <col min="15617" max="15617" width="85.42578125" style="29" customWidth="1"/>
    <col min="15618" max="15618" width="29.28515625" style="29" bestFit="1" customWidth="1"/>
    <col min="15619" max="15619" width="14.5703125" style="29" bestFit="1" customWidth="1"/>
    <col min="15620" max="15620" width="16.42578125" style="29" customWidth="1"/>
    <col min="15621" max="15624" width="9.140625" style="29"/>
    <col min="15625" max="15625" width="10.7109375" style="29" bestFit="1" customWidth="1"/>
    <col min="15626" max="15626" width="36" style="29" customWidth="1"/>
    <col min="15627" max="15627" width="9.42578125" style="29" customWidth="1"/>
    <col min="15628" max="15628" width="10.28515625" style="29" customWidth="1"/>
    <col min="15629" max="15868" width="9.140625" style="29"/>
    <col min="15869" max="15869" width="19.28515625" style="29" customWidth="1"/>
    <col min="15870" max="15870" width="47.7109375" style="29" customWidth="1"/>
    <col min="15871" max="15871" width="46.5703125" style="29" customWidth="1"/>
    <col min="15872" max="15872" width="52.28515625" style="29" customWidth="1"/>
    <col min="15873" max="15873" width="85.42578125" style="29" customWidth="1"/>
    <col min="15874" max="15874" width="29.28515625" style="29" bestFit="1" customWidth="1"/>
    <col min="15875" max="15875" width="14.5703125" style="29" bestFit="1" customWidth="1"/>
    <col min="15876" max="15876" width="16.42578125" style="29" customWidth="1"/>
    <col min="15877" max="15880" width="9.140625" style="29"/>
    <col min="15881" max="15881" width="10.7109375" style="29" bestFit="1" customWidth="1"/>
    <col min="15882" max="15882" width="36" style="29" customWidth="1"/>
    <col min="15883" max="15883" width="9.42578125" style="29" customWidth="1"/>
    <col min="15884" max="15884" width="10.28515625" style="29" customWidth="1"/>
    <col min="15885" max="16124" width="9.140625" style="29"/>
    <col min="16125" max="16125" width="19.28515625" style="29" customWidth="1"/>
    <col min="16126" max="16126" width="47.7109375" style="29" customWidth="1"/>
    <col min="16127" max="16127" width="46.5703125" style="29" customWidth="1"/>
    <col min="16128" max="16128" width="52.28515625" style="29" customWidth="1"/>
    <col min="16129" max="16129" width="85.42578125" style="29" customWidth="1"/>
    <col min="16130" max="16130" width="29.28515625" style="29" bestFit="1" customWidth="1"/>
    <col min="16131" max="16131" width="14.5703125" style="29" bestFit="1" customWidth="1"/>
    <col min="16132" max="16132" width="16.42578125" style="29" customWidth="1"/>
    <col min="16133" max="16136" width="9.140625" style="29"/>
    <col min="16137" max="16137" width="10.7109375" style="29" bestFit="1" customWidth="1"/>
    <col min="16138" max="16138" width="36" style="29" customWidth="1"/>
    <col min="16139" max="16139" width="9.42578125" style="29" customWidth="1"/>
    <col min="16140" max="16140" width="10.28515625" style="29" customWidth="1"/>
    <col min="16141" max="16378" width="9.140625" style="29"/>
    <col min="16379" max="16384" width="9.140625" style="29" customWidth="1"/>
  </cols>
  <sheetData>
    <row r="1" spans="1:12" s="37" customFormat="1">
      <c r="A1" s="31"/>
      <c r="B1" s="32"/>
      <c r="C1" s="32"/>
      <c r="D1" s="32"/>
      <c r="E1" s="32"/>
      <c r="F1" s="32"/>
      <c r="G1" s="33"/>
      <c r="H1" s="34"/>
      <c r="I1" s="34"/>
      <c r="J1" s="35"/>
      <c r="K1" s="36"/>
    </row>
    <row r="2" spans="1:12" s="37" customFormat="1" ht="15" customHeight="1">
      <c r="A2" s="38" t="s">
        <v>16</v>
      </c>
      <c r="B2" s="367" t="s">
        <v>394</v>
      </c>
      <c r="C2" s="367"/>
      <c r="D2" s="367"/>
      <c r="E2" s="367"/>
      <c r="F2" s="367"/>
      <c r="G2" s="367"/>
      <c r="H2" s="39"/>
      <c r="I2" s="39"/>
      <c r="J2" s="35"/>
      <c r="K2" s="36"/>
      <c r="L2" s="37" t="s">
        <v>11</v>
      </c>
    </row>
    <row r="3" spans="1:12" s="37" customFormat="1" ht="25.5" customHeight="1">
      <c r="A3" s="38" t="s">
        <v>17</v>
      </c>
      <c r="B3" s="367"/>
      <c r="C3" s="367"/>
      <c r="D3" s="367"/>
      <c r="E3" s="367"/>
      <c r="F3" s="367"/>
      <c r="G3" s="367"/>
      <c r="H3" s="39"/>
      <c r="I3" s="39"/>
      <c r="J3" s="35"/>
      <c r="K3" s="36"/>
      <c r="L3" s="37" t="s">
        <v>12</v>
      </c>
    </row>
    <row r="4" spans="1:12" s="37" customFormat="1" ht="18" customHeight="1">
      <c r="A4" s="38" t="s">
        <v>18</v>
      </c>
      <c r="B4" s="367"/>
      <c r="C4" s="367"/>
      <c r="D4" s="367"/>
      <c r="E4" s="367"/>
      <c r="F4" s="367"/>
      <c r="G4" s="367"/>
      <c r="H4" s="39"/>
      <c r="I4" s="39"/>
      <c r="J4" s="35"/>
      <c r="K4" s="36"/>
      <c r="L4" s="37" t="s">
        <v>29</v>
      </c>
    </row>
    <row r="5" spans="1:12" s="37" customFormat="1" ht="18" customHeight="1">
      <c r="A5" s="38" t="s">
        <v>19</v>
      </c>
      <c r="B5" s="367" t="s">
        <v>395</v>
      </c>
      <c r="C5" s="367"/>
      <c r="D5" s="367"/>
      <c r="E5" s="367"/>
      <c r="F5" s="367"/>
      <c r="G5" s="367"/>
      <c r="H5" s="39"/>
      <c r="I5" s="39"/>
      <c r="J5" s="35"/>
      <c r="K5" s="36"/>
      <c r="L5" s="37" t="s">
        <v>13</v>
      </c>
    </row>
    <row r="6" spans="1:12" s="37" customFormat="1" ht="25.5" customHeight="1">
      <c r="A6" s="40" t="s">
        <v>11</v>
      </c>
      <c r="B6" s="54" t="s">
        <v>12</v>
      </c>
      <c r="C6" s="54" t="s">
        <v>13</v>
      </c>
      <c r="D6" s="54" t="s">
        <v>29</v>
      </c>
      <c r="E6" s="54" t="s">
        <v>14</v>
      </c>
      <c r="F6" s="54" t="s">
        <v>20</v>
      </c>
      <c r="G6" s="41"/>
      <c r="H6" s="41"/>
      <c r="I6" s="41"/>
      <c r="J6" s="42"/>
      <c r="L6" s="37" t="s">
        <v>14</v>
      </c>
    </row>
    <row r="7" spans="1:12" s="37" customFormat="1" ht="13.5" customHeight="1">
      <c r="A7" s="43">
        <v>2</v>
      </c>
      <c r="B7" s="43">
        <f>COUNTIF($G$11:$G$98,"Fail")</f>
        <v>78</v>
      </c>
      <c r="C7" s="43">
        <f>COUNTIF($G$11:$G$12,"Untested")</f>
        <v>0</v>
      </c>
      <c r="D7" s="43">
        <f>COUNTIF($G$11:$G$12,"Pending")</f>
        <v>0</v>
      </c>
      <c r="E7" s="43">
        <f>COUNTIF($G$11:$G$12,"N/A")</f>
        <v>0</v>
      </c>
      <c r="F7" s="53">
        <v>69</v>
      </c>
      <c r="G7" s="41"/>
      <c r="H7" s="41"/>
      <c r="I7" s="41"/>
      <c r="J7" s="42"/>
    </row>
    <row r="8" spans="1:12" s="37" customFormat="1" ht="9.9499999999999993" customHeight="1">
      <c r="A8" s="43" t="e">
        <f>COUNTIF(#REF!,"Pass")</f>
        <v>#REF!</v>
      </c>
      <c r="B8" s="43" t="e">
        <f>COUNTIF(#REF!,"Fail")</f>
        <v>#REF!</v>
      </c>
      <c r="C8" s="43" t="e">
        <f>COUNTIF(#REF!,"Untested")</f>
        <v>#REF!</v>
      </c>
      <c r="D8" s="43" t="e">
        <f>COUNTIF(#REF!,"Pending")</f>
        <v>#REF!</v>
      </c>
      <c r="E8" s="43" t="e">
        <f>COUNTIF(#REF!,"N/A")</f>
        <v>#REF!</v>
      </c>
      <c r="F8" s="53" t="e">
        <f>COUNTA(#REF!)-E8</f>
        <v>#REF!</v>
      </c>
      <c r="G8" s="41"/>
      <c r="H8" s="41"/>
      <c r="I8" s="41"/>
      <c r="J8" s="41"/>
      <c r="K8" s="42"/>
    </row>
    <row r="9" spans="1:12" s="37" customFormat="1" ht="15" customHeight="1">
      <c r="E9" s="30"/>
      <c r="F9" s="30"/>
      <c r="G9" s="41"/>
      <c r="H9" s="41"/>
      <c r="I9" s="41"/>
      <c r="J9" s="41"/>
      <c r="K9" s="42"/>
    </row>
    <row r="10" spans="1:12" s="37" customFormat="1" ht="64.5" customHeight="1">
      <c r="A10" s="132" t="s">
        <v>21</v>
      </c>
      <c r="B10" s="133" t="s">
        <v>396</v>
      </c>
      <c r="C10" s="134" t="s">
        <v>397</v>
      </c>
      <c r="D10" s="134" t="s">
        <v>398</v>
      </c>
      <c r="E10" s="134" t="s">
        <v>399</v>
      </c>
      <c r="F10" s="134" t="s">
        <v>36</v>
      </c>
      <c r="G10" s="134" t="s">
        <v>25</v>
      </c>
      <c r="H10" s="134" t="s">
        <v>26</v>
      </c>
      <c r="I10" s="134" t="s">
        <v>27</v>
      </c>
      <c r="J10" s="134" t="s">
        <v>28</v>
      </c>
      <c r="K10" s="44"/>
    </row>
    <row r="11" spans="1:12" ht="63">
      <c r="A11" s="427" t="s">
        <v>400</v>
      </c>
      <c r="B11" s="135" t="s">
        <v>401</v>
      </c>
      <c r="C11" s="136" t="s">
        <v>402</v>
      </c>
      <c r="D11" s="137" t="s">
        <v>403</v>
      </c>
      <c r="E11" s="138" t="s">
        <v>404</v>
      </c>
      <c r="F11" s="138"/>
      <c r="G11" s="138" t="s">
        <v>392</v>
      </c>
      <c r="H11" s="138"/>
      <c r="I11" s="138"/>
      <c r="J11" s="138"/>
    </row>
    <row r="12" spans="1:12" ht="31.5">
      <c r="A12" s="428"/>
      <c r="B12" s="430" t="s">
        <v>405</v>
      </c>
      <c r="C12" s="438" t="s">
        <v>406</v>
      </c>
      <c r="D12" s="138" t="s">
        <v>407</v>
      </c>
      <c r="E12" s="138" t="s">
        <v>408</v>
      </c>
      <c r="F12" s="138"/>
      <c r="G12" s="138" t="s">
        <v>392</v>
      </c>
      <c r="H12" s="138"/>
      <c r="I12" s="138"/>
      <c r="J12" s="138"/>
    </row>
    <row r="13" spans="1:12" ht="31.5">
      <c r="A13" s="428"/>
      <c r="B13" s="431"/>
      <c r="C13" s="439"/>
      <c r="D13" s="138" t="s">
        <v>409</v>
      </c>
      <c r="E13" s="138" t="s">
        <v>410</v>
      </c>
      <c r="F13" s="138"/>
      <c r="G13" s="138" t="s">
        <v>392</v>
      </c>
      <c r="H13" s="138"/>
      <c r="I13" s="138"/>
      <c r="J13" s="138"/>
    </row>
    <row r="14" spans="1:12" ht="31.5">
      <c r="A14" s="428"/>
      <c r="B14" s="431"/>
      <c r="C14" s="440"/>
      <c r="D14" s="138" t="s">
        <v>411</v>
      </c>
      <c r="E14" s="138" t="s">
        <v>412</v>
      </c>
      <c r="F14" s="138"/>
      <c r="G14" s="138" t="s">
        <v>392</v>
      </c>
      <c r="H14" s="138"/>
      <c r="I14" s="138"/>
      <c r="J14" s="138"/>
    </row>
    <row r="15" spans="1:12" ht="31.5">
      <c r="A15" s="428"/>
      <c r="B15" s="431"/>
      <c r="C15" s="433" t="s">
        <v>413</v>
      </c>
      <c r="D15" s="138" t="s">
        <v>414</v>
      </c>
      <c r="E15" s="138" t="s">
        <v>415</v>
      </c>
      <c r="F15" s="138"/>
      <c r="G15" s="138" t="s">
        <v>392</v>
      </c>
      <c r="H15" s="138"/>
      <c r="I15" s="138"/>
      <c r="J15" s="138"/>
    </row>
    <row r="16" spans="1:12" ht="31.5">
      <c r="A16" s="429"/>
      <c r="B16" s="432"/>
      <c r="C16" s="435"/>
      <c r="D16" s="138" t="s">
        <v>416</v>
      </c>
      <c r="E16" s="138" t="s">
        <v>417</v>
      </c>
      <c r="F16" s="138"/>
      <c r="G16" s="138" t="s">
        <v>392</v>
      </c>
      <c r="H16" s="138"/>
      <c r="I16" s="138"/>
      <c r="J16" s="138"/>
    </row>
    <row r="17" spans="1:12" ht="15.75">
      <c r="A17" s="139"/>
      <c r="B17" s="140"/>
      <c r="C17" s="140"/>
      <c r="D17" s="141"/>
      <c r="E17" s="141"/>
      <c r="F17" s="141"/>
      <c r="G17" s="141"/>
      <c r="H17" s="141"/>
      <c r="I17" s="141"/>
      <c r="J17" s="141"/>
    </row>
    <row r="18" spans="1:12" ht="63">
      <c r="A18" s="427" t="s">
        <v>418</v>
      </c>
      <c r="B18" s="142" t="s">
        <v>401</v>
      </c>
      <c r="C18" s="136" t="s">
        <v>419</v>
      </c>
      <c r="D18" s="138" t="s">
        <v>403</v>
      </c>
      <c r="E18" s="138" t="s">
        <v>404</v>
      </c>
      <c r="F18" s="138"/>
      <c r="G18" s="138" t="s">
        <v>392</v>
      </c>
      <c r="H18" s="138"/>
      <c r="I18" s="138"/>
      <c r="J18" s="138"/>
    </row>
    <row r="19" spans="1:12" ht="15.75">
      <c r="A19" s="428"/>
      <c r="B19" s="430" t="s">
        <v>420</v>
      </c>
      <c r="C19" s="433" t="s">
        <v>421</v>
      </c>
      <c r="D19" s="138" t="s">
        <v>422</v>
      </c>
      <c r="E19" s="138" t="s">
        <v>423</v>
      </c>
      <c r="F19" s="138"/>
      <c r="G19" s="138" t="s">
        <v>392</v>
      </c>
      <c r="H19" s="138"/>
      <c r="I19" s="138"/>
      <c r="J19" s="138"/>
    </row>
    <row r="20" spans="1:12" ht="15.75">
      <c r="A20" s="428"/>
      <c r="B20" s="431"/>
      <c r="C20" s="435"/>
      <c r="D20" s="138" t="s">
        <v>424</v>
      </c>
      <c r="E20" s="138" t="s">
        <v>425</v>
      </c>
      <c r="F20" s="138"/>
      <c r="G20" s="138" t="s">
        <v>392</v>
      </c>
      <c r="H20" s="138"/>
      <c r="I20" s="138"/>
      <c r="J20" s="138"/>
    </row>
    <row r="21" spans="1:12" ht="31.5">
      <c r="A21" s="428"/>
      <c r="B21" s="431"/>
      <c r="C21" s="433" t="s">
        <v>426</v>
      </c>
      <c r="D21" s="138" t="s">
        <v>427</v>
      </c>
      <c r="E21" s="138" t="s">
        <v>428</v>
      </c>
      <c r="F21" s="138"/>
      <c r="G21" s="138" t="s">
        <v>392</v>
      </c>
      <c r="H21" s="138"/>
      <c r="I21" s="138"/>
      <c r="J21" s="138"/>
    </row>
    <row r="22" spans="1:12" ht="31.5">
      <c r="A22" s="428"/>
      <c r="B22" s="432"/>
      <c r="C22" s="435"/>
      <c r="D22" s="138" t="s">
        <v>429</v>
      </c>
      <c r="E22" s="138" t="s">
        <v>430</v>
      </c>
      <c r="F22" s="138"/>
      <c r="G22" s="138" t="s">
        <v>392</v>
      </c>
      <c r="H22" s="138"/>
      <c r="I22" s="138"/>
      <c r="J22" s="138"/>
    </row>
    <row r="23" spans="1:12" ht="15.75">
      <c r="A23" s="428"/>
      <c r="B23" s="430" t="s">
        <v>431</v>
      </c>
      <c r="C23" s="436" t="s">
        <v>432</v>
      </c>
      <c r="D23" s="138" t="s">
        <v>433</v>
      </c>
      <c r="E23" s="138" t="s">
        <v>434</v>
      </c>
      <c r="F23" s="138"/>
      <c r="G23" s="138" t="s">
        <v>391</v>
      </c>
      <c r="H23" s="138"/>
      <c r="I23" s="138"/>
      <c r="J23" s="138"/>
    </row>
    <row r="24" spans="1:12" ht="15.75">
      <c r="A24" s="429"/>
      <c r="B24" s="432"/>
      <c r="C24" s="437"/>
      <c r="D24" s="138" t="s">
        <v>435</v>
      </c>
      <c r="E24" s="138" t="s">
        <v>436</v>
      </c>
      <c r="F24" s="138"/>
      <c r="G24" s="138" t="s">
        <v>391</v>
      </c>
      <c r="H24" s="138"/>
      <c r="I24" s="138"/>
      <c r="J24" s="138"/>
    </row>
    <row r="25" spans="1:12" ht="15.75">
      <c r="A25" s="139"/>
      <c r="B25" s="140"/>
      <c r="C25" s="143"/>
      <c r="D25" s="141"/>
      <c r="E25" s="141"/>
      <c r="F25" s="141"/>
      <c r="G25" s="141"/>
      <c r="H25" s="141"/>
      <c r="I25" s="141"/>
      <c r="J25" s="141"/>
    </row>
    <row r="26" spans="1:12" ht="63">
      <c r="A26" s="427" t="s">
        <v>437</v>
      </c>
      <c r="B26" s="142" t="s">
        <v>401</v>
      </c>
      <c r="C26" s="138" t="s">
        <v>438</v>
      </c>
      <c r="D26" s="138" t="s">
        <v>403</v>
      </c>
      <c r="E26" s="138" t="s">
        <v>439</v>
      </c>
      <c r="F26" s="138"/>
      <c r="G26" s="138" t="s">
        <v>392</v>
      </c>
      <c r="H26" s="138"/>
      <c r="I26" s="138"/>
      <c r="J26" s="138"/>
    </row>
    <row r="27" spans="1:12" ht="31.5">
      <c r="A27" s="428"/>
      <c r="B27" s="430" t="s">
        <v>440</v>
      </c>
      <c r="C27" s="433" t="s">
        <v>441</v>
      </c>
      <c r="D27" s="138" t="s">
        <v>442</v>
      </c>
      <c r="E27" s="138" t="s">
        <v>443</v>
      </c>
      <c r="F27" s="138"/>
      <c r="G27" s="138" t="s">
        <v>392</v>
      </c>
      <c r="H27" s="138"/>
      <c r="I27" s="138"/>
      <c r="J27" s="138"/>
    </row>
    <row r="28" spans="1:12" ht="47.25">
      <c r="A28" s="428"/>
      <c r="B28" s="431"/>
      <c r="C28" s="434"/>
      <c r="D28" s="138" t="s">
        <v>444</v>
      </c>
      <c r="E28" s="138" t="s">
        <v>445</v>
      </c>
      <c r="F28" s="138"/>
      <c r="G28" s="138" t="s">
        <v>392</v>
      </c>
      <c r="H28" s="138"/>
      <c r="I28" s="138"/>
      <c r="J28" s="138"/>
      <c r="K28" s="144"/>
      <c r="L28" s="145"/>
    </row>
    <row r="29" spans="1:12" ht="47.25">
      <c r="A29" s="428"/>
      <c r="B29" s="431"/>
      <c r="C29" s="434"/>
      <c r="D29" s="138" t="s">
        <v>446</v>
      </c>
      <c r="E29" s="138" t="s">
        <v>447</v>
      </c>
      <c r="F29" s="138"/>
      <c r="G29" s="138" t="s">
        <v>392</v>
      </c>
      <c r="H29" s="138"/>
      <c r="I29" s="138"/>
      <c r="J29" s="138"/>
      <c r="K29" s="144"/>
      <c r="L29" s="145"/>
    </row>
    <row r="30" spans="1:12" ht="47.25">
      <c r="A30" s="428"/>
      <c r="B30" s="431"/>
      <c r="C30" s="434"/>
      <c r="D30" s="138" t="s">
        <v>448</v>
      </c>
      <c r="E30" s="138" t="s">
        <v>449</v>
      </c>
      <c r="F30" s="138"/>
      <c r="G30" s="138" t="s">
        <v>392</v>
      </c>
      <c r="H30" s="138"/>
      <c r="I30" s="138"/>
      <c r="J30" s="138"/>
      <c r="K30" s="144"/>
      <c r="L30" s="145"/>
    </row>
    <row r="31" spans="1:12" ht="47.25">
      <c r="A31" s="429"/>
      <c r="B31" s="432"/>
      <c r="C31" s="435"/>
      <c r="D31" s="138" t="s">
        <v>450</v>
      </c>
      <c r="E31" s="138" t="s">
        <v>423</v>
      </c>
      <c r="F31" s="138"/>
      <c r="G31" s="138" t="s">
        <v>392</v>
      </c>
      <c r="H31" s="138"/>
      <c r="I31" s="138"/>
      <c r="J31" s="138"/>
      <c r="K31" s="144"/>
      <c r="L31" s="145"/>
    </row>
    <row r="32" spans="1:12" ht="15.75">
      <c r="A32" s="146"/>
      <c r="B32" s="147"/>
      <c r="C32" s="147"/>
      <c r="D32" s="148"/>
      <c r="E32" s="148"/>
      <c r="F32" s="148"/>
      <c r="G32" s="148"/>
      <c r="H32" s="148"/>
      <c r="I32" s="148"/>
      <c r="J32" s="148"/>
      <c r="K32" s="144"/>
      <c r="L32" s="145"/>
    </row>
    <row r="33" spans="1:12" ht="63">
      <c r="A33" s="427" t="s">
        <v>451</v>
      </c>
      <c r="B33" s="142" t="s">
        <v>401</v>
      </c>
      <c r="C33" s="138" t="s">
        <v>452</v>
      </c>
      <c r="D33" s="138" t="s">
        <v>403</v>
      </c>
      <c r="E33" s="138" t="s">
        <v>439</v>
      </c>
      <c r="F33" s="138"/>
      <c r="G33" s="138" t="s">
        <v>392</v>
      </c>
      <c r="H33" s="138"/>
      <c r="I33" s="138"/>
      <c r="J33" s="138"/>
      <c r="K33" s="144"/>
      <c r="L33" s="145"/>
    </row>
    <row r="34" spans="1:12" ht="31.5">
      <c r="A34" s="428"/>
      <c r="B34" s="430" t="s">
        <v>453</v>
      </c>
      <c r="C34" s="433" t="s">
        <v>454</v>
      </c>
      <c r="D34" s="138" t="s">
        <v>455</v>
      </c>
      <c r="E34" s="138" t="s">
        <v>456</v>
      </c>
      <c r="F34" s="138"/>
      <c r="G34" s="138" t="s">
        <v>392</v>
      </c>
      <c r="H34" s="138"/>
      <c r="I34" s="138"/>
      <c r="J34" s="138"/>
      <c r="K34" s="144"/>
      <c r="L34" s="145"/>
    </row>
    <row r="35" spans="1:12" ht="31.5">
      <c r="A35" s="428"/>
      <c r="B35" s="431"/>
      <c r="C35" s="434"/>
      <c r="D35" s="138" t="s">
        <v>457</v>
      </c>
      <c r="E35" s="138" t="s">
        <v>458</v>
      </c>
      <c r="F35" s="138"/>
      <c r="G35" s="138" t="s">
        <v>392</v>
      </c>
      <c r="H35" s="138"/>
      <c r="I35" s="138"/>
      <c r="J35" s="138"/>
      <c r="K35" s="144"/>
      <c r="L35" s="145"/>
    </row>
    <row r="36" spans="1:12" ht="31.5">
      <c r="A36" s="428"/>
      <c r="B36" s="431"/>
      <c r="C36" s="434"/>
      <c r="D36" s="138" t="s">
        <v>459</v>
      </c>
      <c r="E36" s="138" t="s">
        <v>460</v>
      </c>
      <c r="F36" s="138"/>
      <c r="G36" s="138" t="s">
        <v>392</v>
      </c>
      <c r="H36" s="138"/>
      <c r="I36" s="138"/>
      <c r="J36" s="138"/>
      <c r="K36" s="144"/>
      <c r="L36" s="145"/>
    </row>
    <row r="37" spans="1:12" ht="31.5">
      <c r="A37" s="428"/>
      <c r="B37" s="431"/>
      <c r="C37" s="434"/>
      <c r="D37" s="138" t="s">
        <v>461</v>
      </c>
      <c r="E37" s="138" t="s">
        <v>462</v>
      </c>
      <c r="F37" s="138"/>
      <c r="G37" s="138" t="s">
        <v>392</v>
      </c>
      <c r="H37" s="138"/>
      <c r="I37" s="138"/>
      <c r="J37" s="138"/>
      <c r="K37" s="144"/>
      <c r="L37" s="145"/>
    </row>
    <row r="38" spans="1:12" ht="33" customHeight="1">
      <c r="A38" s="428"/>
      <c r="B38" s="431"/>
      <c r="C38" s="434"/>
      <c r="D38" s="149" t="s">
        <v>463</v>
      </c>
      <c r="E38" s="149" t="s">
        <v>464</v>
      </c>
      <c r="F38" s="138"/>
      <c r="G38" s="138" t="s">
        <v>392</v>
      </c>
      <c r="H38" s="138"/>
      <c r="I38" s="138"/>
      <c r="J38" s="138"/>
      <c r="K38" s="144"/>
      <c r="L38" s="145"/>
    </row>
    <row r="39" spans="1:12" ht="31.5">
      <c r="A39" s="428"/>
      <c r="B39" s="431"/>
      <c r="C39" s="434"/>
      <c r="D39" s="149" t="s">
        <v>465</v>
      </c>
      <c r="E39" s="149" t="s">
        <v>464</v>
      </c>
      <c r="F39" s="138"/>
      <c r="G39" s="138" t="s">
        <v>392</v>
      </c>
      <c r="H39" s="138"/>
      <c r="I39" s="138"/>
      <c r="J39" s="138"/>
      <c r="K39" s="144"/>
      <c r="L39" s="145"/>
    </row>
    <row r="40" spans="1:12" ht="33" customHeight="1">
      <c r="A40" s="428"/>
      <c r="B40" s="431"/>
      <c r="C40" s="435"/>
      <c r="D40" s="149" t="s">
        <v>466</v>
      </c>
      <c r="E40" s="149" t="s">
        <v>464</v>
      </c>
      <c r="F40" s="138"/>
      <c r="G40" s="138" t="s">
        <v>392</v>
      </c>
      <c r="H40" s="138"/>
      <c r="I40" s="138"/>
      <c r="J40" s="138"/>
      <c r="K40" s="144"/>
      <c r="L40" s="145"/>
    </row>
    <row r="41" spans="1:12" ht="31.5">
      <c r="A41" s="428"/>
      <c r="B41" s="431"/>
      <c r="C41" s="433" t="s">
        <v>467</v>
      </c>
      <c r="D41" s="138" t="s">
        <v>468</v>
      </c>
      <c r="E41" s="138" t="s">
        <v>469</v>
      </c>
      <c r="F41" s="138"/>
      <c r="G41" s="138" t="s">
        <v>392</v>
      </c>
      <c r="H41" s="138"/>
      <c r="I41" s="138"/>
      <c r="J41" s="138"/>
      <c r="K41" s="144"/>
      <c r="L41" s="145"/>
    </row>
    <row r="42" spans="1:12" ht="31.5">
      <c r="A42" s="428"/>
      <c r="B42" s="431"/>
      <c r="C42" s="434"/>
      <c r="D42" s="138" t="s">
        <v>470</v>
      </c>
      <c r="E42" s="138" t="s">
        <v>471</v>
      </c>
      <c r="F42" s="138"/>
      <c r="G42" s="138" t="s">
        <v>392</v>
      </c>
      <c r="H42" s="138"/>
      <c r="I42" s="138"/>
      <c r="J42" s="138"/>
      <c r="K42" s="144"/>
      <c r="L42" s="145"/>
    </row>
    <row r="43" spans="1:12" ht="31.5">
      <c r="A43" s="429"/>
      <c r="B43" s="432"/>
      <c r="C43" s="435"/>
      <c r="D43" s="138" t="s">
        <v>472</v>
      </c>
      <c r="E43" s="138" t="s">
        <v>473</v>
      </c>
      <c r="F43" s="138"/>
      <c r="G43" s="138" t="s">
        <v>392</v>
      </c>
      <c r="H43" s="138"/>
      <c r="I43" s="138"/>
      <c r="J43" s="138"/>
      <c r="K43" s="144"/>
      <c r="L43" s="145"/>
    </row>
    <row r="44" spans="1:12" ht="15.75">
      <c r="A44" s="150"/>
      <c r="B44" s="140"/>
      <c r="C44" s="140"/>
      <c r="D44" s="141"/>
      <c r="E44" s="141"/>
      <c r="F44" s="141"/>
      <c r="G44" s="141"/>
      <c r="H44" s="141"/>
      <c r="I44" s="141"/>
      <c r="J44" s="141"/>
      <c r="K44" s="144"/>
      <c r="L44" s="145"/>
    </row>
    <row r="45" spans="1:12" ht="63">
      <c r="A45" s="197" t="s">
        <v>474</v>
      </c>
      <c r="B45" s="142" t="s">
        <v>401</v>
      </c>
      <c r="C45" s="138" t="s">
        <v>452</v>
      </c>
      <c r="D45" s="138" t="s">
        <v>403</v>
      </c>
      <c r="E45" s="138" t="s">
        <v>439</v>
      </c>
      <c r="F45" s="138"/>
      <c r="G45" s="138" t="s">
        <v>392</v>
      </c>
      <c r="H45" s="138"/>
      <c r="I45" s="138"/>
      <c r="J45" s="138"/>
      <c r="K45" s="144"/>
      <c r="L45" s="145"/>
    </row>
    <row r="46" spans="1:12" ht="31.5">
      <c r="A46" s="197"/>
      <c r="B46" s="430" t="s">
        <v>475</v>
      </c>
      <c r="C46" s="433" t="s">
        <v>454</v>
      </c>
      <c r="D46" s="138" t="s">
        <v>455</v>
      </c>
      <c r="E46" s="138" t="s">
        <v>456</v>
      </c>
      <c r="F46" s="138"/>
      <c r="G46" s="138" t="s">
        <v>392</v>
      </c>
      <c r="H46" s="138"/>
      <c r="I46" s="138"/>
      <c r="J46" s="138"/>
      <c r="K46" s="144"/>
      <c r="L46" s="145"/>
    </row>
    <row r="47" spans="1:12" ht="31.5">
      <c r="A47" s="197"/>
      <c r="B47" s="431"/>
      <c r="C47" s="434"/>
      <c r="D47" s="138" t="s">
        <v>457</v>
      </c>
      <c r="E47" s="138" t="s">
        <v>458</v>
      </c>
      <c r="F47" s="138"/>
      <c r="G47" s="138" t="s">
        <v>392</v>
      </c>
      <c r="H47" s="138"/>
      <c r="I47" s="138"/>
      <c r="J47" s="138"/>
      <c r="K47" s="144"/>
      <c r="L47" s="145"/>
    </row>
    <row r="48" spans="1:12" ht="31.5">
      <c r="A48" s="197"/>
      <c r="B48" s="431"/>
      <c r="C48" s="434"/>
      <c r="D48" s="138" t="s">
        <v>459</v>
      </c>
      <c r="E48" s="138" t="s">
        <v>460</v>
      </c>
      <c r="F48" s="138"/>
      <c r="G48" s="138" t="s">
        <v>392</v>
      </c>
      <c r="H48" s="138"/>
      <c r="I48" s="138"/>
      <c r="J48" s="138"/>
      <c r="K48" s="144"/>
      <c r="L48" s="145"/>
    </row>
    <row r="49" spans="1:12" ht="31.5">
      <c r="A49" s="197"/>
      <c r="B49" s="431"/>
      <c r="C49" s="434"/>
      <c r="D49" s="138" t="s">
        <v>461</v>
      </c>
      <c r="E49" s="138" t="s">
        <v>462</v>
      </c>
      <c r="F49" s="138"/>
      <c r="G49" s="138" t="s">
        <v>392</v>
      </c>
      <c r="H49" s="138"/>
      <c r="I49" s="138"/>
      <c r="J49" s="138"/>
      <c r="K49" s="144"/>
      <c r="L49" s="145"/>
    </row>
    <row r="50" spans="1:12" ht="31.5">
      <c r="A50" s="197"/>
      <c r="B50" s="431"/>
      <c r="C50" s="434"/>
      <c r="D50" s="149" t="s">
        <v>463</v>
      </c>
      <c r="E50" s="149" t="s">
        <v>464</v>
      </c>
      <c r="F50" s="138"/>
      <c r="G50" s="138" t="s">
        <v>392</v>
      </c>
      <c r="H50" s="138"/>
      <c r="I50" s="138"/>
      <c r="J50" s="138"/>
      <c r="K50" s="144"/>
      <c r="L50" s="145"/>
    </row>
    <row r="51" spans="1:12" ht="31.5">
      <c r="A51" s="197"/>
      <c r="B51" s="431"/>
      <c r="C51" s="434"/>
      <c r="D51" s="149" t="s">
        <v>465</v>
      </c>
      <c r="E51" s="149" t="s">
        <v>464</v>
      </c>
      <c r="F51" s="138"/>
      <c r="G51" s="138" t="s">
        <v>392</v>
      </c>
      <c r="H51" s="138"/>
      <c r="I51" s="138"/>
      <c r="J51" s="138"/>
      <c r="K51" s="144"/>
      <c r="L51" s="145"/>
    </row>
    <row r="52" spans="1:12" ht="15.75">
      <c r="A52" s="197"/>
      <c r="B52" s="431"/>
      <c r="C52" s="435"/>
      <c r="D52" s="149" t="s">
        <v>466</v>
      </c>
      <c r="E52" s="149" t="s">
        <v>464</v>
      </c>
      <c r="F52" s="138"/>
      <c r="G52" s="138" t="s">
        <v>392</v>
      </c>
      <c r="H52" s="138"/>
      <c r="I52" s="138"/>
      <c r="J52" s="138"/>
      <c r="K52" s="144"/>
      <c r="L52" s="145"/>
    </row>
    <row r="53" spans="1:12" ht="31.5">
      <c r="A53" s="197"/>
      <c r="B53" s="431"/>
      <c r="C53" s="433" t="s">
        <v>467</v>
      </c>
      <c r="D53" s="138" t="s">
        <v>468</v>
      </c>
      <c r="E53" s="138" t="s">
        <v>469</v>
      </c>
      <c r="F53" s="138"/>
      <c r="G53" s="138" t="s">
        <v>392</v>
      </c>
      <c r="H53" s="138"/>
      <c r="I53" s="138"/>
      <c r="J53" s="138"/>
      <c r="K53" s="144"/>
      <c r="L53" s="145"/>
    </row>
    <row r="54" spans="1:12" ht="31.5">
      <c r="A54" s="197"/>
      <c r="B54" s="431"/>
      <c r="C54" s="434"/>
      <c r="D54" s="138" t="s">
        <v>470</v>
      </c>
      <c r="E54" s="138" t="s">
        <v>471</v>
      </c>
      <c r="F54" s="138"/>
      <c r="G54" s="138" t="s">
        <v>392</v>
      </c>
      <c r="H54" s="138"/>
      <c r="I54" s="138"/>
      <c r="J54" s="138"/>
      <c r="K54" s="144"/>
      <c r="L54" s="145"/>
    </row>
    <row r="55" spans="1:12" ht="31.5">
      <c r="A55" s="197"/>
      <c r="B55" s="432"/>
      <c r="C55" s="435"/>
      <c r="D55" s="138" t="s">
        <v>472</v>
      </c>
      <c r="E55" s="138" t="s">
        <v>473</v>
      </c>
      <c r="F55" s="138"/>
      <c r="G55" s="138" t="s">
        <v>392</v>
      </c>
      <c r="H55" s="138"/>
      <c r="I55" s="138"/>
      <c r="J55" s="138"/>
      <c r="K55" s="144"/>
      <c r="L55" s="145"/>
    </row>
    <row r="56" spans="1:12" ht="15.75">
      <c r="A56" s="150"/>
      <c r="B56" s="140"/>
      <c r="C56" s="140"/>
      <c r="D56" s="141"/>
      <c r="E56" s="141"/>
      <c r="F56" s="141"/>
      <c r="G56" s="141"/>
      <c r="H56" s="141"/>
      <c r="I56" s="141"/>
      <c r="J56" s="141"/>
      <c r="K56" s="144"/>
      <c r="L56" s="145"/>
    </row>
    <row r="57" spans="1:12" ht="63">
      <c r="A57" s="428" t="s">
        <v>476</v>
      </c>
      <c r="B57" s="142" t="s">
        <v>401</v>
      </c>
      <c r="C57" s="138" t="s">
        <v>452</v>
      </c>
      <c r="D57" s="138" t="s">
        <v>403</v>
      </c>
      <c r="E57" s="138" t="s">
        <v>439</v>
      </c>
      <c r="F57" s="138"/>
      <c r="G57" s="138" t="s">
        <v>392</v>
      </c>
      <c r="H57" s="138"/>
      <c r="I57" s="138"/>
      <c r="J57" s="138"/>
      <c r="K57" s="144"/>
      <c r="L57" s="145"/>
    </row>
    <row r="58" spans="1:12" ht="31.5">
      <c r="A58" s="428"/>
      <c r="B58" s="430" t="s">
        <v>477</v>
      </c>
      <c r="C58" s="433" t="s">
        <v>454</v>
      </c>
      <c r="D58" s="138" t="s">
        <v>455</v>
      </c>
      <c r="E58" s="138" t="s">
        <v>456</v>
      </c>
      <c r="F58" s="138"/>
      <c r="G58" s="138" t="s">
        <v>392</v>
      </c>
      <c r="H58" s="138"/>
      <c r="I58" s="138"/>
      <c r="J58" s="138"/>
      <c r="K58" s="144"/>
      <c r="L58" s="145"/>
    </row>
    <row r="59" spans="1:12" ht="31.5">
      <c r="A59" s="197"/>
      <c r="B59" s="431"/>
      <c r="C59" s="434"/>
      <c r="D59" s="138" t="s">
        <v>457</v>
      </c>
      <c r="E59" s="138" t="s">
        <v>458</v>
      </c>
      <c r="F59" s="138"/>
      <c r="G59" s="138" t="s">
        <v>392</v>
      </c>
      <c r="H59" s="138"/>
      <c r="I59" s="138"/>
      <c r="J59" s="138"/>
      <c r="K59" s="144"/>
      <c r="L59" s="145"/>
    </row>
    <row r="60" spans="1:12" ht="31.5">
      <c r="A60" s="197"/>
      <c r="B60" s="431"/>
      <c r="C60" s="434"/>
      <c r="D60" s="138" t="s">
        <v>459</v>
      </c>
      <c r="E60" s="138" t="s">
        <v>460</v>
      </c>
      <c r="F60" s="138"/>
      <c r="G60" s="138" t="s">
        <v>392</v>
      </c>
      <c r="H60" s="138"/>
      <c r="I60" s="138"/>
      <c r="J60" s="138"/>
      <c r="K60" s="144"/>
      <c r="L60" s="145"/>
    </row>
    <row r="61" spans="1:12" ht="31.5">
      <c r="A61" s="197"/>
      <c r="B61" s="431"/>
      <c r="C61" s="434"/>
      <c r="D61" s="138" t="s">
        <v>461</v>
      </c>
      <c r="E61" s="138" t="s">
        <v>462</v>
      </c>
      <c r="F61" s="138"/>
      <c r="G61" s="138" t="s">
        <v>392</v>
      </c>
      <c r="H61" s="138"/>
      <c r="I61" s="138"/>
      <c r="J61" s="138"/>
      <c r="K61" s="144"/>
      <c r="L61" s="145"/>
    </row>
    <row r="62" spans="1:12" ht="31.5">
      <c r="A62" s="197"/>
      <c r="B62" s="431"/>
      <c r="C62" s="434"/>
      <c r="D62" s="149" t="s">
        <v>463</v>
      </c>
      <c r="E62" s="149" t="s">
        <v>464</v>
      </c>
      <c r="F62" s="138"/>
      <c r="G62" s="138" t="s">
        <v>392</v>
      </c>
      <c r="H62" s="138"/>
      <c r="I62" s="138"/>
      <c r="J62" s="138"/>
      <c r="K62" s="144"/>
      <c r="L62" s="145"/>
    </row>
    <row r="63" spans="1:12" ht="31.5">
      <c r="A63" s="197"/>
      <c r="B63" s="431"/>
      <c r="C63" s="434"/>
      <c r="D63" s="149" t="s">
        <v>465</v>
      </c>
      <c r="E63" s="149" t="s">
        <v>464</v>
      </c>
      <c r="F63" s="138"/>
      <c r="G63" s="138" t="s">
        <v>392</v>
      </c>
      <c r="H63" s="138"/>
      <c r="I63" s="138"/>
      <c r="J63" s="138"/>
      <c r="K63" s="144"/>
      <c r="L63" s="145"/>
    </row>
    <row r="64" spans="1:12" ht="15.75">
      <c r="A64" s="197"/>
      <c r="B64" s="431"/>
      <c r="C64" s="435"/>
      <c r="D64" s="149" t="s">
        <v>466</v>
      </c>
      <c r="E64" s="149" t="s">
        <v>464</v>
      </c>
      <c r="F64" s="138"/>
      <c r="G64" s="138" t="s">
        <v>392</v>
      </c>
      <c r="H64" s="138"/>
      <c r="I64" s="138"/>
      <c r="J64" s="138"/>
      <c r="K64" s="144"/>
      <c r="L64" s="145"/>
    </row>
    <row r="65" spans="1:12" ht="31.5">
      <c r="A65" s="197"/>
      <c r="B65" s="431"/>
      <c r="C65" s="433" t="s">
        <v>467</v>
      </c>
      <c r="D65" s="138" t="s">
        <v>468</v>
      </c>
      <c r="E65" s="138" t="s">
        <v>469</v>
      </c>
      <c r="F65" s="138"/>
      <c r="G65" s="138" t="s">
        <v>392</v>
      </c>
      <c r="H65" s="138"/>
      <c r="I65" s="138"/>
      <c r="J65" s="138"/>
      <c r="K65" s="144"/>
      <c r="L65" s="145"/>
    </row>
    <row r="66" spans="1:12" ht="31.5">
      <c r="A66" s="197"/>
      <c r="B66" s="431"/>
      <c r="C66" s="434"/>
      <c r="D66" s="138" t="s">
        <v>470</v>
      </c>
      <c r="E66" s="138" t="s">
        <v>471</v>
      </c>
      <c r="F66" s="138"/>
      <c r="G66" s="138" t="s">
        <v>392</v>
      </c>
      <c r="H66" s="138"/>
      <c r="I66" s="138"/>
      <c r="J66" s="138"/>
      <c r="K66" s="144"/>
      <c r="L66" s="145"/>
    </row>
    <row r="67" spans="1:12" ht="31.5">
      <c r="A67" s="198"/>
      <c r="B67" s="432"/>
      <c r="C67" s="435"/>
      <c r="D67" s="138" t="s">
        <v>472</v>
      </c>
      <c r="E67" s="138" t="s">
        <v>473</v>
      </c>
      <c r="F67" s="138"/>
      <c r="G67" s="138" t="s">
        <v>392</v>
      </c>
      <c r="H67" s="138"/>
      <c r="I67" s="138"/>
      <c r="J67" s="138"/>
      <c r="K67" s="144"/>
      <c r="L67" s="145"/>
    </row>
    <row r="68" spans="1:12" ht="15.75">
      <c r="A68" s="150"/>
      <c r="B68" s="140"/>
      <c r="C68" s="140"/>
      <c r="D68" s="141"/>
      <c r="E68" s="141"/>
      <c r="F68" s="141"/>
      <c r="G68" s="141"/>
      <c r="H68" s="141"/>
      <c r="I68" s="141"/>
      <c r="J68" s="141"/>
      <c r="K68" s="144"/>
      <c r="L68" s="145"/>
    </row>
    <row r="69" spans="1:12" ht="63">
      <c r="A69" s="197" t="s">
        <v>478</v>
      </c>
      <c r="B69" s="142" t="s">
        <v>401</v>
      </c>
      <c r="C69" s="138" t="s">
        <v>452</v>
      </c>
      <c r="D69" s="138" t="s">
        <v>403</v>
      </c>
      <c r="E69" s="138" t="s">
        <v>439</v>
      </c>
      <c r="F69" s="138"/>
      <c r="G69" s="138" t="s">
        <v>392</v>
      </c>
      <c r="H69" s="138"/>
      <c r="I69" s="138"/>
      <c r="J69" s="138"/>
      <c r="K69" s="144"/>
      <c r="L69" s="145"/>
    </row>
    <row r="70" spans="1:12" ht="31.5">
      <c r="A70" s="197"/>
      <c r="B70" s="430" t="s">
        <v>479</v>
      </c>
      <c r="C70" s="433" t="s">
        <v>454</v>
      </c>
      <c r="D70" s="138" t="s">
        <v>455</v>
      </c>
      <c r="E70" s="138" t="s">
        <v>456</v>
      </c>
      <c r="F70" s="138"/>
      <c r="G70" s="138" t="s">
        <v>392</v>
      </c>
      <c r="H70" s="138"/>
      <c r="I70" s="138"/>
      <c r="J70" s="138"/>
      <c r="K70" s="144"/>
      <c r="L70" s="145"/>
    </row>
    <row r="71" spans="1:12" ht="31.5">
      <c r="A71" s="197"/>
      <c r="B71" s="431"/>
      <c r="C71" s="434"/>
      <c r="D71" s="138" t="s">
        <v>457</v>
      </c>
      <c r="E71" s="138" t="s">
        <v>458</v>
      </c>
      <c r="F71" s="138"/>
      <c r="G71" s="138" t="s">
        <v>392</v>
      </c>
      <c r="H71" s="138"/>
      <c r="I71" s="138"/>
      <c r="J71" s="138"/>
      <c r="K71" s="144"/>
      <c r="L71" s="145"/>
    </row>
    <row r="72" spans="1:12" ht="31.5">
      <c r="A72" s="197"/>
      <c r="B72" s="431"/>
      <c r="C72" s="434"/>
      <c r="D72" s="138" t="s">
        <v>459</v>
      </c>
      <c r="E72" s="138" t="s">
        <v>460</v>
      </c>
      <c r="F72" s="138"/>
      <c r="G72" s="138" t="s">
        <v>392</v>
      </c>
      <c r="H72" s="138"/>
      <c r="I72" s="138"/>
      <c r="J72" s="138"/>
      <c r="K72" s="144"/>
      <c r="L72" s="145"/>
    </row>
    <row r="73" spans="1:12" ht="31.5">
      <c r="A73" s="197"/>
      <c r="B73" s="431"/>
      <c r="C73" s="434"/>
      <c r="D73" s="138" t="s">
        <v>461</v>
      </c>
      <c r="E73" s="138" t="s">
        <v>462</v>
      </c>
      <c r="F73" s="138"/>
      <c r="G73" s="138" t="s">
        <v>392</v>
      </c>
      <c r="H73" s="138"/>
      <c r="I73" s="138"/>
      <c r="J73" s="138"/>
      <c r="K73" s="144"/>
      <c r="L73" s="145"/>
    </row>
    <row r="74" spans="1:12" ht="31.5">
      <c r="A74" s="197"/>
      <c r="B74" s="431"/>
      <c r="C74" s="434"/>
      <c r="D74" s="149" t="s">
        <v>463</v>
      </c>
      <c r="E74" s="149" t="s">
        <v>464</v>
      </c>
      <c r="F74" s="138"/>
      <c r="G74" s="138" t="s">
        <v>392</v>
      </c>
      <c r="H74" s="138"/>
      <c r="I74" s="138"/>
      <c r="J74" s="138"/>
      <c r="K74" s="144"/>
      <c r="L74" s="145"/>
    </row>
    <row r="75" spans="1:12" ht="31.5">
      <c r="A75" s="197"/>
      <c r="B75" s="431"/>
      <c r="C75" s="434"/>
      <c r="D75" s="149" t="s">
        <v>465</v>
      </c>
      <c r="E75" s="149" t="s">
        <v>464</v>
      </c>
      <c r="F75" s="138"/>
      <c r="G75" s="138" t="s">
        <v>392</v>
      </c>
      <c r="H75" s="138"/>
      <c r="I75" s="138"/>
      <c r="J75" s="138"/>
      <c r="K75" s="144"/>
      <c r="L75" s="145"/>
    </row>
    <row r="76" spans="1:12" ht="15.75">
      <c r="A76" s="197"/>
      <c r="B76" s="431"/>
      <c r="C76" s="435"/>
      <c r="D76" s="149" t="s">
        <v>466</v>
      </c>
      <c r="E76" s="149" t="s">
        <v>464</v>
      </c>
      <c r="F76" s="138"/>
      <c r="G76" s="138" t="s">
        <v>392</v>
      </c>
      <c r="H76" s="138"/>
      <c r="I76" s="138"/>
      <c r="J76" s="138"/>
      <c r="K76" s="144"/>
      <c r="L76" s="145"/>
    </row>
    <row r="77" spans="1:12" ht="31.5">
      <c r="A77" s="197"/>
      <c r="B77" s="431"/>
      <c r="C77" s="433" t="s">
        <v>467</v>
      </c>
      <c r="D77" s="138" t="s">
        <v>468</v>
      </c>
      <c r="E77" s="138" t="s">
        <v>469</v>
      </c>
      <c r="F77" s="138"/>
      <c r="G77" s="138" t="s">
        <v>392</v>
      </c>
      <c r="H77" s="138"/>
      <c r="I77" s="138"/>
      <c r="J77" s="138"/>
      <c r="K77" s="144"/>
      <c r="L77" s="145"/>
    </row>
    <row r="78" spans="1:12" ht="31.5">
      <c r="A78" s="197"/>
      <c r="B78" s="431"/>
      <c r="C78" s="434"/>
      <c r="D78" s="138" t="s">
        <v>470</v>
      </c>
      <c r="E78" s="138" t="s">
        <v>471</v>
      </c>
      <c r="F78" s="138"/>
      <c r="G78" s="138" t="s">
        <v>392</v>
      </c>
      <c r="H78" s="138"/>
      <c r="I78" s="138"/>
      <c r="J78" s="138"/>
      <c r="K78" s="144"/>
      <c r="L78" s="145"/>
    </row>
    <row r="79" spans="1:12" ht="31.5">
      <c r="A79" s="198"/>
      <c r="B79" s="432"/>
      <c r="C79" s="435"/>
      <c r="D79" s="138" t="s">
        <v>472</v>
      </c>
      <c r="E79" s="138" t="s">
        <v>473</v>
      </c>
      <c r="F79" s="138"/>
      <c r="G79" s="138" t="s">
        <v>392</v>
      </c>
      <c r="H79" s="138"/>
      <c r="I79" s="138"/>
      <c r="J79" s="138"/>
      <c r="K79" s="144"/>
      <c r="L79" s="145"/>
    </row>
    <row r="80" spans="1:12" ht="15.75">
      <c r="A80" s="150"/>
      <c r="B80" s="140"/>
      <c r="C80" s="140"/>
      <c r="D80" s="141"/>
      <c r="E80" s="141"/>
      <c r="F80" s="141"/>
      <c r="G80" s="141"/>
      <c r="H80" s="141"/>
      <c r="I80" s="141"/>
      <c r="J80" s="141"/>
      <c r="K80" s="144"/>
      <c r="L80" s="145"/>
    </row>
    <row r="81" spans="1:12" ht="63">
      <c r="A81" s="197" t="s">
        <v>480</v>
      </c>
      <c r="B81" s="142" t="s">
        <v>401</v>
      </c>
      <c r="C81" s="138" t="s">
        <v>452</v>
      </c>
      <c r="D81" s="138" t="s">
        <v>403</v>
      </c>
      <c r="E81" s="138" t="s">
        <v>439</v>
      </c>
      <c r="F81" s="138"/>
      <c r="G81" s="138" t="s">
        <v>392</v>
      </c>
      <c r="H81" s="138"/>
      <c r="I81" s="138"/>
      <c r="J81" s="138"/>
      <c r="K81" s="144"/>
      <c r="L81" s="145"/>
    </row>
    <row r="82" spans="1:12" ht="31.5">
      <c r="A82" s="197"/>
      <c r="B82" s="430" t="s">
        <v>481</v>
      </c>
      <c r="C82" s="433" t="s">
        <v>454</v>
      </c>
      <c r="D82" s="138" t="s">
        <v>455</v>
      </c>
      <c r="E82" s="138" t="s">
        <v>456</v>
      </c>
      <c r="F82" s="138"/>
      <c r="G82" s="138" t="s">
        <v>392</v>
      </c>
      <c r="H82" s="138"/>
      <c r="I82" s="138"/>
      <c r="J82" s="138"/>
      <c r="K82" s="144"/>
      <c r="L82" s="145"/>
    </row>
    <row r="83" spans="1:12" ht="31.5">
      <c r="A83" s="197"/>
      <c r="B83" s="431"/>
      <c r="C83" s="434"/>
      <c r="D83" s="138" t="s">
        <v>457</v>
      </c>
      <c r="E83" s="138" t="s">
        <v>458</v>
      </c>
      <c r="F83" s="138"/>
      <c r="G83" s="138" t="s">
        <v>392</v>
      </c>
      <c r="H83" s="138"/>
      <c r="I83" s="138"/>
      <c r="J83" s="138"/>
      <c r="K83" s="144"/>
      <c r="L83" s="145"/>
    </row>
    <row r="84" spans="1:12" ht="31.5">
      <c r="A84" s="197"/>
      <c r="B84" s="431"/>
      <c r="C84" s="434"/>
      <c r="D84" s="138" t="s">
        <v>459</v>
      </c>
      <c r="E84" s="138" t="s">
        <v>460</v>
      </c>
      <c r="F84" s="138"/>
      <c r="G84" s="138" t="s">
        <v>392</v>
      </c>
      <c r="H84" s="138"/>
      <c r="I84" s="138"/>
      <c r="J84" s="138"/>
      <c r="K84" s="144"/>
      <c r="L84" s="145"/>
    </row>
    <row r="85" spans="1:12" ht="31.5">
      <c r="A85" s="197"/>
      <c r="B85" s="431"/>
      <c r="C85" s="434"/>
      <c r="D85" s="138" t="s">
        <v>461</v>
      </c>
      <c r="E85" s="138" t="s">
        <v>462</v>
      </c>
      <c r="F85" s="138"/>
      <c r="G85" s="138" t="s">
        <v>392</v>
      </c>
      <c r="H85" s="138"/>
      <c r="I85" s="138"/>
      <c r="J85" s="138"/>
      <c r="K85" s="144"/>
      <c r="L85" s="145"/>
    </row>
    <row r="86" spans="1:12" ht="31.5">
      <c r="A86" s="197"/>
      <c r="B86" s="431"/>
      <c r="C86" s="434"/>
      <c r="D86" s="149" t="s">
        <v>463</v>
      </c>
      <c r="E86" s="149" t="s">
        <v>464</v>
      </c>
      <c r="F86" s="138"/>
      <c r="G86" s="138" t="s">
        <v>392</v>
      </c>
      <c r="H86" s="138"/>
      <c r="I86" s="138"/>
      <c r="J86" s="138"/>
      <c r="K86" s="144"/>
      <c r="L86" s="145"/>
    </row>
    <row r="87" spans="1:12" ht="31.5">
      <c r="A87" s="197"/>
      <c r="B87" s="431"/>
      <c r="C87" s="434"/>
      <c r="D87" s="149" t="s">
        <v>465</v>
      </c>
      <c r="E87" s="149" t="s">
        <v>464</v>
      </c>
      <c r="F87" s="138"/>
      <c r="G87" s="138" t="s">
        <v>392</v>
      </c>
      <c r="H87" s="138"/>
      <c r="I87" s="138"/>
      <c r="J87" s="138"/>
      <c r="K87" s="144"/>
      <c r="L87" s="145"/>
    </row>
    <row r="88" spans="1:12" ht="15.75">
      <c r="A88" s="197"/>
      <c r="B88" s="431"/>
      <c r="C88" s="435"/>
      <c r="D88" s="149" t="s">
        <v>466</v>
      </c>
      <c r="E88" s="149" t="s">
        <v>464</v>
      </c>
      <c r="F88" s="138"/>
      <c r="G88" s="138" t="s">
        <v>392</v>
      </c>
      <c r="H88" s="138"/>
      <c r="I88" s="138"/>
      <c r="J88" s="138"/>
      <c r="K88" s="144"/>
      <c r="L88" s="145"/>
    </row>
    <row r="89" spans="1:12" ht="31.5">
      <c r="A89" s="197"/>
      <c r="B89" s="431"/>
      <c r="C89" s="433" t="s">
        <v>467</v>
      </c>
      <c r="D89" s="138" t="s">
        <v>468</v>
      </c>
      <c r="E89" s="138" t="s">
        <v>469</v>
      </c>
      <c r="F89" s="138"/>
      <c r="G89" s="138" t="s">
        <v>392</v>
      </c>
      <c r="H89" s="138"/>
      <c r="I89" s="138"/>
      <c r="J89" s="138"/>
      <c r="K89" s="144"/>
      <c r="L89" s="145"/>
    </row>
    <row r="90" spans="1:12" ht="31.5">
      <c r="A90" s="197"/>
      <c r="B90" s="431"/>
      <c r="C90" s="434"/>
      <c r="D90" s="138" t="s">
        <v>470</v>
      </c>
      <c r="E90" s="138" t="s">
        <v>471</v>
      </c>
      <c r="F90" s="138"/>
      <c r="G90" s="138" t="s">
        <v>392</v>
      </c>
      <c r="H90" s="138"/>
      <c r="I90" s="138"/>
      <c r="J90" s="138"/>
      <c r="K90" s="144"/>
      <c r="L90" s="145"/>
    </row>
    <row r="91" spans="1:12" ht="31.5">
      <c r="A91" s="198"/>
      <c r="B91" s="432"/>
      <c r="C91" s="435"/>
      <c r="D91" s="138" t="s">
        <v>472</v>
      </c>
      <c r="E91" s="138" t="s">
        <v>473</v>
      </c>
      <c r="F91" s="138"/>
      <c r="G91" s="138" t="s">
        <v>392</v>
      </c>
      <c r="H91" s="138"/>
      <c r="I91" s="138"/>
      <c r="J91" s="138"/>
      <c r="K91" s="144"/>
      <c r="L91" s="145"/>
    </row>
    <row r="92" spans="1:12" ht="15.75">
      <c r="A92" s="146"/>
      <c r="B92" s="147"/>
      <c r="C92" s="147"/>
      <c r="D92" s="148"/>
      <c r="E92" s="148"/>
      <c r="F92" s="148"/>
      <c r="G92" s="148"/>
      <c r="H92" s="148"/>
      <c r="I92" s="148"/>
      <c r="J92" s="148"/>
      <c r="K92" s="144"/>
      <c r="L92" s="145"/>
    </row>
    <row r="93" spans="1:12" ht="63">
      <c r="A93" s="427" t="s">
        <v>482</v>
      </c>
      <c r="B93" s="142" t="s">
        <v>401</v>
      </c>
      <c r="C93" s="138" t="s">
        <v>483</v>
      </c>
      <c r="D93" s="138" t="s">
        <v>403</v>
      </c>
      <c r="E93" s="138" t="s">
        <v>439</v>
      </c>
      <c r="F93" s="138"/>
      <c r="G93" s="138" t="s">
        <v>392</v>
      </c>
      <c r="H93" s="138"/>
      <c r="I93" s="138"/>
      <c r="J93" s="138"/>
      <c r="K93" s="144"/>
      <c r="L93" s="145"/>
    </row>
    <row r="94" spans="1:12" ht="15.75">
      <c r="A94" s="428"/>
      <c r="B94" s="430" t="s">
        <v>484</v>
      </c>
      <c r="C94" s="433" t="s">
        <v>485</v>
      </c>
      <c r="D94" s="138" t="s">
        <v>486</v>
      </c>
      <c r="E94" s="138" t="s">
        <v>487</v>
      </c>
      <c r="F94" s="138"/>
      <c r="G94" s="138" t="s">
        <v>392</v>
      </c>
      <c r="H94" s="138"/>
      <c r="I94" s="138"/>
      <c r="J94" s="138"/>
      <c r="K94" s="144"/>
      <c r="L94" s="145"/>
    </row>
    <row r="95" spans="1:12" ht="31.5">
      <c r="A95" s="428"/>
      <c r="B95" s="431"/>
      <c r="C95" s="434"/>
      <c r="D95" s="138" t="s">
        <v>488</v>
      </c>
      <c r="E95" s="138" t="s">
        <v>489</v>
      </c>
      <c r="F95" s="138"/>
      <c r="G95" s="138" t="s">
        <v>392</v>
      </c>
      <c r="H95" s="138"/>
      <c r="I95" s="138"/>
      <c r="J95" s="138"/>
      <c r="K95" s="144"/>
      <c r="L95" s="145"/>
    </row>
    <row r="96" spans="1:12" ht="31.5">
      <c r="A96" s="428"/>
      <c r="B96" s="431"/>
      <c r="C96" s="434"/>
      <c r="D96" s="138" t="s">
        <v>490</v>
      </c>
      <c r="E96" s="138" t="s">
        <v>491</v>
      </c>
      <c r="F96" s="138"/>
      <c r="G96" s="138" t="s">
        <v>392</v>
      </c>
      <c r="H96" s="138"/>
      <c r="I96" s="138"/>
      <c r="J96" s="138"/>
      <c r="K96" s="144"/>
      <c r="L96" s="145"/>
    </row>
    <row r="97" spans="1:13" ht="31.5">
      <c r="A97" s="428"/>
      <c r="B97" s="431"/>
      <c r="C97" s="434"/>
      <c r="D97" s="138" t="s">
        <v>492</v>
      </c>
      <c r="E97" s="138" t="s">
        <v>493</v>
      </c>
      <c r="F97" s="138"/>
      <c r="G97" s="138" t="s">
        <v>392</v>
      </c>
      <c r="H97" s="138"/>
      <c r="I97" s="138"/>
      <c r="J97" s="138"/>
      <c r="K97" s="144"/>
      <c r="L97" s="145"/>
    </row>
    <row r="98" spans="1:13" ht="31.5">
      <c r="A98" s="429"/>
      <c r="B98" s="432"/>
      <c r="C98" s="435"/>
      <c r="D98" s="138" t="s">
        <v>494</v>
      </c>
      <c r="E98" s="138" t="s">
        <v>495</v>
      </c>
      <c r="F98" s="138"/>
      <c r="G98" s="138" t="s">
        <v>392</v>
      </c>
      <c r="H98" s="138"/>
      <c r="I98" s="138"/>
      <c r="J98" s="138"/>
      <c r="K98" s="144"/>
      <c r="L98" s="145"/>
    </row>
    <row r="99" spans="1:13">
      <c r="B99" s="145"/>
      <c r="C99" s="145"/>
      <c r="D99" s="145"/>
      <c r="E99" s="145"/>
      <c r="F99" s="145"/>
      <c r="G99" s="145"/>
      <c r="H99" s="151"/>
      <c r="I99" s="151"/>
      <c r="J99" s="145"/>
      <c r="K99" s="144"/>
      <c r="L99" s="145"/>
      <c r="M99" s="145"/>
    </row>
    <row r="100" spans="1:13">
      <c r="B100" s="145"/>
      <c r="C100" s="145"/>
      <c r="D100" s="145"/>
      <c r="E100" s="145"/>
      <c r="F100" s="145"/>
      <c r="G100" s="145"/>
      <c r="H100" s="151"/>
      <c r="I100" s="151"/>
      <c r="J100" s="145"/>
      <c r="K100" s="144"/>
      <c r="L100" s="145"/>
      <c r="M100" s="145"/>
    </row>
    <row r="101" spans="1:13">
      <c r="B101" s="145"/>
      <c r="C101" s="145"/>
      <c r="D101" s="145"/>
      <c r="E101" s="145"/>
      <c r="F101" s="145"/>
      <c r="G101" s="145"/>
      <c r="H101" s="151"/>
      <c r="I101" s="151"/>
      <c r="J101" s="145"/>
      <c r="K101" s="144"/>
      <c r="L101" s="145"/>
      <c r="M101" s="145"/>
    </row>
    <row r="102" spans="1:13">
      <c r="B102" s="145"/>
      <c r="C102" s="145"/>
      <c r="D102" s="145"/>
      <c r="E102" s="145"/>
      <c r="F102" s="145"/>
      <c r="G102" s="145"/>
      <c r="H102" s="151"/>
      <c r="I102" s="151"/>
      <c r="J102" s="145"/>
      <c r="K102" s="144"/>
      <c r="L102" s="145"/>
      <c r="M102" s="145"/>
    </row>
    <row r="103" spans="1:13">
      <c r="B103" s="145"/>
      <c r="C103" s="145"/>
      <c r="D103" s="145"/>
      <c r="E103" s="145"/>
      <c r="F103" s="145"/>
      <c r="G103" s="145"/>
      <c r="H103" s="151"/>
      <c r="I103" s="151"/>
      <c r="J103" s="145"/>
      <c r="K103" s="144"/>
      <c r="L103" s="145"/>
      <c r="M103" s="145"/>
    </row>
    <row r="104" spans="1:13">
      <c r="B104" s="145"/>
      <c r="C104" s="145"/>
      <c r="D104" s="145"/>
      <c r="E104" s="145"/>
      <c r="F104" s="145"/>
      <c r="G104" s="145"/>
      <c r="H104" s="151"/>
      <c r="I104" s="151"/>
      <c r="J104" s="145"/>
      <c r="K104" s="144"/>
      <c r="L104" s="145"/>
      <c r="M104" s="145"/>
    </row>
    <row r="105" spans="1:13">
      <c r="B105" s="145"/>
      <c r="C105" s="145"/>
      <c r="D105" s="145"/>
      <c r="E105" s="145"/>
      <c r="F105" s="145"/>
      <c r="G105" s="145"/>
      <c r="H105" s="151"/>
      <c r="I105" s="151"/>
      <c r="J105" s="145"/>
      <c r="K105" s="144"/>
      <c r="L105" s="145"/>
      <c r="M105" s="145"/>
    </row>
    <row r="106" spans="1:13">
      <c r="B106" s="145"/>
      <c r="C106" s="145"/>
      <c r="D106" s="145"/>
      <c r="E106" s="145"/>
      <c r="F106" s="145"/>
      <c r="G106" s="145"/>
      <c r="H106" s="151"/>
      <c r="I106" s="151"/>
      <c r="J106" s="145"/>
      <c r="K106" s="144"/>
      <c r="L106" s="145"/>
      <c r="M106" s="145"/>
    </row>
    <row r="107" spans="1:13">
      <c r="B107" s="145"/>
      <c r="C107" s="145"/>
      <c r="D107" s="145"/>
      <c r="E107" s="145"/>
      <c r="F107" s="145"/>
      <c r="G107" s="145"/>
      <c r="H107" s="151"/>
      <c r="I107" s="151"/>
      <c r="J107" s="145"/>
      <c r="K107" s="144"/>
      <c r="L107" s="145"/>
      <c r="M107" s="145"/>
    </row>
    <row r="108" spans="1:13">
      <c r="B108" s="145"/>
      <c r="C108" s="145"/>
      <c r="D108" s="145"/>
      <c r="E108" s="145"/>
      <c r="F108" s="145"/>
      <c r="G108" s="145"/>
      <c r="H108" s="151"/>
      <c r="I108" s="151"/>
      <c r="J108" s="145"/>
      <c r="K108" s="144"/>
      <c r="L108" s="145"/>
      <c r="M108" s="145"/>
    </row>
    <row r="109" spans="1:13">
      <c r="B109" s="145"/>
      <c r="C109" s="145"/>
      <c r="D109" s="145"/>
      <c r="E109" s="145"/>
      <c r="F109" s="145"/>
      <c r="G109" s="145"/>
      <c r="H109" s="151"/>
      <c r="I109" s="151"/>
      <c r="J109" s="145"/>
      <c r="K109" s="144"/>
      <c r="L109" s="145"/>
      <c r="M109" s="145"/>
    </row>
    <row r="110" spans="1:13">
      <c r="B110" s="145"/>
      <c r="C110" s="145"/>
      <c r="D110" s="145"/>
      <c r="E110" s="145"/>
      <c r="F110" s="145"/>
      <c r="G110" s="145"/>
      <c r="H110" s="151"/>
      <c r="I110" s="151"/>
      <c r="J110" s="145"/>
      <c r="K110" s="144"/>
      <c r="L110" s="145"/>
      <c r="M110" s="145"/>
    </row>
    <row r="111" spans="1:13">
      <c r="B111" s="145"/>
      <c r="C111" s="145"/>
      <c r="D111" s="145"/>
      <c r="E111" s="145"/>
      <c r="F111" s="145"/>
      <c r="G111" s="145"/>
      <c r="H111" s="151"/>
      <c r="I111" s="151"/>
      <c r="J111" s="145"/>
      <c r="K111" s="144"/>
      <c r="L111" s="145"/>
      <c r="M111" s="145"/>
    </row>
    <row r="112" spans="1:13">
      <c r="B112" s="145"/>
      <c r="C112" s="145"/>
      <c r="D112" s="145"/>
      <c r="E112" s="145"/>
      <c r="F112" s="145"/>
      <c r="G112" s="145"/>
      <c r="H112" s="151"/>
      <c r="I112" s="151"/>
      <c r="J112" s="145"/>
      <c r="K112" s="144"/>
      <c r="L112" s="145"/>
      <c r="M112" s="145"/>
    </row>
    <row r="113" spans="2:13">
      <c r="B113" s="145"/>
      <c r="C113" s="145"/>
      <c r="D113" s="145"/>
      <c r="E113" s="145"/>
      <c r="F113" s="145"/>
      <c r="G113" s="145"/>
      <c r="H113" s="151"/>
      <c r="I113" s="151"/>
      <c r="J113" s="145"/>
      <c r="K113" s="144"/>
      <c r="L113" s="145"/>
      <c r="M113" s="145"/>
    </row>
    <row r="114" spans="2:13">
      <c r="B114" s="145"/>
      <c r="C114" s="145"/>
      <c r="D114" s="145"/>
      <c r="E114" s="145"/>
      <c r="F114" s="145"/>
      <c r="G114" s="145"/>
      <c r="H114" s="151"/>
      <c r="I114" s="151"/>
      <c r="J114" s="145"/>
      <c r="K114" s="144"/>
      <c r="L114" s="145"/>
      <c r="M114" s="145"/>
    </row>
    <row r="115" spans="2:13">
      <c r="B115" s="145"/>
      <c r="C115" s="145"/>
      <c r="D115" s="145"/>
      <c r="E115" s="145"/>
      <c r="F115" s="145"/>
      <c r="G115" s="145"/>
      <c r="H115" s="151"/>
      <c r="I115" s="151"/>
      <c r="J115" s="145"/>
      <c r="K115" s="144"/>
      <c r="L115" s="145"/>
      <c r="M115" s="145"/>
    </row>
    <row r="116" spans="2:13">
      <c r="B116" s="145"/>
      <c r="C116" s="145"/>
      <c r="D116" s="145"/>
      <c r="E116" s="145"/>
      <c r="F116" s="145"/>
      <c r="G116" s="145"/>
      <c r="H116" s="151"/>
      <c r="I116" s="151"/>
      <c r="J116" s="145"/>
      <c r="K116" s="144"/>
      <c r="L116" s="145"/>
      <c r="M116" s="145"/>
    </row>
    <row r="117" spans="2:13">
      <c r="B117" s="145"/>
      <c r="C117" s="145"/>
      <c r="D117" s="145"/>
      <c r="E117" s="145"/>
      <c r="F117" s="145"/>
      <c r="G117" s="145"/>
      <c r="H117" s="151"/>
      <c r="I117" s="151"/>
      <c r="J117" s="145"/>
      <c r="K117" s="144"/>
      <c r="L117" s="145"/>
      <c r="M117" s="145"/>
    </row>
    <row r="118" spans="2:13">
      <c r="B118" s="145"/>
      <c r="C118" s="145"/>
      <c r="D118" s="145"/>
      <c r="E118" s="145"/>
      <c r="F118" s="145"/>
      <c r="G118" s="145"/>
      <c r="H118" s="151"/>
      <c r="I118" s="151"/>
      <c r="J118" s="145"/>
      <c r="K118" s="144"/>
      <c r="L118" s="145"/>
      <c r="M118" s="145"/>
    </row>
    <row r="119" spans="2:13">
      <c r="B119" s="145"/>
      <c r="C119" s="145"/>
      <c r="D119" s="145"/>
      <c r="E119" s="145"/>
      <c r="F119" s="145"/>
      <c r="G119" s="145"/>
      <c r="H119" s="151"/>
      <c r="I119" s="151"/>
      <c r="J119" s="145"/>
      <c r="K119" s="144"/>
      <c r="L119" s="145"/>
      <c r="M119" s="145"/>
    </row>
    <row r="120" spans="2:13">
      <c r="B120" s="145"/>
      <c r="C120" s="145"/>
      <c r="D120" s="145"/>
      <c r="E120" s="145"/>
      <c r="F120" s="145"/>
      <c r="G120" s="145"/>
      <c r="H120" s="151"/>
      <c r="I120" s="151"/>
      <c r="J120" s="145"/>
      <c r="K120" s="144"/>
      <c r="L120" s="145"/>
      <c r="M120" s="145"/>
    </row>
    <row r="121" spans="2:13">
      <c r="B121" s="145"/>
      <c r="C121" s="145"/>
      <c r="D121" s="145"/>
      <c r="E121" s="145"/>
      <c r="F121" s="145"/>
      <c r="G121" s="145"/>
      <c r="H121" s="151"/>
      <c r="I121" s="151"/>
      <c r="J121" s="145"/>
      <c r="K121" s="144"/>
      <c r="L121" s="145"/>
      <c r="M121" s="145"/>
    </row>
  </sheetData>
  <mergeCells count="37">
    <mergeCell ref="B2:G2"/>
    <mergeCell ref="B3:G3"/>
    <mergeCell ref="B4:G4"/>
    <mergeCell ref="B5:G5"/>
    <mergeCell ref="A11:A16"/>
    <mergeCell ref="B12:B16"/>
    <mergeCell ref="C12:C14"/>
    <mergeCell ref="C15:C16"/>
    <mergeCell ref="A18:A24"/>
    <mergeCell ref="B19:B22"/>
    <mergeCell ref="C19:C20"/>
    <mergeCell ref="C21:C22"/>
    <mergeCell ref="B23:B24"/>
    <mergeCell ref="C23:C24"/>
    <mergeCell ref="A26:A31"/>
    <mergeCell ref="B27:B31"/>
    <mergeCell ref="C27:C31"/>
    <mergeCell ref="A33:A43"/>
    <mergeCell ref="B34:B43"/>
    <mergeCell ref="C34:C40"/>
    <mergeCell ref="C41:C43"/>
    <mergeCell ref="B46:B55"/>
    <mergeCell ref="C46:C52"/>
    <mergeCell ref="C53:C55"/>
    <mergeCell ref="A57:A58"/>
    <mergeCell ref="B58:B67"/>
    <mergeCell ref="C58:C64"/>
    <mergeCell ref="C65:C67"/>
    <mergeCell ref="A93:A98"/>
    <mergeCell ref="B94:B98"/>
    <mergeCell ref="C94:C98"/>
    <mergeCell ref="B70:B79"/>
    <mergeCell ref="C70:C76"/>
    <mergeCell ref="C77:C79"/>
    <mergeCell ref="B82:B91"/>
    <mergeCell ref="C82:C88"/>
    <mergeCell ref="C89:C91"/>
  </mergeCells>
  <dataValidations count="3">
    <dataValidation type="list" allowBlank="1" showErrorMessage="1" sqref="G65331:G65338 WLP982811:WLP982820 WBT982811:WBT982820 VRX982811:VRX982820 VIB982811:VIB982820 UYF982811:UYF982820 UOJ982811:UOJ982820 UEN982811:UEN982820 TUR982811:TUR982820 TKV982811:TKV982820 TAZ982811:TAZ982820 SRD982811:SRD982820 SHH982811:SHH982820 RXL982811:RXL982820 RNP982811:RNP982820 RDT982811:RDT982820 QTX982811:QTX982820 QKB982811:QKB982820 QAF982811:QAF982820 PQJ982811:PQJ982820 PGN982811:PGN982820 OWR982811:OWR982820 OMV982811:OMV982820 OCZ982811:OCZ982820 NTD982811:NTD982820 NJH982811:NJH982820 MZL982811:MZL982820 MPP982811:MPP982820 MFT982811:MFT982820 LVX982811:LVX982820 LMB982811:LMB982820 LCF982811:LCF982820 KSJ982811:KSJ982820 KIN982811:KIN982820 JYR982811:JYR982820 JOV982811:JOV982820 JEZ982811:JEZ982820 IVD982811:IVD982820 ILH982811:ILH982820 IBL982811:IBL982820 HRP982811:HRP982820 HHT982811:HHT982820 GXX982811:GXX982820 GOB982811:GOB982820 GEF982811:GEF982820 FUJ982811:FUJ982820 FKN982811:FKN982820 FAR982811:FAR982820 EQV982811:EQV982820 EGZ982811:EGZ982820 DXD982811:DXD982820 DNH982811:DNH982820 DDL982811:DDL982820 CTP982811:CTP982820 CJT982811:CJT982820 BZX982811:BZX982820 BQB982811:BQB982820 BGF982811:BGF982820 AWJ982811:AWJ982820 AMN982811:AMN982820 ACR982811:ACR982820 SV982811:SV982820 IZ982811:IZ982820 G982811:G982820 WVL917275:WVL917284 WLP917275:WLP917284 WBT917275:WBT917284 VRX917275:VRX917284 VIB917275:VIB917284 UYF917275:UYF917284 UOJ917275:UOJ917284 UEN917275:UEN917284 TUR917275:TUR917284 TKV917275:TKV917284 TAZ917275:TAZ917284 SRD917275:SRD917284 SHH917275:SHH917284 RXL917275:RXL917284 RNP917275:RNP917284 RDT917275:RDT917284 QTX917275:QTX917284 QKB917275:QKB917284 QAF917275:QAF917284 PQJ917275:PQJ917284 PGN917275:PGN917284 OWR917275:OWR917284 OMV917275:OMV917284 OCZ917275:OCZ917284 NTD917275:NTD917284 NJH917275:NJH917284 MZL917275:MZL917284 MPP917275:MPP917284 MFT917275:MFT917284 LVX917275:LVX917284 LMB917275:LMB917284 LCF917275:LCF917284 KSJ917275:KSJ917284 KIN917275:KIN917284 JYR917275:JYR917284 JOV917275:JOV917284 JEZ917275:JEZ917284 IVD917275:IVD917284 ILH917275:ILH917284 IBL917275:IBL917284 HRP917275:HRP917284 HHT917275:HHT917284 GXX917275:GXX917284 GOB917275:GOB917284 GEF917275:GEF917284 FUJ917275:FUJ917284 FKN917275:FKN917284 FAR917275:FAR917284 EQV917275:EQV917284 EGZ917275:EGZ917284 DXD917275:DXD917284 DNH917275:DNH917284 DDL917275:DDL917284 CTP917275:CTP917284 CJT917275:CJT917284 BZX917275:BZX917284 BQB917275:BQB917284 BGF917275:BGF917284 AWJ917275:AWJ917284 AMN917275:AMN917284 ACR917275:ACR917284 SV917275:SV917284 IZ917275:IZ917284 G917275:G917284 WVL851739:WVL851748 WLP851739:WLP851748 WBT851739:WBT851748 VRX851739:VRX851748 VIB851739:VIB851748 UYF851739:UYF851748 UOJ851739:UOJ851748 UEN851739:UEN851748 TUR851739:TUR851748 TKV851739:TKV851748 TAZ851739:TAZ851748 SRD851739:SRD851748 SHH851739:SHH851748 RXL851739:RXL851748 RNP851739:RNP851748 RDT851739:RDT851748 QTX851739:QTX851748 QKB851739:QKB851748 QAF851739:QAF851748 PQJ851739:PQJ851748 PGN851739:PGN851748 OWR851739:OWR851748 OMV851739:OMV851748 OCZ851739:OCZ851748 NTD851739:NTD851748 NJH851739:NJH851748 MZL851739:MZL851748 MPP851739:MPP851748 MFT851739:MFT851748 LVX851739:LVX851748 LMB851739:LMB851748 LCF851739:LCF851748 KSJ851739:KSJ851748 KIN851739:KIN851748 JYR851739:JYR851748 JOV851739:JOV851748 JEZ851739:JEZ851748 IVD851739:IVD851748 ILH851739:ILH851748 IBL851739:IBL851748 HRP851739:HRP851748 HHT851739:HHT851748 GXX851739:GXX851748 GOB851739:GOB851748 GEF851739:GEF851748 FUJ851739:FUJ851748 FKN851739:FKN851748 FAR851739:FAR851748 EQV851739:EQV851748 EGZ851739:EGZ851748 DXD851739:DXD851748 DNH851739:DNH851748 DDL851739:DDL851748 CTP851739:CTP851748 CJT851739:CJT851748 BZX851739:BZX851748 BQB851739:BQB851748 BGF851739:BGF851748 AWJ851739:AWJ851748 AMN851739:AMN851748 ACR851739:ACR851748 SV851739:SV851748 IZ851739:IZ851748 G851739:G851748 WVL786203:WVL786212 WLP786203:WLP786212 WBT786203:WBT786212 VRX786203:VRX786212 VIB786203:VIB786212 UYF786203:UYF786212 UOJ786203:UOJ786212 UEN786203:UEN786212 TUR786203:TUR786212 TKV786203:TKV786212 TAZ786203:TAZ786212 SRD786203:SRD786212 SHH786203:SHH786212 RXL786203:RXL786212 RNP786203:RNP786212 RDT786203:RDT786212 QTX786203:QTX786212 QKB786203:QKB786212 QAF786203:QAF786212 PQJ786203:PQJ786212 PGN786203:PGN786212 OWR786203:OWR786212 OMV786203:OMV786212 OCZ786203:OCZ786212 NTD786203:NTD786212 NJH786203:NJH786212 MZL786203:MZL786212 MPP786203:MPP786212 MFT786203:MFT786212 LVX786203:LVX786212 LMB786203:LMB786212 LCF786203:LCF786212 KSJ786203:KSJ786212 KIN786203:KIN786212 JYR786203:JYR786212 JOV786203:JOV786212 JEZ786203:JEZ786212 IVD786203:IVD786212 ILH786203:ILH786212 IBL786203:IBL786212 HRP786203:HRP786212 HHT786203:HHT786212 GXX786203:GXX786212 GOB786203:GOB786212 GEF786203:GEF786212 FUJ786203:FUJ786212 FKN786203:FKN786212 FAR786203:FAR786212 EQV786203:EQV786212 EGZ786203:EGZ786212 DXD786203:DXD786212 DNH786203:DNH786212 DDL786203:DDL786212 CTP786203:CTP786212 CJT786203:CJT786212 BZX786203:BZX786212 BQB786203:BQB786212 BGF786203:BGF786212 AWJ786203:AWJ786212 AMN786203:AMN786212 ACR786203:ACR786212 SV786203:SV786212 IZ786203:IZ786212 G786203:G786212 WVL720667:WVL720676 WLP720667:WLP720676 WBT720667:WBT720676 VRX720667:VRX720676 VIB720667:VIB720676 UYF720667:UYF720676 UOJ720667:UOJ720676 UEN720667:UEN720676 TUR720667:TUR720676 TKV720667:TKV720676 TAZ720667:TAZ720676 SRD720667:SRD720676 SHH720667:SHH720676 RXL720667:RXL720676 RNP720667:RNP720676 RDT720667:RDT720676 QTX720667:QTX720676 QKB720667:QKB720676 QAF720667:QAF720676 PQJ720667:PQJ720676 PGN720667:PGN720676 OWR720667:OWR720676 OMV720667:OMV720676 OCZ720667:OCZ720676 NTD720667:NTD720676 NJH720667:NJH720676 MZL720667:MZL720676 MPP720667:MPP720676 MFT720667:MFT720676 LVX720667:LVX720676 LMB720667:LMB720676 LCF720667:LCF720676 KSJ720667:KSJ720676 KIN720667:KIN720676 JYR720667:JYR720676 JOV720667:JOV720676 JEZ720667:JEZ720676 IVD720667:IVD720676 ILH720667:ILH720676 IBL720667:IBL720676 HRP720667:HRP720676 HHT720667:HHT720676 GXX720667:GXX720676 GOB720667:GOB720676 GEF720667:GEF720676 FUJ720667:FUJ720676 FKN720667:FKN720676 FAR720667:FAR720676 EQV720667:EQV720676 EGZ720667:EGZ720676 DXD720667:DXD720676 DNH720667:DNH720676 DDL720667:DDL720676 CTP720667:CTP720676 CJT720667:CJT720676 BZX720667:BZX720676 BQB720667:BQB720676 BGF720667:BGF720676 AWJ720667:AWJ720676 AMN720667:AMN720676 ACR720667:ACR720676 SV720667:SV720676 IZ720667:IZ720676 G720667:G720676 WVL655131:WVL655140 WLP655131:WLP655140 WBT655131:WBT655140 VRX655131:VRX655140 VIB655131:VIB655140 UYF655131:UYF655140 UOJ655131:UOJ655140 UEN655131:UEN655140 TUR655131:TUR655140 TKV655131:TKV655140 TAZ655131:TAZ655140 SRD655131:SRD655140 SHH655131:SHH655140 RXL655131:RXL655140 RNP655131:RNP655140 RDT655131:RDT655140 QTX655131:QTX655140 QKB655131:QKB655140 QAF655131:QAF655140 PQJ655131:PQJ655140 PGN655131:PGN655140 OWR655131:OWR655140 OMV655131:OMV655140 OCZ655131:OCZ655140 NTD655131:NTD655140 NJH655131:NJH655140 MZL655131:MZL655140 MPP655131:MPP655140 MFT655131:MFT655140 LVX655131:LVX655140 LMB655131:LMB655140 LCF655131:LCF655140 KSJ655131:KSJ655140 KIN655131:KIN655140 JYR655131:JYR655140 JOV655131:JOV655140 JEZ655131:JEZ655140 IVD655131:IVD655140 ILH655131:ILH655140 IBL655131:IBL655140 HRP655131:HRP655140 HHT655131:HHT655140 GXX655131:GXX655140 GOB655131:GOB655140 GEF655131:GEF655140 FUJ655131:FUJ655140 FKN655131:FKN655140 FAR655131:FAR655140 EQV655131:EQV655140 EGZ655131:EGZ655140 DXD655131:DXD655140 DNH655131:DNH655140 DDL655131:DDL655140 CTP655131:CTP655140 CJT655131:CJT655140 BZX655131:BZX655140 BQB655131:BQB655140 BGF655131:BGF655140 AWJ655131:AWJ655140 AMN655131:AMN655140 ACR655131:ACR655140 SV655131:SV655140 IZ655131:IZ655140 G655131:G655140 WVL589595:WVL589604 WLP589595:WLP589604 WBT589595:WBT589604 VRX589595:VRX589604 VIB589595:VIB589604 UYF589595:UYF589604 UOJ589595:UOJ589604 UEN589595:UEN589604 TUR589595:TUR589604 TKV589595:TKV589604 TAZ589595:TAZ589604 SRD589595:SRD589604 SHH589595:SHH589604 RXL589595:RXL589604 RNP589595:RNP589604 RDT589595:RDT589604 QTX589595:QTX589604 QKB589595:QKB589604 QAF589595:QAF589604 PQJ589595:PQJ589604 PGN589595:PGN589604 OWR589595:OWR589604 OMV589595:OMV589604 OCZ589595:OCZ589604 NTD589595:NTD589604 NJH589595:NJH589604 MZL589595:MZL589604 MPP589595:MPP589604 MFT589595:MFT589604 LVX589595:LVX589604 LMB589595:LMB589604 LCF589595:LCF589604 KSJ589595:KSJ589604 KIN589595:KIN589604 JYR589595:JYR589604 JOV589595:JOV589604 JEZ589595:JEZ589604 IVD589595:IVD589604 ILH589595:ILH589604 IBL589595:IBL589604 HRP589595:HRP589604 HHT589595:HHT589604 GXX589595:GXX589604 GOB589595:GOB589604 GEF589595:GEF589604 FUJ589595:FUJ589604 FKN589595:FKN589604 FAR589595:FAR589604 EQV589595:EQV589604 EGZ589595:EGZ589604 DXD589595:DXD589604 DNH589595:DNH589604 DDL589595:DDL589604 CTP589595:CTP589604 CJT589595:CJT589604 BZX589595:BZX589604 BQB589595:BQB589604 BGF589595:BGF589604 AWJ589595:AWJ589604 AMN589595:AMN589604 ACR589595:ACR589604 SV589595:SV589604 IZ589595:IZ589604 G589595:G589604 WVL524059:WVL524068 WLP524059:WLP524068 WBT524059:WBT524068 VRX524059:VRX524068 VIB524059:VIB524068 UYF524059:UYF524068 UOJ524059:UOJ524068 UEN524059:UEN524068 TUR524059:TUR524068 TKV524059:TKV524068 TAZ524059:TAZ524068 SRD524059:SRD524068 SHH524059:SHH524068 RXL524059:RXL524068 RNP524059:RNP524068 RDT524059:RDT524068 QTX524059:QTX524068 QKB524059:QKB524068 QAF524059:QAF524068 PQJ524059:PQJ524068 PGN524059:PGN524068 OWR524059:OWR524068 OMV524059:OMV524068 OCZ524059:OCZ524068 NTD524059:NTD524068 NJH524059:NJH524068 MZL524059:MZL524068 MPP524059:MPP524068 MFT524059:MFT524068 LVX524059:LVX524068 LMB524059:LMB524068 LCF524059:LCF524068 KSJ524059:KSJ524068 KIN524059:KIN524068 JYR524059:JYR524068 JOV524059:JOV524068 JEZ524059:JEZ524068 IVD524059:IVD524068 ILH524059:ILH524068 IBL524059:IBL524068 HRP524059:HRP524068 HHT524059:HHT524068 GXX524059:GXX524068 GOB524059:GOB524068 GEF524059:GEF524068 FUJ524059:FUJ524068 FKN524059:FKN524068 FAR524059:FAR524068 EQV524059:EQV524068 EGZ524059:EGZ524068 DXD524059:DXD524068 DNH524059:DNH524068 DDL524059:DDL524068 CTP524059:CTP524068 CJT524059:CJT524068 BZX524059:BZX524068 BQB524059:BQB524068 BGF524059:BGF524068 AWJ524059:AWJ524068 AMN524059:AMN524068 ACR524059:ACR524068 SV524059:SV524068 IZ524059:IZ524068 G524059:G524068 WVL458523:WVL458532 WLP458523:WLP458532 WBT458523:WBT458532 VRX458523:VRX458532 VIB458523:VIB458532 UYF458523:UYF458532 UOJ458523:UOJ458532 UEN458523:UEN458532 TUR458523:TUR458532 TKV458523:TKV458532 TAZ458523:TAZ458532 SRD458523:SRD458532 SHH458523:SHH458532 RXL458523:RXL458532 RNP458523:RNP458532 RDT458523:RDT458532 QTX458523:QTX458532 QKB458523:QKB458532 QAF458523:QAF458532 PQJ458523:PQJ458532 PGN458523:PGN458532 OWR458523:OWR458532 OMV458523:OMV458532 OCZ458523:OCZ458532 NTD458523:NTD458532 NJH458523:NJH458532 MZL458523:MZL458532 MPP458523:MPP458532 MFT458523:MFT458532 LVX458523:LVX458532 LMB458523:LMB458532 LCF458523:LCF458532 KSJ458523:KSJ458532 KIN458523:KIN458532 JYR458523:JYR458532 JOV458523:JOV458532 JEZ458523:JEZ458532 IVD458523:IVD458532 ILH458523:ILH458532 IBL458523:IBL458532 HRP458523:HRP458532 HHT458523:HHT458532 GXX458523:GXX458532 GOB458523:GOB458532 GEF458523:GEF458532 FUJ458523:FUJ458532 FKN458523:FKN458532 FAR458523:FAR458532 EQV458523:EQV458532 EGZ458523:EGZ458532 DXD458523:DXD458532 DNH458523:DNH458532 DDL458523:DDL458532 CTP458523:CTP458532 CJT458523:CJT458532 BZX458523:BZX458532 BQB458523:BQB458532 BGF458523:BGF458532 AWJ458523:AWJ458532 AMN458523:AMN458532 ACR458523:ACR458532 SV458523:SV458532 IZ458523:IZ458532 G458523:G458532 WVL392987:WVL392996 WLP392987:WLP392996 WBT392987:WBT392996 VRX392987:VRX392996 VIB392987:VIB392996 UYF392987:UYF392996 UOJ392987:UOJ392996 UEN392987:UEN392996 TUR392987:TUR392996 TKV392987:TKV392996 TAZ392987:TAZ392996 SRD392987:SRD392996 SHH392987:SHH392996 RXL392987:RXL392996 RNP392987:RNP392996 RDT392987:RDT392996 QTX392987:QTX392996 QKB392987:QKB392996 QAF392987:QAF392996 PQJ392987:PQJ392996 PGN392987:PGN392996 OWR392987:OWR392996 OMV392987:OMV392996 OCZ392987:OCZ392996 NTD392987:NTD392996 NJH392987:NJH392996 MZL392987:MZL392996 MPP392987:MPP392996 MFT392987:MFT392996 LVX392987:LVX392996 LMB392987:LMB392996 LCF392987:LCF392996 KSJ392987:KSJ392996 KIN392987:KIN392996 JYR392987:JYR392996 JOV392987:JOV392996 JEZ392987:JEZ392996 IVD392987:IVD392996 ILH392987:ILH392996 IBL392987:IBL392996 HRP392987:HRP392996 HHT392987:HHT392996 GXX392987:GXX392996 GOB392987:GOB392996 GEF392987:GEF392996 FUJ392987:FUJ392996 FKN392987:FKN392996 FAR392987:FAR392996 EQV392987:EQV392996 EGZ392987:EGZ392996 DXD392987:DXD392996 DNH392987:DNH392996 DDL392987:DDL392996 CTP392987:CTP392996 CJT392987:CJT392996 BZX392987:BZX392996 BQB392987:BQB392996 BGF392987:BGF392996 AWJ392987:AWJ392996 AMN392987:AMN392996 ACR392987:ACR392996 SV392987:SV392996 IZ392987:IZ392996 G392987:G392996 WVL327451:WVL327460 WLP327451:WLP327460 WBT327451:WBT327460 VRX327451:VRX327460 VIB327451:VIB327460 UYF327451:UYF327460 UOJ327451:UOJ327460 UEN327451:UEN327460 TUR327451:TUR327460 TKV327451:TKV327460 TAZ327451:TAZ327460 SRD327451:SRD327460 SHH327451:SHH327460 RXL327451:RXL327460 RNP327451:RNP327460 RDT327451:RDT327460 QTX327451:QTX327460 QKB327451:QKB327460 QAF327451:QAF327460 PQJ327451:PQJ327460 PGN327451:PGN327460 OWR327451:OWR327460 OMV327451:OMV327460 OCZ327451:OCZ327460 NTD327451:NTD327460 NJH327451:NJH327460 MZL327451:MZL327460 MPP327451:MPP327460 MFT327451:MFT327460 LVX327451:LVX327460 LMB327451:LMB327460 LCF327451:LCF327460 KSJ327451:KSJ327460 KIN327451:KIN327460 JYR327451:JYR327460 JOV327451:JOV327460 JEZ327451:JEZ327460 IVD327451:IVD327460 ILH327451:ILH327460 IBL327451:IBL327460 HRP327451:HRP327460 HHT327451:HHT327460 GXX327451:GXX327460 GOB327451:GOB327460 GEF327451:GEF327460 FUJ327451:FUJ327460 FKN327451:FKN327460 FAR327451:FAR327460 EQV327451:EQV327460 EGZ327451:EGZ327460 DXD327451:DXD327460 DNH327451:DNH327460 DDL327451:DDL327460 CTP327451:CTP327460 CJT327451:CJT327460 BZX327451:BZX327460 BQB327451:BQB327460 BGF327451:BGF327460 AWJ327451:AWJ327460 AMN327451:AMN327460 ACR327451:ACR327460 SV327451:SV327460 IZ327451:IZ327460 G327451:G327460 WVL261915:WVL261924 WLP261915:WLP261924 WBT261915:WBT261924 VRX261915:VRX261924 VIB261915:VIB261924 UYF261915:UYF261924 UOJ261915:UOJ261924 UEN261915:UEN261924 TUR261915:TUR261924 TKV261915:TKV261924 TAZ261915:TAZ261924 SRD261915:SRD261924 SHH261915:SHH261924 RXL261915:RXL261924 RNP261915:RNP261924 RDT261915:RDT261924 QTX261915:QTX261924 QKB261915:QKB261924 QAF261915:QAF261924 PQJ261915:PQJ261924 PGN261915:PGN261924 OWR261915:OWR261924 OMV261915:OMV261924 OCZ261915:OCZ261924 NTD261915:NTD261924 NJH261915:NJH261924 MZL261915:MZL261924 MPP261915:MPP261924 MFT261915:MFT261924 LVX261915:LVX261924 LMB261915:LMB261924 LCF261915:LCF261924 KSJ261915:KSJ261924 KIN261915:KIN261924 JYR261915:JYR261924 JOV261915:JOV261924 JEZ261915:JEZ261924 IVD261915:IVD261924 ILH261915:ILH261924 IBL261915:IBL261924 HRP261915:HRP261924 HHT261915:HHT261924 GXX261915:GXX261924 GOB261915:GOB261924 GEF261915:GEF261924 FUJ261915:FUJ261924 FKN261915:FKN261924 FAR261915:FAR261924 EQV261915:EQV261924 EGZ261915:EGZ261924 DXD261915:DXD261924 DNH261915:DNH261924 DDL261915:DDL261924 CTP261915:CTP261924 CJT261915:CJT261924 BZX261915:BZX261924 BQB261915:BQB261924 BGF261915:BGF261924 AWJ261915:AWJ261924 AMN261915:AMN261924 ACR261915:ACR261924 SV261915:SV261924 IZ261915:IZ261924 G261915:G261924 WVL196379:WVL196388 WLP196379:WLP196388 WBT196379:WBT196388 VRX196379:VRX196388 VIB196379:VIB196388 UYF196379:UYF196388 UOJ196379:UOJ196388 UEN196379:UEN196388 TUR196379:TUR196388 TKV196379:TKV196388 TAZ196379:TAZ196388 SRD196379:SRD196388 SHH196379:SHH196388 RXL196379:RXL196388 RNP196379:RNP196388 RDT196379:RDT196388 QTX196379:QTX196388 QKB196379:QKB196388 QAF196379:QAF196388 PQJ196379:PQJ196388 PGN196379:PGN196388 OWR196379:OWR196388 OMV196379:OMV196388 OCZ196379:OCZ196388 NTD196379:NTD196388 NJH196379:NJH196388 MZL196379:MZL196388 MPP196379:MPP196388 MFT196379:MFT196388 LVX196379:LVX196388 LMB196379:LMB196388 LCF196379:LCF196388 KSJ196379:KSJ196388 KIN196379:KIN196388 JYR196379:JYR196388 JOV196379:JOV196388 JEZ196379:JEZ196388 IVD196379:IVD196388 ILH196379:ILH196388 IBL196379:IBL196388 HRP196379:HRP196388 HHT196379:HHT196388 GXX196379:GXX196388 GOB196379:GOB196388 GEF196379:GEF196388 FUJ196379:FUJ196388 FKN196379:FKN196388 FAR196379:FAR196388 EQV196379:EQV196388 EGZ196379:EGZ196388 DXD196379:DXD196388 DNH196379:DNH196388 DDL196379:DDL196388 CTP196379:CTP196388 CJT196379:CJT196388 BZX196379:BZX196388 BQB196379:BQB196388 BGF196379:BGF196388 AWJ196379:AWJ196388 AMN196379:AMN196388 ACR196379:ACR196388 SV196379:SV196388 IZ196379:IZ196388 G196379:G196388 WVL130843:WVL130852 WLP130843:WLP130852 WBT130843:WBT130852 VRX130843:VRX130852 VIB130843:VIB130852 UYF130843:UYF130852 UOJ130843:UOJ130852 UEN130843:UEN130852 TUR130843:TUR130852 TKV130843:TKV130852 TAZ130843:TAZ130852 SRD130843:SRD130852 SHH130843:SHH130852 RXL130843:RXL130852 RNP130843:RNP130852 RDT130843:RDT130852 QTX130843:QTX130852 QKB130843:QKB130852 QAF130843:QAF130852 PQJ130843:PQJ130852 PGN130843:PGN130852 OWR130843:OWR130852 OMV130843:OMV130852 OCZ130843:OCZ130852 NTD130843:NTD130852 NJH130843:NJH130852 MZL130843:MZL130852 MPP130843:MPP130852 MFT130843:MFT130852 LVX130843:LVX130852 LMB130843:LMB130852 LCF130843:LCF130852 KSJ130843:KSJ130852 KIN130843:KIN130852 JYR130843:JYR130852 JOV130843:JOV130852 JEZ130843:JEZ130852 IVD130843:IVD130852 ILH130843:ILH130852 IBL130843:IBL130852 HRP130843:HRP130852 HHT130843:HHT130852 GXX130843:GXX130852 GOB130843:GOB130852 GEF130843:GEF130852 FUJ130843:FUJ130852 FKN130843:FKN130852 FAR130843:FAR130852 EQV130843:EQV130852 EGZ130843:EGZ130852 DXD130843:DXD130852 DNH130843:DNH130852 DDL130843:DDL130852 CTP130843:CTP130852 CJT130843:CJT130852 BZX130843:BZX130852 BQB130843:BQB130852 BGF130843:BGF130852 AWJ130843:AWJ130852 AMN130843:AMN130852 ACR130843:ACR130852 SV130843:SV130852 IZ130843:IZ130852 G130843:G130852 WVL65307:WVL65316 WLP65307:WLP65316 WBT65307:WBT65316 VRX65307:VRX65316 VIB65307:VIB65316 UYF65307:UYF65316 UOJ65307:UOJ65316 UEN65307:UEN65316 TUR65307:TUR65316 TKV65307:TKV65316 TAZ65307:TAZ65316 SRD65307:SRD65316 SHH65307:SHH65316 RXL65307:RXL65316 RNP65307:RNP65316 RDT65307:RDT65316 QTX65307:QTX65316 QKB65307:QKB65316 QAF65307:QAF65316 PQJ65307:PQJ65316 PGN65307:PGN65316 OWR65307:OWR65316 OMV65307:OMV65316 OCZ65307:OCZ65316 NTD65307:NTD65316 NJH65307:NJH65316 MZL65307:MZL65316 MPP65307:MPP65316 MFT65307:MFT65316 LVX65307:LVX65316 LMB65307:LMB65316 LCF65307:LCF65316 KSJ65307:KSJ65316 KIN65307:KIN65316 JYR65307:JYR65316 JOV65307:JOV65316 JEZ65307:JEZ65316 IVD65307:IVD65316 ILH65307:ILH65316 IBL65307:IBL65316 HRP65307:HRP65316 HHT65307:HHT65316 GXX65307:GXX65316 GOB65307:GOB65316 GEF65307:GEF65316 FUJ65307:FUJ65316 FKN65307:FKN65316 FAR65307:FAR65316 EQV65307:EQV65316 EGZ65307:EGZ65316 DXD65307:DXD65316 DNH65307:DNH65316 DDL65307:DDL65316 CTP65307:CTP65316 CJT65307:CJT65316 BZX65307:BZX65316 BQB65307:BQB65316 BGF65307:BGF65316 AWJ65307:AWJ65316 AMN65307:AMN65316 ACR65307:ACR65316 SV65307:SV65316 IZ65307:IZ65316 G65307:G65316 WVL982811:WVL982820 WVL982822:WVL982833 WLP982822:WLP982833 WBT982822:WBT982833 VRX982822:VRX982833 VIB982822:VIB982833 UYF982822:UYF982833 UOJ982822:UOJ982833 UEN982822:UEN982833 TUR982822:TUR982833 TKV982822:TKV982833 TAZ982822:TAZ982833 SRD982822:SRD982833 SHH982822:SHH982833 RXL982822:RXL982833 RNP982822:RNP982833 RDT982822:RDT982833 QTX982822:QTX982833 QKB982822:QKB982833 QAF982822:QAF982833 PQJ982822:PQJ982833 PGN982822:PGN982833 OWR982822:OWR982833 OMV982822:OMV982833 OCZ982822:OCZ982833 NTD982822:NTD982833 NJH982822:NJH982833 MZL982822:MZL982833 MPP982822:MPP982833 MFT982822:MFT982833 LVX982822:LVX982833 LMB982822:LMB982833 LCF982822:LCF982833 KSJ982822:KSJ982833 KIN982822:KIN982833 JYR982822:JYR982833 JOV982822:JOV982833 JEZ982822:JEZ982833 IVD982822:IVD982833 ILH982822:ILH982833 IBL982822:IBL982833 HRP982822:HRP982833 HHT982822:HHT982833 GXX982822:GXX982833 GOB982822:GOB982833 GEF982822:GEF982833 FUJ982822:FUJ982833 FKN982822:FKN982833 FAR982822:FAR982833 EQV982822:EQV982833 EGZ982822:EGZ982833 DXD982822:DXD982833 DNH982822:DNH982833 DDL982822:DDL982833 CTP982822:CTP982833 CJT982822:CJT982833 BZX982822:BZX982833 BQB982822:BQB982833 BGF982822:BGF982833 AWJ982822:AWJ982833 AMN982822:AMN982833 ACR982822:ACR982833 SV982822:SV982833 IZ982822:IZ982833 G982822:G982833 WVL917286:WVL917297 WLP917286:WLP917297 WBT917286:WBT917297 VRX917286:VRX917297 VIB917286:VIB917297 UYF917286:UYF917297 UOJ917286:UOJ917297 UEN917286:UEN917297 TUR917286:TUR917297 TKV917286:TKV917297 TAZ917286:TAZ917297 SRD917286:SRD917297 SHH917286:SHH917297 RXL917286:RXL917297 RNP917286:RNP917297 RDT917286:RDT917297 QTX917286:QTX917297 QKB917286:QKB917297 QAF917286:QAF917297 PQJ917286:PQJ917297 PGN917286:PGN917297 OWR917286:OWR917297 OMV917286:OMV917297 OCZ917286:OCZ917297 NTD917286:NTD917297 NJH917286:NJH917297 MZL917286:MZL917297 MPP917286:MPP917297 MFT917286:MFT917297 LVX917286:LVX917297 LMB917286:LMB917297 LCF917286:LCF917297 KSJ917286:KSJ917297 KIN917286:KIN917297 JYR917286:JYR917297 JOV917286:JOV917297 JEZ917286:JEZ917297 IVD917286:IVD917297 ILH917286:ILH917297 IBL917286:IBL917297 HRP917286:HRP917297 HHT917286:HHT917297 GXX917286:GXX917297 GOB917286:GOB917297 GEF917286:GEF917297 FUJ917286:FUJ917297 FKN917286:FKN917297 FAR917286:FAR917297 EQV917286:EQV917297 EGZ917286:EGZ917297 DXD917286:DXD917297 DNH917286:DNH917297 DDL917286:DDL917297 CTP917286:CTP917297 CJT917286:CJT917297 BZX917286:BZX917297 BQB917286:BQB917297 BGF917286:BGF917297 AWJ917286:AWJ917297 AMN917286:AMN917297 ACR917286:ACR917297 SV917286:SV917297 IZ917286:IZ917297 G917286:G917297 WVL851750:WVL851761 WLP851750:WLP851761 WBT851750:WBT851761 VRX851750:VRX851761 VIB851750:VIB851761 UYF851750:UYF851761 UOJ851750:UOJ851761 UEN851750:UEN851761 TUR851750:TUR851761 TKV851750:TKV851761 TAZ851750:TAZ851761 SRD851750:SRD851761 SHH851750:SHH851761 RXL851750:RXL851761 RNP851750:RNP851761 RDT851750:RDT851761 QTX851750:QTX851761 QKB851750:QKB851761 QAF851750:QAF851761 PQJ851750:PQJ851761 PGN851750:PGN851761 OWR851750:OWR851761 OMV851750:OMV851761 OCZ851750:OCZ851761 NTD851750:NTD851761 NJH851750:NJH851761 MZL851750:MZL851761 MPP851750:MPP851761 MFT851750:MFT851761 LVX851750:LVX851761 LMB851750:LMB851761 LCF851750:LCF851761 KSJ851750:KSJ851761 KIN851750:KIN851761 JYR851750:JYR851761 JOV851750:JOV851761 JEZ851750:JEZ851761 IVD851750:IVD851761 ILH851750:ILH851761 IBL851750:IBL851761 HRP851750:HRP851761 HHT851750:HHT851761 GXX851750:GXX851761 GOB851750:GOB851761 GEF851750:GEF851761 FUJ851750:FUJ851761 FKN851750:FKN851761 FAR851750:FAR851761 EQV851750:EQV851761 EGZ851750:EGZ851761 DXD851750:DXD851761 DNH851750:DNH851761 DDL851750:DDL851761 CTP851750:CTP851761 CJT851750:CJT851761 BZX851750:BZX851761 BQB851750:BQB851761 BGF851750:BGF851761 AWJ851750:AWJ851761 AMN851750:AMN851761 ACR851750:ACR851761 SV851750:SV851761 IZ851750:IZ851761 G851750:G851761 WVL786214:WVL786225 WLP786214:WLP786225 WBT786214:WBT786225 VRX786214:VRX786225 VIB786214:VIB786225 UYF786214:UYF786225 UOJ786214:UOJ786225 UEN786214:UEN786225 TUR786214:TUR786225 TKV786214:TKV786225 TAZ786214:TAZ786225 SRD786214:SRD786225 SHH786214:SHH786225 RXL786214:RXL786225 RNP786214:RNP786225 RDT786214:RDT786225 QTX786214:QTX786225 QKB786214:QKB786225 QAF786214:QAF786225 PQJ786214:PQJ786225 PGN786214:PGN786225 OWR786214:OWR786225 OMV786214:OMV786225 OCZ786214:OCZ786225 NTD786214:NTD786225 NJH786214:NJH786225 MZL786214:MZL786225 MPP786214:MPP786225 MFT786214:MFT786225 LVX786214:LVX786225 LMB786214:LMB786225 LCF786214:LCF786225 KSJ786214:KSJ786225 KIN786214:KIN786225 JYR786214:JYR786225 JOV786214:JOV786225 JEZ786214:JEZ786225 IVD786214:IVD786225 ILH786214:ILH786225 IBL786214:IBL786225 HRP786214:HRP786225 HHT786214:HHT786225 GXX786214:GXX786225 GOB786214:GOB786225 GEF786214:GEF786225 FUJ786214:FUJ786225 FKN786214:FKN786225 FAR786214:FAR786225 EQV786214:EQV786225 EGZ786214:EGZ786225 DXD786214:DXD786225 DNH786214:DNH786225 DDL786214:DDL786225 CTP786214:CTP786225 CJT786214:CJT786225 BZX786214:BZX786225 BQB786214:BQB786225 BGF786214:BGF786225 AWJ786214:AWJ786225 AMN786214:AMN786225 ACR786214:ACR786225 SV786214:SV786225 IZ786214:IZ786225 G786214:G786225 WVL720678:WVL720689 WLP720678:WLP720689 WBT720678:WBT720689 VRX720678:VRX720689 VIB720678:VIB720689 UYF720678:UYF720689 UOJ720678:UOJ720689 UEN720678:UEN720689 TUR720678:TUR720689 TKV720678:TKV720689 TAZ720678:TAZ720689 SRD720678:SRD720689 SHH720678:SHH720689 RXL720678:RXL720689 RNP720678:RNP720689 RDT720678:RDT720689 QTX720678:QTX720689 QKB720678:QKB720689 QAF720678:QAF720689 PQJ720678:PQJ720689 PGN720678:PGN720689 OWR720678:OWR720689 OMV720678:OMV720689 OCZ720678:OCZ720689 NTD720678:NTD720689 NJH720678:NJH720689 MZL720678:MZL720689 MPP720678:MPP720689 MFT720678:MFT720689 LVX720678:LVX720689 LMB720678:LMB720689 LCF720678:LCF720689 KSJ720678:KSJ720689 KIN720678:KIN720689 JYR720678:JYR720689 JOV720678:JOV720689 JEZ720678:JEZ720689 IVD720678:IVD720689 ILH720678:ILH720689 IBL720678:IBL720689 HRP720678:HRP720689 HHT720678:HHT720689 GXX720678:GXX720689 GOB720678:GOB720689 GEF720678:GEF720689 FUJ720678:FUJ720689 FKN720678:FKN720689 FAR720678:FAR720689 EQV720678:EQV720689 EGZ720678:EGZ720689 DXD720678:DXD720689 DNH720678:DNH720689 DDL720678:DDL720689 CTP720678:CTP720689 CJT720678:CJT720689 BZX720678:BZX720689 BQB720678:BQB720689 BGF720678:BGF720689 AWJ720678:AWJ720689 AMN720678:AMN720689 ACR720678:ACR720689 SV720678:SV720689 IZ720678:IZ720689 G720678:G720689 WVL655142:WVL655153 WLP655142:WLP655153 WBT655142:WBT655153 VRX655142:VRX655153 VIB655142:VIB655153 UYF655142:UYF655153 UOJ655142:UOJ655153 UEN655142:UEN655153 TUR655142:TUR655153 TKV655142:TKV655153 TAZ655142:TAZ655153 SRD655142:SRD655153 SHH655142:SHH655153 RXL655142:RXL655153 RNP655142:RNP655153 RDT655142:RDT655153 QTX655142:QTX655153 QKB655142:QKB655153 QAF655142:QAF655153 PQJ655142:PQJ655153 PGN655142:PGN655153 OWR655142:OWR655153 OMV655142:OMV655153 OCZ655142:OCZ655153 NTD655142:NTD655153 NJH655142:NJH655153 MZL655142:MZL655153 MPP655142:MPP655153 MFT655142:MFT655153 LVX655142:LVX655153 LMB655142:LMB655153 LCF655142:LCF655153 KSJ655142:KSJ655153 KIN655142:KIN655153 JYR655142:JYR655153 JOV655142:JOV655153 JEZ655142:JEZ655153 IVD655142:IVD655153 ILH655142:ILH655153 IBL655142:IBL655153 HRP655142:HRP655153 HHT655142:HHT655153 GXX655142:GXX655153 GOB655142:GOB655153 GEF655142:GEF655153 FUJ655142:FUJ655153 FKN655142:FKN655153 FAR655142:FAR655153 EQV655142:EQV655153 EGZ655142:EGZ655153 DXD655142:DXD655153 DNH655142:DNH655153 DDL655142:DDL655153 CTP655142:CTP655153 CJT655142:CJT655153 BZX655142:BZX655153 BQB655142:BQB655153 BGF655142:BGF655153 AWJ655142:AWJ655153 AMN655142:AMN655153 ACR655142:ACR655153 SV655142:SV655153 IZ655142:IZ655153 G655142:G655153 WVL589606:WVL589617 WLP589606:WLP589617 WBT589606:WBT589617 VRX589606:VRX589617 VIB589606:VIB589617 UYF589606:UYF589617 UOJ589606:UOJ589617 UEN589606:UEN589617 TUR589606:TUR589617 TKV589606:TKV589617 TAZ589606:TAZ589617 SRD589606:SRD589617 SHH589606:SHH589617 RXL589606:RXL589617 RNP589606:RNP589617 RDT589606:RDT589617 QTX589606:QTX589617 QKB589606:QKB589617 QAF589606:QAF589617 PQJ589606:PQJ589617 PGN589606:PGN589617 OWR589606:OWR589617 OMV589606:OMV589617 OCZ589606:OCZ589617 NTD589606:NTD589617 NJH589606:NJH589617 MZL589606:MZL589617 MPP589606:MPP589617 MFT589606:MFT589617 LVX589606:LVX589617 LMB589606:LMB589617 LCF589606:LCF589617 KSJ589606:KSJ589617 KIN589606:KIN589617 JYR589606:JYR589617 JOV589606:JOV589617 JEZ589606:JEZ589617 IVD589606:IVD589617 ILH589606:ILH589617 IBL589606:IBL589617 HRP589606:HRP589617 HHT589606:HHT589617 GXX589606:GXX589617 GOB589606:GOB589617 GEF589606:GEF589617 FUJ589606:FUJ589617 FKN589606:FKN589617 FAR589606:FAR589617 EQV589606:EQV589617 EGZ589606:EGZ589617 DXD589606:DXD589617 DNH589606:DNH589617 DDL589606:DDL589617 CTP589606:CTP589617 CJT589606:CJT589617 BZX589606:BZX589617 BQB589606:BQB589617 BGF589606:BGF589617 AWJ589606:AWJ589617 AMN589606:AMN589617 ACR589606:ACR589617 SV589606:SV589617 IZ589606:IZ589617 G589606:G589617 WVL524070:WVL524081 WLP524070:WLP524081 WBT524070:WBT524081 VRX524070:VRX524081 VIB524070:VIB524081 UYF524070:UYF524081 UOJ524070:UOJ524081 UEN524070:UEN524081 TUR524070:TUR524081 TKV524070:TKV524081 TAZ524070:TAZ524081 SRD524070:SRD524081 SHH524070:SHH524081 RXL524070:RXL524081 RNP524070:RNP524081 RDT524070:RDT524081 QTX524070:QTX524081 QKB524070:QKB524081 QAF524070:QAF524081 PQJ524070:PQJ524081 PGN524070:PGN524081 OWR524070:OWR524081 OMV524070:OMV524081 OCZ524070:OCZ524081 NTD524070:NTD524081 NJH524070:NJH524081 MZL524070:MZL524081 MPP524070:MPP524081 MFT524070:MFT524081 LVX524070:LVX524081 LMB524070:LMB524081 LCF524070:LCF524081 KSJ524070:KSJ524081 KIN524070:KIN524081 JYR524070:JYR524081 JOV524070:JOV524081 JEZ524070:JEZ524081 IVD524070:IVD524081 ILH524070:ILH524081 IBL524070:IBL524081 HRP524070:HRP524081 HHT524070:HHT524081 GXX524070:GXX524081 GOB524070:GOB524081 GEF524070:GEF524081 FUJ524070:FUJ524081 FKN524070:FKN524081 FAR524070:FAR524081 EQV524070:EQV524081 EGZ524070:EGZ524081 DXD524070:DXD524081 DNH524070:DNH524081 DDL524070:DDL524081 CTP524070:CTP524081 CJT524070:CJT524081 BZX524070:BZX524081 BQB524070:BQB524081 BGF524070:BGF524081 AWJ524070:AWJ524081 AMN524070:AMN524081 ACR524070:ACR524081 SV524070:SV524081 IZ524070:IZ524081 G524070:G524081 WVL458534:WVL458545 WLP458534:WLP458545 WBT458534:WBT458545 VRX458534:VRX458545 VIB458534:VIB458545 UYF458534:UYF458545 UOJ458534:UOJ458545 UEN458534:UEN458545 TUR458534:TUR458545 TKV458534:TKV458545 TAZ458534:TAZ458545 SRD458534:SRD458545 SHH458534:SHH458545 RXL458534:RXL458545 RNP458534:RNP458545 RDT458534:RDT458545 QTX458534:QTX458545 QKB458534:QKB458545 QAF458534:QAF458545 PQJ458534:PQJ458545 PGN458534:PGN458545 OWR458534:OWR458545 OMV458534:OMV458545 OCZ458534:OCZ458545 NTD458534:NTD458545 NJH458534:NJH458545 MZL458534:MZL458545 MPP458534:MPP458545 MFT458534:MFT458545 LVX458534:LVX458545 LMB458534:LMB458545 LCF458534:LCF458545 KSJ458534:KSJ458545 KIN458534:KIN458545 JYR458534:JYR458545 JOV458534:JOV458545 JEZ458534:JEZ458545 IVD458534:IVD458545 ILH458534:ILH458545 IBL458534:IBL458545 HRP458534:HRP458545 HHT458534:HHT458545 GXX458534:GXX458545 GOB458534:GOB458545 GEF458534:GEF458545 FUJ458534:FUJ458545 FKN458534:FKN458545 FAR458534:FAR458545 EQV458534:EQV458545 EGZ458534:EGZ458545 DXD458534:DXD458545 DNH458534:DNH458545 DDL458534:DDL458545 CTP458534:CTP458545 CJT458534:CJT458545 BZX458534:BZX458545 BQB458534:BQB458545 BGF458534:BGF458545 AWJ458534:AWJ458545 AMN458534:AMN458545 ACR458534:ACR458545 SV458534:SV458545 IZ458534:IZ458545 G458534:G458545 WVL392998:WVL393009 WLP392998:WLP393009 WBT392998:WBT393009 VRX392998:VRX393009 VIB392998:VIB393009 UYF392998:UYF393009 UOJ392998:UOJ393009 UEN392998:UEN393009 TUR392998:TUR393009 TKV392998:TKV393009 TAZ392998:TAZ393009 SRD392998:SRD393009 SHH392998:SHH393009 RXL392998:RXL393009 RNP392998:RNP393009 RDT392998:RDT393009 QTX392998:QTX393009 QKB392998:QKB393009 QAF392998:QAF393009 PQJ392998:PQJ393009 PGN392998:PGN393009 OWR392998:OWR393009 OMV392998:OMV393009 OCZ392998:OCZ393009 NTD392998:NTD393009 NJH392998:NJH393009 MZL392998:MZL393009 MPP392998:MPP393009 MFT392998:MFT393009 LVX392998:LVX393009 LMB392998:LMB393009 LCF392998:LCF393009 KSJ392998:KSJ393009 KIN392998:KIN393009 JYR392998:JYR393009 JOV392998:JOV393009 JEZ392998:JEZ393009 IVD392998:IVD393009 ILH392998:ILH393009 IBL392998:IBL393009 HRP392998:HRP393009 HHT392998:HHT393009 GXX392998:GXX393009 GOB392998:GOB393009 GEF392998:GEF393009 FUJ392998:FUJ393009 FKN392998:FKN393009 FAR392998:FAR393009 EQV392998:EQV393009 EGZ392998:EGZ393009 DXD392998:DXD393009 DNH392998:DNH393009 DDL392998:DDL393009 CTP392998:CTP393009 CJT392998:CJT393009 BZX392998:BZX393009 BQB392998:BQB393009 BGF392998:BGF393009 AWJ392998:AWJ393009 AMN392998:AMN393009 ACR392998:ACR393009 SV392998:SV393009 IZ392998:IZ393009 G392998:G393009 WVL327462:WVL327473 WLP327462:WLP327473 WBT327462:WBT327473 VRX327462:VRX327473 VIB327462:VIB327473 UYF327462:UYF327473 UOJ327462:UOJ327473 UEN327462:UEN327473 TUR327462:TUR327473 TKV327462:TKV327473 TAZ327462:TAZ327473 SRD327462:SRD327473 SHH327462:SHH327473 RXL327462:RXL327473 RNP327462:RNP327473 RDT327462:RDT327473 QTX327462:QTX327473 QKB327462:QKB327473 QAF327462:QAF327473 PQJ327462:PQJ327473 PGN327462:PGN327473 OWR327462:OWR327473 OMV327462:OMV327473 OCZ327462:OCZ327473 NTD327462:NTD327473 NJH327462:NJH327473 MZL327462:MZL327473 MPP327462:MPP327473 MFT327462:MFT327473 LVX327462:LVX327473 LMB327462:LMB327473 LCF327462:LCF327473 KSJ327462:KSJ327473 KIN327462:KIN327473 JYR327462:JYR327473 JOV327462:JOV327473 JEZ327462:JEZ327473 IVD327462:IVD327473 ILH327462:ILH327473 IBL327462:IBL327473 HRP327462:HRP327473 HHT327462:HHT327473 GXX327462:GXX327473 GOB327462:GOB327473 GEF327462:GEF327473 FUJ327462:FUJ327473 FKN327462:FKN327473 FAR327462:FAR327473 EQV327462:EQV327473 EGZ327462:EGZ327473 DXD327462:DXD327473 DNH327462:DNH327473 DDL327462:DDL327473 CTP327462:CTP327473 CJT327462:CJT327473 BZX327462:BZX327473 BQB327462:BQB327473 BGF327462:BGF327473 AWJ327462:AWJ327473 AMN327462:AMN327473 ACR327462:ACR327473 SV327462:SV327473 IZ327462:IZ327473 G327462:G327473 WVL261926:WVL261937 WLP261926:WLP261937 WBT261926:WBT261937 VRX261926:VRX261937 VIB261926:VIB261937 UYF261926:UYF261937 UOJ261926:UOJ261937 UEN261926:UEN261937 TUR261926:TUR261937 TKV261926:TKV261937 TAZ261926:TAZ261937 SRD261926:SRD261937 SHH261926:SHH261937 RXL261926:RXL261937 RNP261926:RNP261937 RDT261926:RDT261937 QTX261926:QTX261937 QKB261926:QKB261937 QAF261926:QAF261937 PQJ261926:PQJ261937 PGN261926:PGN261937 OWR261926:OWR261937 OMV261926:OMV261937 OCZ261926:OCZ261937 NTD261926:NTD261937 NJH261926:NJH261937 MZL261926:MZL261937 MPP261926:MPP261937 MFT261926:MFT261937 LVX261926:LVX261937 LMB261926:LMB261937 LCF261926:LCF261937 KSJ261926:KSJ261937 KIN261926:KIN261937 JYR261926:JYR261937 JOV261926:JOV261937 JEZ261926:JEZ261937 IVD261926:IVD261937 ILH261926:ILH261937 IBL261926:IBL261937 HRP261926:HRP261937 HHT261926:HHT261937 GXX261926:GXX261937 GOB261926:GOB261937 GEF261926:GEF261937 FUJ261926:FUJ261937 FKN261926:FKN261937 FAR261926:FAR261937 EQV261926:EQV261937 EGZ261926:EGZ261937 DXD261926:DXD261937 DNH261926:DNH261937 DDL261926:DDL261937 CTP261926:CTP261937 CJT261926:CJT261937 BZX261926:BZX261937 BQB261926:BQB261937 BGF261926:BGF261937 AWJ261926:AWJ261937 AMN261926:AMN261937 ACR261926:ACR261937 SV261926:SV261937 IZ261926:IZ261937 G261926:G261937 WVL196390:WVL196401 WLP196390:WLP196401 WBT196390:WBT196401 VRX196390:VRX196401 VIB196390:VIB196401 UYF196390:UYF196401 UOJ196390:UOJ196401 UEN196390:UEN196401 TUR196390:TUR196401 TKV196390:TKV196401 TAZ196390:TAZ196401 SRD196390:SRD196401 SHH196390:SHH196401 RXL196390:RXL196401 RNP196390:RNP196401 RDT196390:RDT196401 QTX196390:QTX196401 QKB196390:QKB196401 QAF196390:QAF196401 PQJ196390:PQJ196401 PGN196390:PGN196401 OWR196390:OWR196401 OMV196390:OMV196401 OCZ196390:OCZ196401 NTD196390:NTD196401 NJH196390:NJH196401 MZL196390:MZL196401 MPP196390:MPP196401 MFT196390:MFT196401 LVX196390:LVX196401 LMB196390:LMB196401 LCF196390:LCF196401 KSJ196390:KSJ196401 KIN196390:KIN196401 JYR196390:JYR196401 JOV196390:JOV196401 JEZ196390:JEZ196401 IVD196390:IVD196401 ILH196390:ILH196401 IBL196390:IBL196401 HRP196390:HRP196401 HHT196390:HHT196401 GXX196390:GXX196401 GOB196390:GOB196401 GEF196390:GEF196401 FUJ196390:FUJ196401 FKN196390:FKN196401 FAR196390:FAR196401 EQV196390:EQV196401 EGZ196390:EGZ196401 DXD196390:DXD196401 DNH196390:DNH196401 DDL196390:DDL196401 CTP196390:CTP196401 CJT196390:CJT196401 BZX196390:BZX196401 BQB196390:BQB196401 BGF196390:BGF196401 AWJ196390:AWJ196401 AMN196390:AMN196401 ACR196390:ACR196401 SV196390:SV196401 IZ196390:IZ196401 G196390:G196401 WVL130854:WVL130865 WLP130854:WLP130865 WBT130854:WBT130865 VRX130854:VRX130865 VIB130854:VIB130865 UYF130854:UYF130865 UOJ130854:UOJ130865 UEN130854:UEN130865 TUR130854:TUR130865 TKV130854:TKV130865 TAZ130854:TAZ130865 SRD130854:SRD130865 SHH130854:SHH130865 RXL130854:RXL130865 RNP130854:RNP130865 RDT130854:RDT130865 QTX130854:QTX130865 QKB130854:QKB130865 QAF130854:QAF130865 PQJ130854:PQJ130865 PGN130854:PGN130865 OWR130854:OWR130865 OMV130854:OMV130865 OCZ130854:OCZ130865 NTD130854:NTD130865 NJH130854:NJH130865 MZL130854:MZL130865 MPP130854:MPP130865 MFT130854:MFT130865 LVX130854:LVX130865 LMB130854:LMB130865 LCF130854:LCF130865 KSJ130854:KSJ130865 KIN130854:KIN130865 JYR130854:JYR130865 JOV130854:JOV130865 JEZ130854:JEZ130865 IVD130854:IVD130865 ILH130854:ILH130865 IBL130854:IBL130865 HRP130854:HRP130865 HHT130854:HHT130865 GXX130854:GXX130865 GOB130854:GOB130865 GEF130854:GEF130865 FUJ130854:FUJ130865 FKN130854:FKN130865 FAR130854:FAR130865 EQV130854:EQV130865 EGZ130854:EGZ130865 DXD130854:DXD130865 DNH130854:DNH130865 DDL130854:DDL130865 CTP130854:CTP130865 CJT130854:CJT130865 BZX130854:BZX130865 BQB130854:BQB130865 BGF130854:BGF130865 AWJ130854:AWJ130865 AMN130854:AMN130865 ACR130854:ACR130865 SV130854:SV130865 IZ130854:IZ130865 G130854:G130865 WVL65318:WVL65329 WLP65318:WLP65329 WBT65318:WBT65329 VRX65318:VRX65329 VIB65318:VIB65329 UYF65318:UYF65329 UOJ65318:UOJ65329 UEN65318:UEN65329 TUR65318:TUR65329 TKV65318:TKV65329 TAZ65318:TAZ65329 SRD65318:SRD65329 SHH65318:SHH65329 RXL65318:RXL65329 RNP65318:RNP65329 RDT65318:RDT65329 QTX65318:QTX65329 QKB65318:QKB65329 QAF65318:QAF65329 PQJ65318:PQJ65329 PGN65318:PGN65329 OWR65318:OWR65329 OMV65318:OMV65329 OCZ65318:OCZ65329 NTD65318:NTD65329 NJH65318:NJH65329 MZL65318:MZL65329 MPP65318:MPP65329 MFT65318:MFT65329 LVX65318:LVX65329 LMB65318:LMB65329 LCF65318:LCF65329 KSJ65318:KSJ65329 KIN65318:KIN65329 JYR65318:JYR65329 JOV65318:JOV65329 JEZ65318:JEZ65329 IVD65318:IVD65329 ILH65318:ILH65329 IBL65318:IBL65329 HRP65318:HRP65329 HHT65318:HHT65329 GXX65318:GXX65329 GOB65318:GOB65329 GEF65318:GEF65329 FUJ65318:FUJ65329 FKN65318:FKN65329 FAR65318:FAR65329 EQV65318:EQV65329 EGZ65318:EGZ65329 DXD65318:DXD65329 DNH65318:DNH65329 DDL65318:DDL65329 CTP65318:CTP65329 CJT65318:CJT65329 BZX65318:BZX65329 BQB65318:BQB65329 BGF65318:BGF65329 AWJ65318:AWJ65329 AMN65318:AMN65329 ACR65318:ACR65329 SV65318:SV65329 IZ65318:IZ65329 G65318:G65329 WVL982802:WVL982808 WLP982802:WLP982808 WBT982802:WBT982808 VRX982802:VRX982808 VIB982802:VIB982808 UYF982802:UYF982808 UOJ982802:UOJ982808 UEN982802:UEN982808 TUR982802:TUR982808 TKV982802:TKV982808 TAZ982802:TAZ982808 SRD982802:SRD982808 SHH982802:SHH982808 RXL982802:RXL982808 RNP982802:RNP982808 RDT982802:RDT982808 QTX982802:QTX982808 QKB982802:QKB982808 QAF982802:QAF982808 PQJ982802:PQJ982808 PGN982802:PGN982808 OWR982802:OWR982808 OMV982802:OMV982808 OCZ982802:OCZ982808 NTD982802:NTD982808 NJH982802:NJH982808 MZL982802:MZL982808 MPP982802:MPP982808 MFT982802:MFT982808 LVX982802:LVX982808 LMB982802:LMB982808 LCF982802:LCF982808 KSJ982802:KSJ982808 KIN982802:KIN982808 JYR982802:JYR982808 JOV982802:JOV982808 JEZ982802:JEZ982808 IVD982802:IVD982808 ILH982802:ILH982808 IBL982802:IBL982808 HRP982802:HRP982808 HHT982802:HHT982808 GXX982802:GXX982808 GOB982802:GOB982808 GEF982802:GEF982808 FUJ982802:FUJ982808 FKN982802:FKN982808 FAR982802:FAR982808 EQV982802:EQV982808 EGZ982802:EGZ982808 DXD982802:DXD982808 DNH982802:DNH982808 DDL982802:DDL982808 CTP982802:CTP982808 CJT982802:CJT982808 BZX982802:BZX982808 BQB982802:BQB982808 BGF982802:BGF982808 AWJ982802:AWJ982808 AMN982802:AMN982808 ACR982802:ACR982808 SV982802:SV982808 IZ982802:IZ982808 G982802:G982808 WVL917266:WVL917272 WLP917266:WLP917272 WBT917266:WBT917272 VRX917266:VRX917272 VIB917266:VIB917272 UYF917266:UYF917272 UOJ917266:UOJ917272 UEN917266:UEN917272 TUR917266:TUR917272 TKV917266:TKV917272 TAZ917266:TAZ917272 SRD917266:SRD917272 SHH917266:SHH917272 RXL917266:RXL917272 RNP917266:RNP917272 RDT917266:RDT917272 QTX917266:QTX917272 QKB917266:QKB917272 QAF917266:QAF917272 PQJ917266:PQJ917272 PGN917266:PGN917272 OWR917266:OWR917272 OMV917266:OMV917272 OCZ917266:OCZ917272 NTD917266:NTD917272 NJH917266:NJH917272 MZL917266:MZL917272 MPP917266:MPP917272 MFT917266:MFT917272 LVX917266:LVX917272 LMB917266:LMB917272 LCF917266:LCF917272 KSJ917266:KSJ917272 KIN917266:KIN917272 JYR917266:JYR917272 JOV917266:JOV917272 JEZ917266:JEZ917272 IVD917266:IVD917272 ILH917266:ILH917272 IBL917266:IBL917272 HRP917266:HRP917272 HHT917266:HHT917272 GXX917266:GXX917272 GOB917266:GOB917272 GEF917266:GEF917272 FUJ917266:FUJ917272 FKN917266:FKN917272 FAR917266:FAR917272 EQV917266:EQV917272 EGZ917266:EGZ917272 DXD917266:DXD917272 DNH917266:DNH917272 DDL917266:DDL917272 CTP917266:CTP917272 CJT917266:CJT917272 BZX917266:BZX917272 BQB917266:BQB917272 BGF917266:BGF917272 AWJ917266:AWJ917272 AMN917266:AMN917272 ACR917266:ACR917272 SV917266:SV917272 IZ917266:IZ917272 G917266:G917272 WVL851730:WVL851736 WLP851730:WLP851736 WBT851730:WBT851736 VRX851730:VRX851736 VIB851730:VIB851736 UYF851730:UYF851736 UOJ851730:UOJ851736 UEN851730:UEN851736 TUR851730:TUR851736 TKV851730:TKV851736 TAZ851730:TAZ851736 SRD851730:SRD851736 SHH851730:SHH851736 RXL851730:RXL851736 RNP851730:RNP851736 RDT851730:RDT851736 QTX851730:QTX851736 QKB851730:QKB851736 QAF851730:QAF851736 PQJ851730:PQJ851736 PGN851730:PGN851736 OWR851730:OWR851736 OMV851730:OMV851736 OCZ851730:OCZ851736 NTD851730:NTD851736 NJH851730:NJH851736 MZL851730:MZL851736 MPP851730:MPP851736 MFT851730:MFT851736 LVX851730:LVX851736 LMB851730:LMB851736 LCF851730:LCF851736 KSJ851730:KSJ851736 KIN851730:KIN851736 JYR851730:JYR851736 JOV851730:JOV851736 JEZ851730:JEZ851736 IVD851730:IVD851736 ILH851730:ILH851736 IBL851730:IBL851736 HRP851730:HRP851736 HHT851730:HHT851736 GXX851730:GXX851736 GOB851730:GOB851736 GEF851730:GEF851736 FUJ851730:FUJ851736 FKN851730:FKN851736 FAR851730:FAR851736 EQV851730:EQV851736 EGZ851730:EGZ851736 DXD851730:DXD851736 DNH851730:DNH851736 DDL851730:DDL851736 CTP851730:CTP851736 CJT851730:CJT851736 BZX851730:BZX851736 BQB851730:BQB851736 BGF851730:BGF851736 AWJ851730:AWJ851736 AMN851730:AMN851736 ACR851730:ACR851736 SV851730:SV851736 IZ851730:IZ851736 G851730:G851736 WVL786194:WVL786200 WLP786194:WLP786200 WBT786194:WBT786200 VRX786194:VRX786200 VIB786194:VIB786200 UYF786194:UYF786200 UOJ786194:UOJ786200 UEN786194:UEN786200 TUR786194:TUR786200 TKV786194:TKV786200 TAZ786194:TAZ786200 SRD786194:SRD786200 SHH786194:SHH786200 RXL786194:RXL786200 RNP786194:RNP786200 RDT786194:RDT786200 QTX786194:QTX786200 QKB786194:QKB786200 QAF786194:QAF786200 PQJ786194:PQJ786200 PGN786194:PGN786200 OWR786194:OWR786200 OMV786194:OMV786200 OCZ786194:OCZ786200 NTD786194:NTD786200 NJH786194:NJH786200 MZL786194:MZL786200 MPP786194:MPP786200 MFT786194:MFT786200 LVX786194:LVX786200 LMB786194:LMB786200 LCF786194:LCF786200 KSJ786194:KSJ786200 KIN786194:KIN786200 JYR786194:JYR786200 JOV786194:JOV786200 JEZ786194:JEZ786200 IVD786194:IVD786200 ILH786194:ILH786200 IBL786194:IBL786200 HRP786194:HRP786200 HHT786194:HHT786200 GXX786194:GXX786200 GOB786194:GOB786200 GEF786194:GEF786200 FUJ786194:FUJ786200 FKN786194:FKN786200 FAR786194:FAR786200 EQV786194:EQV786200 EGZ786194:EGZ786200 DXD786194:DXD786200 DNH786194:DNH786200 DDL786194:DDL786200 CTP786194:CTP786200 CJT786194:CJT786200 BZX786194:BZX786200 BQB786194:BQB786200 BGF786194:BGF786200 AWJ786194:AWJ786200 AMN786194:AMN786200 ACR786194:ACR786200 SV786194:SV786200 IZ786194:IZ786200 G786194:G786200 WVL720658:WVL720664 WLP720658:WLP720664 WBT720658:WBT720664 VRX720658:VRX720664 VIB720658:VIB720664 UYF720658:UYF720664 UOJ720658:UOJ720664 UEN720658:UEN720664 TUR720658:TUR720664 TKV720658:TKV720664 TAZ720658:TAZ720664 SRD720658:SRD720664 SHH720658:SHH720664 RXL720658:RXL720664 RNP720658:RNP720664 RDT720658:RDT720664 QTX720658:QTX720664 QKB720658:QKB720664 QAF720658:QAF720664 PQJ720658:PQJ720664 PGN720658:PGN720664 OWR720658:OWR720664 OMV720658:OMV720664 OCZ720658:OCZ720664 NTD720658:NTD720664 NJH720658:NJH720664 MZL720658:MZL720664 MPP720658:MPP720664 MFT720658:MFT720664 LVX720658:LVX720664 LMB720658:LMB720664 LCF720658:LCF720664 KSJ720658:KSJ720664 KIN720658:KIN720664 JYR720658:JYR720664 JOV720658:JOV720664 JEZ720658:JEZ720664 IVD720658:IVD720664 ILH720658:ILH720664 IBL720658:IBL720664 HRP720658:HRP720664 HHT720658:HHT720664 GXX720658:GXX720664 GOB720658:GOB720664 GEF720658:GEF720664 FUJ720658:FUJ720664 FKN720658:FKN720664 FAR720658:FAR720664 EQV720658:EQV720664 EGZ720658:EGZ720664 DXD720658:DXD720664 DNH720658:DNH720664 DDL720658:DDL720664 CTP720658:CTP720664 CJT720658:CJT720664 BZX720658:BZX720664 BQB720658:BQB720664 BGF720658:BGF720664 AWJ720658:AWJ720664 AMN720658:AMN720664 ACR720658:ACR720664 SV720658:SV720664 IZ720658:IZ720664 G720658:G720664 WVL655122:WVL655128 WLP655122:WLP655128 WBT655122:WBT655128 VRX655122:VRX655128 VIB655122:VIB655128 UYF655122:UYF655128 UOJ655122:UOJ655128 UEN655122:UEN655128 TUR655122:TUR655128 TKV655122:TKV655128 TAZ655122:TAZ655128 SRD655122:SRD655128 SHH655122:SHH655128 RXL655122:RXL655128 RNP655122:RNP655128 RDT655122:RDT655128 QTX655122:QTX655128 QKB655122:QKB655128 QAF655122:QAF655128 PQJ655122:PQJ655128 PGN655122:PGN655128 OWR655122:OWR655128 OMV655122:OMV655128 OCZ655122:OCZ655128 NTD655122:NTD655128 NJH655122:NJH655128 MZL655122:MZL655128 MPP655122:MPP655128 MFT655122:MFT655128 LVX655122:LVX655128 LMB655122:LMB655128 LCF655122:LCF655128 KSJ655122:KSJ655128 KIN655122:KIN655128 JYR655122:JYR655128 JOV655122:JOV655128 JEZ655122:JEZ655128 IVD655122:IVD655128 ILH655122:ILH655128 IBL655122:IBL655128 HRP655122:HRP655128 HHT655122:HHT655128 GXX655122:GXX655128 GOB655122:GOB655128 GEF655122:GEF655128 FUJ655122:FUJ655128 FKN655122:FKN655128 FAR655122:FAR655128 EQV655122:EQV655128 EGZ655122:EGZ655128 DXD655122:DXD655128 DNH655122:DNH655128 DDL655122:DDL655128 CTP655122:CTP655128 CJT655122:CJT655128 BZX655122:BZX655128 BQB655122:BQB655128 BGF655122:BGF655128 AWJ655122:AWJ655128 AMN655122:AMN655128 ACR655122:ACR655128 SV655122:SV655128 IZ655122:IZ655128 G655122:G655128 WVL589586:WVL589592 WLP589586:WLP589592 WBT589586:WBT589592 VRX589586:VRX589592 VIB589586:VIB589592 UYF589586:UYF589592 UOJ589586:UOJ589592 UEN589586:UEN589592 TUR589586:TUR589592 TKV589586:TKV589592 TAZ589586:TAZ589592 SRD589586:SRD589592 SHH589586:SHH589592 RXL589586:RXL589592 RNP589586:RNP589592 RDT589586:RDT589592 QTX589586:QTX589592 QKB589586:QKB589592 QAF589586:QAF589592 PQJ589586:PQJ589592 PGN589586:PGN589592 OWR589586:OWR589592 OMV589586:OMV589592 OCZ589586:OCZ589592 NTD589586:NTD589592 NJH589586:NJH589592 MZL589586:MZL589592 MPP589586:MPP589592 MFT589586:MFT589592 LVX589586:LVX589592 LMB589586:LMB589592 LCF589586:LCF589592 KSJ589586:KSJ589592 KIN589586:KIN589592 JYR589586:JYR589592 JOV589586:JOV589592 JEZ589586:JEZ589592 IVD589586:IVD589592 ILH589586:ILH589592 IBL589586:IBL589592 HRP589586:HRP589592 HHT589586:HHT589592 GXX589586:GXX589592 GOB589586:GOB589592 GEF589586:GEF589592 FUJ589586:FUJ589592 FKN589586:FKN589592 FAR589586:FAR589592 EQV589586:EQV589592 EGZ589586:EGZ589592 DXD589586:DXD589592 DNH589586:DNH589592 DDL589586:DDL589592 CTP589586:CTP589592 CJT589586:CJT589592 BZX589586:BZX589592 BQB589586:BQB589592 BGF589586:BGF589592 AWJ589586:AWJ589592 AMN589586:AMN589592 ACR589586:ACR589592 SV589586:SV589592 IZ589586:IZ589592 G589586:G589592 WVL524050:WVL524056 WLP524050:WLP524056 WBT524050:WBT524056 VRX524050:VRX524056 VIB524050:VIB524056 UYF524050:UYF524056 UOJ524050:UOJ524056 UEN524050:UEN524056 TUR524050:TUR524056 TKV524050:TKV524056 TAZ524050:TAZ524056 SRD524050:SRD524056 SHH524050:SHH524056 RXL524050:RXL524056 RNP524050:RNP524056 RDT524050:RDT524056 QTX524050:QTX524056 QKB524050:QKB524056 QAF524050:QAF524056 PQJ524050:PQJ524056 PGN524050:PGN524056 OWR524050:OWR524056 OMV524050:OMV524056 OCZ524050:OCZ524056 NTD524050:NTD524056 NJH524050:NJH524056 MZL524050:MZL524056 MPP524050:MPP524056 MFT524050:MFT524056 LVX524050:LVX524056 LMB524050:LMB524056 LCF524050:LCF524056 KSJ524050:KSJ524056 KIN524050:KIN524056 JYR524050:JYR524056 JOV524050:JOV524056 JEZ524050:JEZ524056 IVD524050:IVD524056 ILH524050:ILH524056 IBL524050:IBL524056 HRP524050:HRP524056 HHT524050:HHT524056 GXX524050:GXX524056 GOB524050:GOB524056 GEF524050:GEF524056 FUJ524050:FUJ524056 FKN524050:FKN524056 FAR524050:FAR524056 EQV524050:EQV524056 EGZ524050:EGZ524056 DXD524050:DXD524056 DNH524050:DNH524056 DDL524050:DDL524056 CTP524050:CTP524056 CJT524050:CJT524056 BZX524050:BZX524056 BQB524050:BQB524056 BGF524050:BGF524056 AWJ524050:AWJ524056 AMN524050:AMN524056 ACR524050:ACR524056 SV524050:SV524056 IZ524050:IZ524056 G524050:G524056 WVL458514:WVL458520 WLP458514:WLP458520 WBT458514:WBT458520 VRX458514:VRX458520 VIB458514:VIB458520 UYF458514:UYF458520 UOJ458514:UOJ458520 UEN458514:UEN458520 TUR458514:TUR458520 TKV458514:TKV458520 TAZ458514:TAZ458520 SRD458514:SRD458520 SHH458514:SHH458520 RXL458514:RXL458520 RNP458514:RNP458520 RDT458514:RDT458520 QTX458514:QTX458520 QKB458514:QKB458520 QAF458514:QAF458520 PQJ458514:PQJ458520 PGN458514:PGN458520 OWR458514:OWR458520 OMV458514:OMV458520 OCZ458514:OCZ458520 NTD458514:NTD458520 NJH458514:NJH458520 MZL458514:MZL458520 MPP458514:MPP458520 MFT458514:MFT458520 LVX458514:LVX458520 LMB458514:LMB458520 LCF458514:LCF458520 KSJ458514:KSJ458520 KIN458514:KIN458520 JYR458514:JYR458520 JOV458514:JOV458520 JEZ458514:JEZ458520 IVD458514:IVD458520 ILH458514:ILH458520 IBL458514:IBL458520 HRP458514:HRP458520 HHT458514:HHT458520 GXX458514:GXX458520 GOB458514:GOB458520 GEF458514:GEF458520 FUJ458514:FUJ458520 FKN458514:FKN458520 FAR458514:FAR458520 EQV458514:EQV458520 EGZ458514:EGZ458520 DXD458514:DXD458520 DNH458514:DNH458520 DDL458514:DDL458520 CTP458514:CTP458520 CJT458514:CJT458520 BZX458514:BZX458520 BQB458514:BQB458520 BGF458514:BGF458520 AWJ458514:AWJ458520 AMN458514:AMN458520 ACR458514:ACR458520 SV458514:SV458520 IZ458514:IZ458520 G458514:G458520 WVL392978:WVL392984 WLP392978:WLP392984 WBT392978:WBT392984 VRX392978:VRX392984 VIB392978:VIB392984 UYF392978:UYF392984 UOJ392978:UOJ392984 UEN392978:UEN392984 TUR392978:TUR392984 TKV392978:TKV392984 TAZ392978:TAZ392984 SRD392978:SRD392984 SHH392978:SHH392984 RXL392978:RXL392984 RNP392978:RNP392984 RDT392978:RDT392984 QTX392978:QTX392984 QKB392978:QKB392984 QAF392978:QAF392984 PQJ392978:PQJ392984 PGN392978:PGN392984 OWR392978:OWR392984 OMV392978:OMV392984 OCZ392978:OCZ392984 NTD392978:NTD392984 NJH392978:NJH392984 MZL392978:MZL392984 MPP392978:MPP392984 MFT392978:MFT392984 LVX392978:LVX392984 LMB392978:LMB392984 LCF392978:LCF392984 KSJ392978:KSJ392984 KIN392978:KIN392984 JYR392978:JYR392984 JOV392978:JOV392984 JEZ392978:JEZ392984 IVD392978:IVD392984 ILH392978:ILH392984 IBL392978:IBL392984 HRP392978:HRP392984 HHT392978:HHT392984 GXX392978:GXX392984 GOB392978:GOB392984 GEF392978:GEF392984 FUJ392978:FUJ392984 FKN392978:FKN392984 FAR392978:FAR392984 EQV392978:EQV392984 EGZ392978:EGZ392984 DXD392978:DXD392984 DNH392978:DNH392984 DDL392978:DDL392984 CTP392978:CTP392984 CJT392978:CJT392984 BZX392978:BZX392984 BQB392978:BQB392984 BGF392978:BGF392984 AWJ392978:AWJ392984 AMN392978:AMN392984 ACR392978:ACR392984 SV392978:SV392984 IZ392978:IZ392984 G392978:G392984 WVL327442:WVL327448 WLP327442:WLP327448 WBT327442:WBT327448 VRX327442:VRX327448 VIB327442:VIB327448 UYF327442:UYF327448 UOJ327442:UOJ327448 UEN327442:UEN327448 TUR327442:TUR327448 TKV327442:TKV327448 TAZ327442:TAZ327448 SRD327442:SRD327448 SHH327442:SHH327448 RXL327442:RXL327448 RNP327442:RNP327448 RDT327442:RDT327448 QTX327442:QTX327448 QKB327442:QKB327448 QAF327442:QAF327448 PQJ327442:PQJ327448 PGN327442:PGN327448 OWR327442:OWR327448 OMV327442:OMV327448 OCZ327442:OCZ327448 NTD327442:NTD327448 NJH327442:NJH327448 MZL327442:MZL327448 MPP327442:MPP327448 MFT327442:MFT327448 LVX327442:LVX327448 LMB327442:LMB327448 LCF327442:LCF327448 KSJ327442:KSJ327448 KIN327442:KIN327448 JYR327442:JYR327448 JOV327442:JOV327448 JEZ327442:JEZ327448 IVD327442:IVD327448 ILH327442:ILH327448 IBL327442:IBL327448 HRP327442:HRP327448 HHT327442:HHT327448 GXX327442:GXX327448 GOB327442:GOB327448 GEF327442:GEF327448 FUJ327442:FUJ327448 FKN327442:FKN327448 FAR327442:FAR327448 EQV327442:EQV327448 EGZ327442:EGZ327448 DXD327442:DXD327448 DNH327442:DNH327448 DDL327442:DDL327448 CTP327442:CTP327448 CJT327442:CJT327448 BZX327442:BZX327448 BQB327442:BQB327448 BGF327442:BGF327448 AWJ327442:AWJ327448 AMN327442:AMN327448 ACR327442:ACR327448 SV327442:SV327448 IZ327442:IZ327448 G327442:G327448 WVL261906:WVL261912 WLP261906:WLP261912 WBT261906:WBT261912 VRX261906:VRX261912 VIB261906:VIB261912 UYF261906:UYF261912 UOJ261906:UOJ261912 UEN261906:UEN261912 TUR261906:TUR261912 TKV261906:TKV261912 TAZ261906:TAZ261912 SRD261906:SRD261912 SHH261906:SHH261912 RXL261906:RXL261912 RNP261906:RNP261912 RDT261906:RDT261912 QTX261906:QTX261912 QKB261906:QKB261912 QAF261906:QAF261912 PQJ261906:PQJ261912 PGN261906:PGN261912 OWR261906:OWR261912 OMV261906:OMV261912 OCZ261906:OCZ261912 NTD261906:NTD261912 NJH261906:NJH261912 MZL261906:MZL261912 MPP261906:MPP261912 MFT261906:MFT261912 LVX261906:LVX261912 LMB261906:LMB261912 LCF261906:LCF261912 KSJ261906:KSJ261912 KIN261906:KIN261912 JYR261906:JYR261912 JOV261906:JOV261912 JEZ261906:JEZ261912 IVD261906:IVD261912 ILH261906:ILH261912 IBL261906:IBL261912 HRP261906:HRP261912 HHT261906:HHT261912 GXX261906:GXX261912 GOB261906:GOB261912 GEF261906:GEF261912 FUJ261906:FUJ261912 FKN261906:FKN261912 FAR261906:FAR261912 EQV261906:EQV261912 EGZ261906:EGZ261912 DXD261906:DXD261912 DNH261906:DNH261912 DDL261906:DDL261912 CTP261906:CTP261912 CJT261906:CJT261912 BZX261906:BZX261912 BQB261906:BQB261912 BGF261906:BGF261912 AWJ261906:AWJ261912 AMN261906:AMN261912 ACR261906:ACR261912 SV261906:SV261912 IZ261906:IZ261912 G261906:G261912 WVL196370:WVL196376 WLP196370:WLP196376 WBT196370:WBT196376 VRX196370:VRX196376 VIB196370:VIB196376 UYF196370:UYF196376 UOJ196370:UOJ196376 UEN196370:UEN196376 TUR196370:TUR196376 TKV196370:TKV196376 TAZ196370:TAZ196376 SRD196370:SRD196376 SHH196370:SHH196376 RXL196370:RXL196376 RNP196370:RNP196376 RDT196370:RDT196376 QTX196370:QTX196376 QKB196370:QKB196376 QAF196370:QAF196376 PQJ196370:PQJ196376 PGN196370:PGN196376 OWR196370:OWR196376 OMV196370:OMV196376 OCZ196370:OCZ196376 NTD196370:NTD196376 NJH196370:NJH196376 MZL196370:MZL196376 MPP196370:MPP196376 MFT196370:MFT196376 LVX196370:LVX196376 LMB196370:LMB196376 LCF196370:LCF196376 KSJ196370:KSJ196376 KIN196370:KIN196376 JYR196370:JYR196376 JOV196370:JOV196376 JEZ196370:JEZ196376 IVD196370:IVD196376 ILH196370:ILH196376 IBL196370:IBL196376 HRP196370:HRP196376 HHT196370:HHT196376 GXX196370:GXX196376 GOB196370:GOB196376 GEF196370:GEF196376 FUJ196370:FUJ196376 FKN196370:FKN196376 FAR196370:FAR196376 EQV196370:EQV196376 EGZ196370:EGZ196376 DXD196370:DXD196376 DNH196370:DNH196376 DDL196370:DDL196376 CTP196370:CTP196376 CJT196370:CJT196376 BZX196370:BZX196376 BQB196370:BQB196376 BGF196370:BGF196376 AWJ196370:AWJ196376 AMN196370:AMN196376 ACR196370:ACR196376 SV196370:SV196376 IZ196370:IZ196376 G196370:G196376 WVL130834:WVL130840 WLP130834:WLP130840 WBT130834:WBT130840 VRX130834:VRX130840 VIB130834:VIB130840 UYF130834:UYF130840 UOJ130834:UOJ130840 UEN130834:UEN130840 TUR130834:TUR130840 TKV130834:TKV130840 TAZ130834:TAZ130840 SRD130834:SRD130840 SHH130834:SHH130840 RXL130834:RXL130840 RNP130834:RNP130840 RDT130834:RDT130840 QTX130834:QTX130840 QKB130834:QKB130840 QAF130834:QAF130840 PQJ130834:PQJ130840 PGN130834:PGN130840 OWR130834:OWR130840 OMV130834:OMV130840 OCZ130834:OCZ130840 NTD130834:NTD130840 NJH130834:NJH130840 MZL130834:MZL130840 MPP130834:MPP130840 MFT130834:MFT130840 LVX130834:LVX130840 LMB130834:LMB130840 LCF130834:LCF130840 KSJ130834:KSJ130840 KIN130834:KIN130840 JYR130834:JYR130840 JOV130834:JOV130840 JEZ130834:JEZ130840 IVD130834:IVD130840 ILH130834:ILH130840 IBL130834:IBL130840 HRP130834:HRP130840 HHT130834:HHT130840 GXX130834:GXX130840 GOB130834:GOB130840 GEF130834:GEF130840 FUJ130834:FUJ130840 FKN130834:FKN130840 FAR130834:FAR130840 EQV130834:EQV130840 EGZ130834:EGZ130840 DXD130834:DXD130840 DNH130834:DNH130840 DDL130834:DDL130840 CTP130834:CTP130840 CJT130834:CJT130840 BZX130834:BZX130840 BQB130834:BQB130840 BGF130834:BGF130840 AWJ130834:AWJ130840 AMN130834:AMN130840 ACR130834:ACR130840 SV130834:SV130840 IZ130834:IZ130840 G130834:G130840 WVL65298:WVL65304 WLP65298:WLP65304 WBT65298:WBT65304 VRX65298:VRX65304 VIB65298:VIB65304 UYF65298:UYF65304 UOJ65298:UOJ65304 UEN65298:UEN65304 TUR65298:TUR65304 TKV65298:TKV65304 TAZ65298:TAZ65304 SRD65298:SRD65304 SHH65298:SHH65304 RXL65298:RXL65304 RNP65298:RNP65304 RDT65298:RDT65304 QTX65298:QTX65304 QKB65298:QKB65304 QAF65298:QAF65304 PQJ65298:PQJ65304 PGN65298:PGN65304 OWR65298:OWR65304 OMV65298:OMV65304 OCZ65298:OCZ65304 NTD65298:NTD65304 NJH65298:NJH65304 MZL65298:MZL65304 MPP65298:MPP65304 MFT65298:MFT65304 LVX65298:LVX65304 LMB65298:LMB65304 LCF65298:LCF65304 KSJ65298:KSJ65304 KIN65298:KIN65304 JYR65298:JYR65304 JOV65298:JOV65304 JEZ65298:JEZ65304 IVD65298:IVD65304 ILH65298:ILH65304 IBL65298:IBL65304 HRP65298:HRP65304 HHT65298:HHT65304 GXX65298:GXX65304 GOB65298:GOB65304 GEF65298:GEF65304 FUJ65298:FUJ65304 FKN65298:FKN65304 FAR65298:FAR65304 EQV65298:EQV65304 EGZ65298:EGZ65304 DXD65298:DXD65304 DNH65298:DNH65304 DDL65298:DDL65304 CTP65298:CTP65304 CJT65298:CJT65304 BZX65298:BZX65304 BQB65298:BQB65304 BGF65298:BGF65304 AWJ65298:AWJ65304 AMN65298:AMN65304 ACR65298:ACR65304 SV65298:SV65304 IZ65298:IZ65304 G65298:G65304 WVL982835:WVL982842 WLP982835:WLP982842 WBT982835:WBT982842 VRX982835:VRX982842 VIB982835:VIB982842 UYF982835:UYF982842 UOJ982835:UOJ982842 UEN982835:UEN982842 TUR982835:TUR982842 TKV982835:TKV982842 TAZ982835:TAZ982842 SRD982835:SRD982842 SHH982835:SHH982842 RXL982835:RXL982842 RNP982835:RNP982842 RDT982835:RDT982842 QTX982835:QTX982842 QKB982835:QKB982842 QAF982835:QAF982842 PQJ982835:PQJ982842 PGN982835:PGN982842 OWR982835:OWR982842 OMV982835:OMV982842 OCZ982835:OCZ982842 NTD982835:NTD982842 NJH982835:NJH982842 MZL982835:MZL982842 MPP982835:MPP982842 MFT982835:MFT982842 LVX982835:LVX982842 LMB982835:LMB982842 LCF982835:LCF982842 KSJ982835:KSJ982842 KIN982835:KIN982842 JYR982835:JYR982842 JOV982835:JOV982842 JEZ982835:JEZ982842 IVD982835:IVD982842 ILH982835:ILH982842 IBL982835:IBL982842 HRP982835:HRP982842 HHT982835:HHT982842 GXX982835:GXX982842 GOB982835:GOB982842 GEF982835:GEF982842 FUJ982835:FUJ982842 FKN982835:FKN982842 FAR982835:FAR982842 EQV982835:EQV982842 EGZ982835:EGZ982842 DXD982835:DXD982842 DNH982835:DNH982842 DDL982835:DDL982842 CTP982835:CTP982842 CJT982835:CJT982842 BZX982835:BZX982842 BQB982835:BQB982842 BGF982835:BGF982842 AWJ982835:AWJ982842 AMN982835:AMN982842 ACR982835:ACR982842 SV982835:SV982842 IZ982835:IZ982842 G982835:G982842 WVL917299:WVL917306 WLP917299:WLP917306 WBT917299:WBT917306 VRX917299:VRX917306 VIB917299:VIB917306 UYF917299:UYF917306 UOJ917299:UOJ917306 UEN917299:UEN917306 TUR917299:TUR917306 TKV917299:TKV917306 TAZ917299:TAZ917306 SRD917299:SRD917306 SHH917299:SHH917306 RXL917299:RXL917306 RNP917299:RNP917306 RDT917299:RDT917306 QTX917299:QTX917306 QKB917299:QKB917306 QAF917299:QAF917306 PQJ917299:PQJ917306 PGN917299:PGN917306 OWR917299:OWR917306 OMV917299:OMV917306 OCZ917299:OCZ917306 NTD917299:NTD917306 NJH917299:NJH917306 MZL917299:MZL917306 MPP917299:MPP917306 MFT917299:MFT917306 LVX917299:LVX917306 LMB917299:LMB917306 LCF917299:LCF917306 KSJ917299:KSJ917306 KIN917299:KIN917306 JYR917299:JYR917306 JOV917299:JOV917306 JEZ917299:JEZ917306 IVD917299:IVD917306 ILH917299:ILH917306 IBL917299:IBL917306 HRP917299:HRP917306 HHT917299:HHT917306 GXX917299:GXX917306 GOB917299:GOB917306 GEF917299:GEF917306 FUJ917299:FUJ917306 FKN917299:FKN917306 FAR917299:FAR917306 EQV917299:EQV917306 EGZ917299:EGZ917306 DXD917299:DXD917306 DNH917299:DNH917306 DDL917299:DDL917306 CTP917299:CTP917306 CJT917299:CJT917306 BZX917299:BZX917306 BQB917299:BQB917306 BGF917299:BGF917306 AWJ917299:AWJ917306 AMN917299:AMN917306 ACR917299:ACR917306 SV917299:SV917306 IZ917299:IZ917306 G917299:G917306 WVL851763:WVL851770 WLP851763:WLP851770 WBT851763:WBT851770 VRX851763:VRX851770 VIB851763:VIB851770 UYF851763:UYF851770 UOJ851763:UOJ851770 UEN851763:UEN851770 TUR851763:TUR851770 TKV851763:TKV851770 TAZ851763:TAZ851770 SRD851763:SRD851770 SHH851763:SHH851770 RXL851763:RXL851770 RNP851763:RNP851770 RDT851763:RDT851770 QTX851763:QTX851770 QKB851763:QKB851770 QAF851763:QAF851770 PQJ851763:PQJ851770 PGN851763:PGN851770 OWR851763:OWR851770 OMV851763:OMV851770 OCZ851763:OCZ851770 NTD851763:NTD851770 NJH851763:NJH851770 MZL851763:MZL851770 MPP851763:MPP851770 MFT851763:MFT851770 LVX851763:LVX851770 LMB851763:LMB851770 LCF851763:LCF851770 KSJ851763:KSJ851770 KIN851763:KIN851770 JYR851763:JYR851770 JOV851763:JOV851770 JEZ851763:JEZ851770 IVD851763:IVD851770 ILH851763:ILH851770 IBL851763:IBL851770 HRP851763:HRP851770 HHT851763:HHT851770 GXX851763:GXX851770 GOB851763:GOB851770 GEF851763:GEF851770 FUJ851763:FUJ851770 FKN851763:FKN851770 FAR851763:FAR851770 EQV851763:EQV851770 EGZ851763:EGZ851770 DXD851763:DXD851770 DNH851763:DNH851770 DDL851763:DDL851770 CTP851763:CTP851770 CJT851763:CJT851770 BZX851763:BZX851770 BQB851763:BQB851770 BGF851763:BGF851770 AWJ851763:AWJ851770 AMN851763:AMN851770 ACR851763:ACR851770 SV851763:SV851770 IZ851763:IZ851770 G851763:G851770 WVL786227:WVL786234 WLP786227:WLP786234 WBT786227:WBT786234 VRX786227:VRX786234 VIB786227:VIB786234 UYF786227:UYF786234 UOJ786227:UOJ786234 UEN786227:UEN786234 TUR786227:TUR786234 TKV786227:TKV786234 TAZ786227:TAZ786234 SRD786227:SRD786234 SHH786227:SHH786234 RXL786227:RXL786234 RNP786227:RNP786234 RDT786227:RDT786234 QTX786227:QTX786234 QKB786227:QKB786234 QAF786227:QAF786234 PQJ786227:PQJ786234 PGN786227:PGN786234 OWR786227:OWR786234 OMV786227:OMV786234 OCZ786227:OCZ786234 NTD786227:NTD786234 NJH786227:NJH786234 MZL786227:MZL786234 MPP786227:MPP786234 MFT786227:MFT786234 LVX786227:LVX786234 LMB786227:LMB786234 LCF786227:LCF786234 KSJ786227:KSJ786234 KIN786227:KIN786234 JYR786227:JYR786234 JOV786227:JOV786234 JEZ786227:JEZ786234 IVD786227:IVD786234 ILH786227:ILH786234 IBL786227:IBL786234 HRP786227:HRP786234 HHT786227:HHT786234 GXX786227:GXX786234 GOB786227:GOB786234 GEF786227:GEF786234 FUJ786227:FUJ786234 FKN786227:FKN786234 FAR786227:FAR786234 EQV786227:EQV786234 EGZ786227:EGZ786234 DXD786227:DXD786234 DNH786227:DNH786234 DDL786227:DDL786234 CTP786227:CTP786234 CJT786227:CJT786234 BZX786227:BZX786234 BQB786227:BQB786234 BGF786227:BGF786234 AWJ786227:AWJ786234 AMN786227:AMN786234 ACR786227:ACR786234 SV786227:SV786234 IZ786227:IZ786234 G786227:G786234 WVL720691:WVL720698 WLP720691:WLP720698 WBT720691:WBT720698 VRX720691:VRX720698 VIB720691:VIB720698 UYF720691:UYF720698 UOJ720691:UOJ720698 UEN720691:UEN720698 TUR720691:TUR720698 TKV720691:TKV720698 TAZ720691:TAZ720698 SRD720691:SRD720698 SHH720691:SHH720698 RXL720691:RXL720698 RNP720691:RNP720698 RDT720691:RDT720698 QTX720691:QTX720698 QKB720691:QKB720698 QAF720691:QAF720698 PQJ720691:PQJ720698 PGN720691:PGN720698 OWR720691:OWR720698 OMV720691:OMV720698 OCZ720691:OCZ720698 NTD720691:NTD720698 NJH720691:NJH720698 MZL720691:MZL720698 MPP720691:MPP720698 MFT720691:MFT720698 LVX720691:LVX720698 LMB720691:LMB720698 LCF720691:LCF720698 KSJ720691:KSJ720698 KIN720691:KIN720698 JYR720691:JYR720698 JOV720691:JOV720698 JEZ720691:JEZ720698 IVD720691:IVD720698 ILH720691:ILH720698 IBL720691:IBL720698 HRP720691:HRP720698 HHT720691:HHT720698 GXX720691:GXX720698 GOB720691:GOB720698 GEF720691:GEF720698 FUJ720691:FUJ720698 FKN720691:FKN720698 FAR720691:FAR720698 EQV720691:EQV720698 EGZ720691:EGZ720698 DXD720691:DXD720698 DNH720691:DNH720698 DDL720691:DDL720698 CTP720691:CTP720698 CJT720691:CJT720698 BZX720691:BZX720698 BQB720691:BQB720698 BGF720691:BGF720698 AWJ720691:AWJ720698 AMN720691:AMN720698 ACR720691:ACR720698 SV720691:SV720698 IZ720691:IZ720698 G720691:G720698 WVL655155:WVL655162 WLP655155:WLP655162 WBT655155:WBT655162 VRX655155:VRX655162 VIB655155:VIB655162 UYF655155:UYF655162 UOJ655155:UOJ655162 UEN655155:UEN655162 TUR655155:TUR655162 TKV655155:TKV655162 TAZ655155:TAZ655162 SRD655155:SRD655162 SHH655155:SHH655162 RXL655155:RXL655162 RNP655155:RNP655162 RDT655155:RDT655162 QTX655155:QTX655162 QKB655155:QKB655162 QAF655155:QAF655162 PQJ655155:PQJ655162 PGN655155:PGN655162 OWR655155:OWR655162 OMV655155:OMV655162 OCZ655155:OCZ655162 NTD655155:NTD655162 NJH655155:NJH655162 MZL655155:MZL655162 MPP655155:MPP655162 MFT655155:MFT655162 LVX655155:LVX655162 LMB655155:LMB655162 LCF655155:LCF655162 KSJ655155:KSJ655162 KIN655155:KIN655162 JYR655155:JYR655162 JOV655155:JOV655162 JEZ655155:JEZ655162 IVD655155:IVD655162 ILH655155:ILH655162 IBL655155:IBL655162 HRP655155:HRP655162 HHT655155:HHT655162 GXX655155:GXX655162 GOB655155:GOB655162 GEF655155:GEF655162 FUJ655155:FUJ655162 FKN655155:FKN655162 FAR655155:FAR655162 EQV655155:EQV655162 EGZ655155:EGZ655162 DXD655155:DXD655162 DNH655155:DNH655162 DDL655155:DDL655162 CTP655155:CTP655162 CJT655155:CJT655162 BZX655155:BZX655162 BQB655155:BQB655162 BGF655155:BGF655162 AWJ655155:AWJ655162 AMN655155:AMN655162 ACR655155:ACR655162 SV655155:SV655162 IZ655155:IZ655162 G655155:G655162 WVL589619:WVL589626 WLP589619:WLP589626 WBT589619:WBT589626 VRX589619:VRX589626 VIB589619:VIB589626 UYF589619:UYF589626 UOJ589619:UOJ589626 UEN589619:UEN589626 TUR589619:TUR589626 TKV589619:TKV589626 TAZ589619:TAZ589626 SRD589619:SRD589626 SHH589619:SHH589626 RXL589619:RXL589626 RNP589619:RNP589626 RDT589619:RDT589626 QTX589619:QTX589626 QKB589619:QKB589626 QAF589619:QAF589626 PQJ589619:PQJ589626 PGN589619:PGN589626 OWR589619:OWR589626 OMV589619:OMV589626 OCZ589619:OCZ589626 NTD589619:NTD589626 NJH589619:NJH589626 MZL589619:MZL589626 MPP589619:MPP589626 MFT589619:MFT589626 LVX589619:LVX589626 LMB589619:LMB589626 LCF589619:LCF589626 KSJ589619:KSJ589626 KIN589619:KIN589626 JYR589619:JYR589626 JOV589619:JOV589626 JEZ589619:JEZ589626 IVD589619:IVD589626 ILH589619:ILH589626 IBL589619:IBL589626 HRP589619:HRP589626 HHT589619:HHT589626 GXX589619:GXX589626 GOB589619:GOB589626 GEF589619:GEF589626 FUJ589619:FUJ589626 FKN589619:FKN589626 FAR589619:FAR589626 EQV589619:EQV589626 EGZ589619:EGZ589626 DXD589619:DXD589626 DNH589619:DNH589626 DDL589619:DDL589626 CTP589619:CTP589626 CJT589619:CJT589626 BZX589619:BZX589626 BQB589619:BQB589626 BGF589619:BGF589626 AWJ589619:AWJ589626 AMN589619:AMN589626 ACR589619:ACR589626 SV589619:SV589626 IZ589619:IZ589626 G589619:G589626 WVL524083:WVL524090 WLP524083:WLP524090 WBT524083:WBT524090 VRX524083:VRX524090 VIB524083:VIB524090 UYF524083:UYF524090 UOJ524083:UOJ524090 UEN524083:UEN524090 TUR524083:TUR524090 TKV524083:TKV524090 TAZ524083:TAZ524090 SRD524083:SRD524090 SHH524083:SHH524090 RXL524083:RXL524090 RNP524083:RNP524090 RDT524083:RDT524090 QTX524083:QTX524090 QKB524083:QKB524090 QAF524083:QAF524090 PQJ524083:PQJ524090 PGN524083:PGN524090 OWR524083:OWR524090 OMV524083:OMV524090 OCZ524083:OCZ524090 NTD524083:NTD524090 NJH524083:NJH524090 MZL524083:MZL524090 MPP524083:MPP524090 MFT524083:MFT524090 LVX524083:LVX524090 LMB524083:LMB524090 LCF524083:LCF524090 KSJ524083:KSJ524090 KIN524083:KIN524090 JYR524083:JYR524090 JOV524083:JOV524090 JEZ524083:JEZ524090 IVD524083:IVD524090 ILH524083:ILH524090 IBL524083:IBL524090 HRP524083:HRP524090 HHT524083:HHT524090 GXX524083:GXX524090 GOB524083:GOB524090 GEF524083:GEF524090 FUJ524083:FUJ524090 FKN524083:FKN524090 FAR524083:FAR524090 EQV524083:EQV524090 EGZ524083:EGZ524090 DXD524083:DXD524090 DNH524083:DNH524090 DDL524083:DDL524090 CTP524083:CTP524090 CJT524083:CJT524090 BZX524083:BZX524090 BQB524083:BQB524090 BGF524083:BGF524090 AWJ524083:AWJ524090 AMN524083:AMN524090 ACR524083:ACR524090 SV524083:SV524090 IZ524083:IZ524090 G524083:G524090 WVL458547:WVL458554 WLP458547:WLP458554 WBT458547:WBT458554 VRX458547:VRX458554 VIB458547:VIB458554 UYF458547:UYF458554 UOJ458547:UOJ458554 UEN458547:UEN458554 TUR458547:TUR458554 TKV458547:TKV458554 TAZ458547:TAZ458554 SRD458547:SRD458554 SHH458547:SHH458554 RXL458547:RXL458554 RNP458547:RNP458554 RDT458547:RDT458554 QTX458547:QTX458554 QKB458547:QKB458554 QAF458547:QAF458554 PQJ458547:PQJ458554 PGN458547:PGN458554 OWR458547:OWR458554 OMV458547:OMV458554 OCZ458547:OCZ458554 NTD458547:NTD458554 NJH458547:NJH458554 MZL458547:MZL458554 MPP458547:MPP458554 MFT458547:MFT458554 LVX458547:LVX458554 LMB458547:LMB458554 LCF458547:LCF458554 KSJ458547:KSJ458554 KIN458547:KIN458554 JYR458547:JYR458554 JOV458547:JOV458554 JEZ458547:JEZ458554 IVD458547:IVD458554 ILH458547:ILH458554 IBL458547:IBL458554 HRP458547:HRP458554 HHT458547:HHT458554 GXX458547:GXX458554 GOB458547:GOB458554 GEF458547:GEF458554 FUJ458547:FUJ458554 FKN458547:FKN458554 FAR458547:FAR458554 EQV458547:EQV458554 EGZ458547:EGZ458554 DXD458547:DXD458554 DNH458547:DNH458554 DDL458547:DDL458554 CTP458547:CTP458554 CJT458547:CJT458554 BZX458547:BZX458554 BQB458547:BQB458554 BGF458547:BGF458554 AWJ458547:AWJ458554 AMN458547:AMN458554 ACR458547:ACR458554 SV458547:SV458554 IZ458547:IZ458554 G458547:G458554 WVL393011:WVL393018 WLP393011:WLP393018 WBT393011:WBT393018 VRX393011:VRX393018 VIB393011:VIB393018 UYF393011:UYF393018 UOJ393011:UOJ393018 UEN393011:UEN393018 TUR393011:TUR393018 TKV393011:TKV393018 TAZ393011:TAZ393018 SRD393011:SRD393018 SHH393011:SHH393018 RXL393011:RXL393018 RNP393011:RNP393018 RDT393011:RDT393018 QTX393011:QTX393018 QKB393011:QKB393018 QAF393011:QAF393018 PQJ393011:PQJ393018 PGN393011:PGN393018 OWR393011:OWR393018 OMV393011:OMV393018 OCZ393011:OCZ393018 NTD393011:NTD393018 NJH393011:NJH393018 MZL393011:MZL393018 MPP393011:MPP393018 MFT393011:MFT393018 LVX393011:LVX393018 LMB393011:LMB393018 LCF393011:LCF393018 KSJ393011:KSJ393018 KIN393011:KIN393018 JYR393011:JYR393018 JOV393011:JOV393018 JEZ393011:JEZ393018 IVD393011:IVD393018 ILH393011:ILH393018 IBL393011:IBL393018 HRP393011:HRP393018 HHT393011:HHT393018 GXX393011:GXX393018 GOB393011:GOB393018 GEF393011:GEF393018 FUJ393011:FUJ393018 FKN393011:FKN393018 FAR393011:FAR393018 EQV393011:EQV393018 EGZ393011:EGZ393018 DXD393011:DXD393018 DNH393011:DNH393018 DDL393011:DDL393018 CTP393011:CTP393018 CJT393011:CJT393018 BZX393011:BZX393018 BQB393011:BQB393018 BGF393011:BGF393018 AWJ393011:AWJ393018 AMN393011:AMN393018 ACR393011:ACR393018 SV393011:SV393018 IZ393011:IZ393018 G393011:G393018 WVL327475:WVL327482 WLP327475:WLP327482 WBT327475:WBT327482 VRX327475:VRX327482 VIB327475:VIB327482 UYF327475:UYF327482 UOJ327475:UOJ327482 UEN327475:UEN327482 TUR327475:TUR327482 TKV327475:TKV327482 TAZ327475:TAZ327482 SRD327475:SRD327482 SHH327475:SHH327482 RXL327475:RXL327482 RNP327475:RNP327482 RDT327475:RDT327482 QTX327475:QTX327482 QKB327475:QKB327482 QAF327475:QAF327482 PQJ327475:PQJ327482 PGN327475:PGN327482 OWR327475:OWR327482 OMV327475:OMV327482 OCZ327475:OCZ327482 NTD327475:NTD327482 NJH327475:NJH327482 MZL327475:MZL327482 MPP327475:MPP327482 MFT327475:MFT327482 LVX327475:LVX327482 LMB327475:LMB327482 LCF327475:LCF327482 KSJ327475:KSJ327482 KIN327475:KIN327482 JYR327475:JYR327482 JOV327475:JOV327482 JEZ327475:JEZ327482 IVD327475:IVD327482 ILH327475:ILH327482 IBL327475:IBL327482 HRP327475:HRP327482 HHT327475:HHT327482 GXX327475:GXX327482 GOB327475:GOB327482 GEF327475:GEF327482 FUJ327475:FUJ327482 FKN327475:FKN327482 FAR327475:FAR327482 EQV327475:EQV327482 EGZ327475:EGZ327482 DXD327475:DXD327482 DNH327475:DNH327482 DDL327475:DDL327482 CTP327475:CTP327482 CJT327475:CJT327482 BZX327475:BZX327482 BQB327475:BQB327482 BGF327475:BGF327482 AWJ327475:AWJ327482 AMN327475:AMN327482 ACR327475:ACR327482 SV327475:SV327482 IZ327475:IZ327482 G327475:G327482 WVL261939:WVL261946 WLP261939:WLP261946 WBT261939:WBT261946 VRX261939:VRX261946 VIB261939:VIB261946 UYF261939:UYF261946 UOJ261939:UOJ261946 UEN261939:UEN261946 TUR261939:TUR261946 TKV261939:TKV261946 TAZ261939:TAZ261946 SRD261939:SRD261946 SHH261939:SHH261946 RXL261939:RXL261946 RNP261939:RNP261946 RDT261939:RDT261946 QTX261939:QTX261946 QKB261939:QKB261946 QAF261939:QAF261946 PQJ261939:PQJ261946 PGN261939:PGN261946 OWR261939:OWR261946 OMV261939:OMV261946 OCZ261939:OCZ261946 NTD261939:NTD261946 NJH261939:NJH261946 MZL261939:MZL261946 MPP261939:MPP261946 MFT261939:MFT261946 LVX261939:LVX261946 LMB261939:LMB261946 LCF261939:LCF261946 KSJ261939:KSJ261946 KIN261939:KIN261946 JYR261939:JYR261946 JOV261939:JOV261946 JEZ261939:JEZ261946 IVD261939:IVD261946 ILH261939:ILH261946 IBL261939:IBL261946 HRP261939:HRP261946 HHT261939:HHT261946 GXX261939:GXX261946 GOB261939:GOB261946 GEF261939:GEF261946 FUJ261939:FUJ261946 FKN261939:FKN261946 FAR261939:FAR261946 EQV261939:EQV261946 EGZ261939:EGZ261946 DXD261939:DXD261946 DNH261939:DNH261946 DDL261939:DDL261946 CTP261939:CTP261946 CJT261939:CJT261946 BZX261939:BZX261946 BQB261939:BQB261946 BGF261939:BGF261946 AWJ261939:AWJ261946 AMN261939:AMN261946 ACR261939:ACR261946 SV261939:SV261946 IZ261939:IZ261946 G261939:G261946 WVL196403:WVL196410 WLP196403:WLP196410 WBT196403:WBT196410 VRX196403:VRX196410 VIB196403:VIB196410 UYF196403:UYF196410 UOJ196403:UOJ196410 UEN196403:UEN196410 TUR196403:TUR196410 TKV196403:TKV196410 TAZ196403:TAZ196410 SRD196403:SRD196410 SHH196403:SHH196410 RXL196403:RXL196410 RNP196403:RNP196410 RDT196403:RDT196410 QTX196403:QTX196410 QKB196403:QKB196410 QAF196403:QAF196410 PQJ196403:PQJ196410 PGN196403:PGN196410 OWR196403:OWR196410 OMV196403:OMV196410 OCZ196403:OCZ196410 NTD196403:NTD196410 NJH196403:NJH196410 MZL196403:MZL196410 MPP196403:MPP196410 MFT196403:MFT196410 LVX196403:LVX196410 LMB196403:LMB196410 LCF196403:LCF196410 KSJ196403:KSJ196410 KIN196403:KIN196410 JYR196403:JYR196410 JOV196403:JOV196410 JEZ196403:JEZ196410 IVD196403:IVD196410 ILH196403:ILH196410 IBL196403:IBL196410 HRP196403:HRP196410 HHT196403:HHT196410 GXX196403:GXX196410 GOB196403:GOB196410 GEF196403:GEF196410 FUJ196403:FUJ196410 FKN196403:FKN196410 FAR196403:FAR196410 EQV196403:EQV196410 EGZ196403:EGZ196410 DXD196403:DXD196410 DNH196403:DNH196410 DDL196403:DDL196410 CTP196403:CTP196410 CJT196403:CJT196410 BZX196403:BZX196410 BQB196403:BQB196410 BGF196403:BGF196410 AWJ196403:AWJ196410 AMN196403:AMN196410 ACR196403:ACR196410 SV196403:SV196410 IZ196403:IZ196410 G196403:G196410 WVL130867:WVL130874 WLP130867:WLP130874 WBT130867:WBT130874 VRX130867:VRX130874 VIB130867:VIB130874 UYF130867:UYF130874 UOJ130867:UOJ130874 UEN130867:UEN130874 TUR130867:TUR130874 TKV130867:TKV130874 TAZ130867:TAZ130874 SRD130867:SRD130874 SHH130867:SHH130874 RXL130867:RXL130874 RNP130867:RNP130874 RDT130867:RDT130874 QTX130867:QTX130874 QKB130867:QKB130874 QAF130867:QAF130874 PQJ130867:PQJ130874 PGN130867:PGN130874 OWR130867:OWR130874 OMV130867:OMV130874 OCZ130867:OCZ130874 NTD130867:NTD130874 NJH130867:NJH130874 MZL130867:MZL130874 MPP130867:MPP130874 MFT130867:MFT130874 LVX130867:LVX130874 LMB130867:LMB130874 LCF130867:LCF130874 KSJ130867:KSJ130874 KIN130867:KIN130874 JYR130867:JYR130874 JOV130867:JOV130874 JEZ130867:JEZ130874 IVD130867:IVD130874 ILH130867:ILH130874 IBL130867:IBL130874 HRP130867:HRP130874 HHT130867:HHT130874 GXX130867:GXX130874 GOB130867:GOB130874 GEF130867:GEF130874 FUJ130867:FUJ130874 FKN130867:FKN130874 FAR130867:FAR130874 EQV130867:EQV130874 EGZ130867:EGZ130874 DXD130867:DXD130874 DNH130867:DNH130874 DDL130867:DDL130874 CTP130867:CTP130874 CJT130867:CJT130874 BZX130867:BZX130874 BQB130867:BQB130874 BGF130867:BGF130874 AWJ130867:AWJ130874 AMN130867:AMN130874 ACR130867:ACR130874 SV130867:SV130874 IZ130867:IZ130874 G130867:G130874 WVL65331:WVL65338 WLP65331:WLP65338 WBT65331:WBT65338 VRX65331:VRX65338 VIB65331:VIB65338 UYF65331:UYF65338 UOJ65331:UOJ65338 UEN65331:UEN65338 TUR65331:TUR65338 TKV65331:TKV65338 TAZ65331:TAZ65338 SRD65331:SRD65338 SHH65331:SHH65338 RXL65331:RXL65338 RNP65331:RNP65338 RDT65331:RDT65338 QTX65331:QTX65338 QKB65331:QKB65338 QAF65331:QAF65338 PQJ65331:PQJ65338 PGN65331:PGN65338 OWR65331:OWR65338 OMV65331:OMV65338 OCZ65331:OCZ65338 NTD65331:NTD65338 NJH65331:NJH65338 MZL65331:MZL65338 MPP65331:MPP65338 MFT65331:MFT65338 LVX65331:LVX65338 LMB65331:LMB65338 LCF65331:LCF65338 KSJ65331:KSJ65338 KIN65331:KIN65338 JYR65331:JYR65338 JOV65331:JOV65338 JEZ65331:JEZ65338 IVD65331:IVD65338 ILH65331:ILH65338 IBL65331:IBL65338 HRP65331:HRP65338 HHT65331:HHT65338 GXX65331:GXX65338 GOB65331:GOB65338 GEF65331:GEF65338 FUJ65331:FUJ65338 FKN65331:FKN65338 FAR65331:FAR65338 EQV65331:EQV65338 EGZ65331:EGZ65338 DXD65331:DXD65338 DNH65331:DNH65338 DDL65331:DDL65338 CTP65331:CTP65338 CJT65331:CJT65338 BZX65331:BZX65338 BQB65331:BQB65338 BGF65331:BGF65338 AWJ65331:AWJ65338 AMN65331:AMN65338 ACR65331:ACR65338 SV65331:SV65338 IZ65331:IZ65338">
      <formula1>$L$2:$L$6</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284:G65287 IZ65284:IZ65287 SV65284:SV65287 ACR65284:ACR65287 AMN65284:AMN65287 AWJ65284:AWJ65287 BGF65284:BGF65287 BQB65284:BQB65287 BZX65284:BZX65287 CJT65284:CJT65287 CTP65284:CTP65287 DDL65284:DDL65287 DNH65284:DNH65287 DXD65284:DXD65287 EGZ65284:EGZ65287 EQV65284:EQV65287 FAR65284:FAR65287 FKN65284:FKN65287 FUJ65284:FUJ65287 GEF65284:GEF65287 GOB65284:GOB65287 GXX65284:GXX65287 HHT65284:HHT65287 HRP65284:HRP65287 IBL65284:IBL65287 ILH65284:ILH65287 IVD65284:IVD65287 JEZ65284:JEZ65287 JOV65284:JOV65287 JYR65284:JYR65287 KIN65284:KIN65287 KSJ65284:KSJ65287 LCF65284:LCF65287 LMB65284:LMB65287 LVX65284:LVX65287 MFT65284:MFT65287 MPP65284:MPP65287 MZL65284:MZL65287 NJH65284:NJH65287 NTD65284:NTD65287 OCZ65284:OCZ65287 OMV65284:OMV65287 OWR65284:OWR65287 PGN65284:PGN65287 PQJ65284:PQJ65287 QAF65284:QAF65287 QKB65284:QKB65287 QTX65284:QTX65287 RDT65284:RDT65287 RNP65284:RNP65287 RXL65284:RXL65287 SHH65284:SHH65287 SRD65284:SRD65287 TAZ65284:TAZ65287 TKV65284:TKV65287 TUR65284:TUR65287 UEN65284:UEN65287 UOJ65284:UOJ65287 UYF65284:UYF65287 VIB65284:VIB65287 VRX65284:VRX65287 WBT65284:WBT65287 WLP65284:WLP65287 WVL65284:WVL65287 G130820:G130823 IZ130820:IZ130823 SV130820:SV130823 ACR130820:ACR130823 AMN130820:AMN130823 AWJ130820:AWJ130823 BGF130820:BGF130823 BQB130820:BQB130823 BZX130820:BZX130823 CJT130820:CJT130823 CTP130820:CTP130823 DDL130820:DDL130823 DNH130820:DNH130823 DXD130820:DXD130823 EGZ130820:EGZ130823 EQV130820:EQV130823 FAR130820:FAR130823 FKN130820:FKN130823 FUJ130820:FUJ130823 GEF130820:GEF130823 GOB130820:GOB130823 GXX130820:GXX130823 HHT130820:HHT130823 HRP130820:HRP130823 IBL130820:IBL130823 ILH130820:ILH130823 IVD130820:IVD130823 JEZ130820:JEZ130823 JOV130820:JOV130823 JYR130820:JYR130823 KIN130820:KIN130823 KSJ130820:KSJ130823 LCF130820:LCF130823 LMB130820:LMB130823 LVX130820:LVX130823 MFT130820:MFT130823 MPP130820:MPP130823 MZL130820:MZL130823 NJH130820:NJH130823 NTD130820:NTD130823 OCZ130820:OCZ130823 OMV130820:OMV130823 OWR130820:OWR130823 PGN130820:PGN130823 PQJ130820:PQJ130823 QAF130820:QAF130823 QKB130820:QKB130823 QTX130820:QTX130823 RDT130820:RDT130823 RNP130820:RNP130823 RXL130820:RXL130823 SHH130820:SHH130823 SRD130820:SRD130823 TAZ130820:TAZ130823 TKV130820:TKV130823 TUR130820:TUR130823 UEN130820:UEN130823 UOJ130820:UOJ130823 UYF130820:UYF130823 VIB130820:VIB130823 VRX130820:VRX130823 WBT130820:WBT130823 WLP130820:WLP130823 WVL130820:WVL130823 G196356:G196359 IZ196356:IZ196359 SV196356:SV196359 ACR196356:ACR196359 AMN196356:AMN196359 AWJ196356:AWJ196359 BGF196356:BGF196359 BQB196356:BQB196359 BZX196356:BZX196359 CJT196356:CJT196359 CTP196356:CTP196359 DDL196356:DDL196359 DNH196356:DNH196359 DXD196356:DXD196359 EGZ196356:EGZ196359 EQV196356:EQV196359 FAR196356:FAR196359 FKN196356:FKN196359 FUJ196356:FUJ196359 GEF196356:GEF196359 GOB196356:GOB196359 GXX196356:GXX196359 HHT196356:HHT196359 HRP196356:HRP196359 IBL196356:IBL196359 ILH196356:ILH196359 IVD196356:IVD196359 JEZ196356:JEZ196359 JOV196356:JOV196359 JYR196356:JYR196359 KIN196356:KIN196359 KSJ196356:KSJ196359 LCF196356:LCF196359 LMB196356:LMB196359 LVX196356:LVX196359 MFT196356:MFT196359 MPP196356:MPP196359 MZL196356:MZL196359 NJH196356:NJH196359 NTD196356:NTD196359 OCZ196356:OCZ196359 OMV196356:OMV196359 OWR196356:OWR196359 PGN196356:PGN196359 PQJ196356:PQJ196359 QAF196356:QAF196359 QKB196356:QKB196359 QTX196356:QTX196359 RDT196356:RDT196359 RNP196356:RNP196359 RXL196356:RXL196359 SHH196356:SHH196359 SRD196356:SRD196359 TAZ196356:TAZ196359 TKV196356:TKV196359 TUR196356:TUR196359 UEN196356:UEN196359 UOJ196356:UOJ196359 UYF196356:UYF196359 VIB196356:VIB196359 VRX196356:VRX196359 WBT196356:WBT196359 WLP196356:WLP196359 WVL196356:WVL196359 G261892:G261895 IZ261892:IZ261895 SV261892:SV261895 ACR261892:ACR261895 AMN261892:AMN261895 AWJ261892:AWJ261895 BGF261892:BGF261895 BQB261892:BQB261895 BZX261892:BZX261895 CJT261892:CJT261895 CTP261892:CTP261895 DDL261892:DDL261895 DNH261892:DNH261895 DXD261892:DXD261895 EGZ261892:EGZ261895 EQV261892:EQV261895 FAR261892:FAR261895 FKN261892:FKN261895 FUJ261892:FUJ261895 GEF261892:GEF261895 GOB261892:GOB261895 GXX261892:GXX261895 HHT261892:HHT261895 HRP261892:HRP261895 IBL261892:IBL261895 ILH261892:ILH261895 IVD261892:IVD261895 JEZ261892:JEZ261895 JOV261892:JOV261895 JYR261892:JYR261895 KIN261892:KIN261895 KSJ261892:KSJ261895 LCF261892:LCF261895 LMB261892:LMB261895 LVX261892:LVX261895 MFT261892:MFT261895 MPP261892:MPP261895 MZL261892:MZL261895 NJH261892:NJH261895 NTD261892:NTD261895 OCZ261892:OCZ261895 OMV261892:OMV261895 OWR261892:OWR261895 PGN261892:PGN261895 PQJ261892:PQJ261895 QAF261892:QAF261895 QKB261892:QKB261895 QTX261892:QTX261895 RDT261892:RDT261895 RNP261892:RNP261895 RXL261892:RXL261895 SHH261892:SHH261895 SRD261892:SRD261895 TAZ261892:TAZ261895 TKV261892:TKV261895 TUR261892:TUR261895 UEN261892:UEN261895 UOJ261892:UOJ261895 UYF261892:UYF261895 VIB261892:VIB261895 VRX261892:VRX261895 WBT261892:WBT261895 WLP261892:WLP261895 WVL261892:WVL261895 G327428:G327431 IZ327428:IZ327431 SV327428:SV327431 ACR327428:ACR327431 AMN327428:AMN327431 AWJ327428:AWJ327431 BGF327428:BGF327431 BQB327428:BQB327431 BZX327428:BZX327431 CJT327428:CJT327431 CTP327428:CTP327431 DDL327428:DDL327431 DNH327428:DNH327431 DXD327428:DXD327431 EGZ327428:EGZ327431 EQV327428:EQV327431 FAR327428:FAR327431 FKN327428:FKN327431 FUJ327428:FUJ327431 GEF327428:GEF327431 GOB327428:GOB327431 GXX327428:GXX327431 HHT327428:HHT327431 HRP327428:HRP327431 IBL327428:IBL327431 ILH327428:ILH327431 IVD327428:IVD327431 JEZ327428:JEZ327431 JOV327428:JOV327431 JYR327428:JYR327431 KIN327428:KIN327431 KSJ327428:KSJ327431 LCF327428:LCF327431 LMB327428:LMB327431 LVX327428:LVX327431 MFT327428:MFT327431 MPP327428:MPP327431 MZL327428:MZL327431 NJH327428:NJH327431 NTD327428:NTD327431 OCZ327428:OCZ327431 OMV327428:OMV327431 OWR327428:OWR327431 PGN327428:PGN327431 PQJ327428:PQJ327431 QAF327428:QAF327431 QKB327428:QKB327431 QTX327428:QTX327431 RDT327428:RDT327431 RNP327428:RNP327431 RXL327428:RXL327431 SHH327428:SHH327431 SRD327428:SRD327431 TAZ327428:TAZ327431 TKV327428:TKV327431 TUR327428:TUR327431 UEN327428:UEN327431 UOJ327428:UOJ327431 UYF327428:UYF327431 VIB327428:VIB327431 VRX327428:VRX327431 WBT327428:WBT327431 WLP327428:WLP327431 WVL327428:WVL327431 G392964:G392967 IZ392964:IZ392967 SV392964:SV392967 ACR392964:ACR392967 AMN392964:AMN392967 AWJ392964:AWJ392967 BGF392964:BGF392967 BQB392964:BQB392967 BZX392964:BZX392967 CJT392964:CJT392967 CTP392964:CTP392967 DDL392964:DDL392967 DNH392964:DNH392967 DXD392964:DXD392967 EGZ392964:EGZ392967 EQV392964:EQV392967 FAR392964:FAR392967 FKN392964:FKN392967 FUJ392964:FUJ392967 GEF392964:GEF392967 GOB392964:GOB392967 GXX392964:GXX392967 HHT392964:HHT392967 HRP392964:HRP392967 IBL392964:IBL392967 ILH392964:ILH392967 IVD392964:IVD392967 JEZ392964:JEZ392967 JOV392964:JOV392967 JYR392964:JYR392967 KIN392964:KIN392967 KSJ392964:KSJ392967 LCF392964:LCF392967 LMB392964:LMB392967 LVX392964:LVX392967 MFT392964:MFT392967 MPP392964:MPP392967 MZL392964:MZL392967 NJH392964:NJH392967 NTD392964:NTD392967 OCZ392964:OCZ392967 OMV392964:OMV392967 OWR392964:OWR392967 PGN392964:PGN392967 PQJ392964:PQJ392967 QAF392964:QAF392967 QKB392964:QKB392967 QTX392964:QTX392967 RDT392964:RDT392967 RNP392964:RNP392967 RXL392964:RXL392967 SHH392964:SHH392967 SRD392964:SRD392967 TAZ392964:TAZ392967 TKV392964:TKV392967 TUR392964:TUR392967 UEN392964:UEN392967 UOJ392964:UOJ392967 UYF392964:UYF392967 VIB392964:VIB392967 VRX392964:VRX392967 WBT392964:WBT392967 WLP392964:WLP392967 WVL392964:WVL392967 G458500:G458503 IZ458500:IZ458503 SV458500:SV458503 ACR458500:ACR458503 AMN458500:AMN458503 AWJ458500:AWJ458503 BGF458500:BGF458503 BQB458500:BQB458503 BZX458500:BZX458503 CJT458500:CJT458503 CTP458500:CTP458503 DDL458500:DDL458503 DNH458500:DNH458503 DXD458500:DXD458503 EGZ458500:EGZ458503 EQV458500:EQV458503 FAR458500:FAR458503 FKN458500:FKN458503 FUJ458500:FUJ458503 GEF458500:GEF458503 GOB458500:GOB458503 GXX458500:GXX458503 HHT458500:HHT458503 HRP458500:HRP458503 IBL458500:IBL458503 ILH458500:ILH458503 IVD458500:IVD458503 JEZ458500:JEZ458503 JOV458500:JOV458503 JYR458500:JYR458503 KIN458500:KIN458503 KSJ458500:KSJ458503 LCF458500:LCF458503 LMB458500:LMB458503 LVX458500:LVX458503 MFT458500:MFT458503 MPP458500:MPP458503 MZL458500:MZL458503 NJH458500:NJH458503 NTD458500:NTD458503 OCZ458500:OCZ458503 OMV458500:OMV458503 OWR458500:OWR458503 PGN458500:PGN458503 PQJ458500:PQJ458503 QAF458500:QAF458503 QKB458500:QKB458503 QTX458500:QTX458503 RDT458500:RDT458503 RNP458500:RNP458503 RXL458500:RXL458503 SHH458500:SHH458503 SRD458500:SRD458503 TAZ458500:TAZ458503 TKV458500:TKV458503 TUR458500:TUR458503 UEN458500:UEN458503 UOJ458500:UOJ458503 UYF458500:UYF458503 VIB458500:VIB458503 VRX458500:VRX458503 WBT458500:WBT458503 WLP458500:WLP458503 WVL458500:WVL458503 G524036:G524039 IZ524036:IZ524039 SV524036:SV524039 ACR524036:ACR524039 AMN524036:AMN524039 AWJ524036:AWJ524039 BGF524036:BGF524039 BQB524036:BQB524039 BZX524036:BZX524039 CJT524036:CJT524039 CTP524036:CTP524039 DDL524036:DDL524039 DNH524036:DNH524039 DXD524036:DXD524039 EGZ524036:EGZ524039 EQV524036:EQV524039 FAR524036:FAR524039 FKN524036:FKN524039 FUJ524036:FUJ524039 GEF524036:GEF524039 GOB524036:GOB524039 GXX524036:GXX524039 HHT524036:HHT524039 HRP524036:HRP524039 IBL524036:IBL524039 ILH524036:ILH524039 IVD524036:IVD524039 JEZ524036:JEZ524039 JOV524036:JOV524039 JYR524036:JYR524039 KIN524036:KIN524039 KSJ524036:KSJ524039 LCF524036:LCF524039 LMB524036:LMB524039 LVX524036:LVX524039 MFT524036:MFT524039 MPP524036:MPP524039 MZL524036:MZL524039 NJH524036:NJH524039 NTD524036:NTD524039 OCZ524036:OCZ524039 OMV524036:OMV524039 OWR524036:OWR524039 PGN524036:PGN524039 PQJ524036:PQJ524039 QAF524036:QAF524039 QKB524036:QKB524039 QTX524036:QTX524039 RDT524036:RDT524039 RNP524036:RNP524039 RXL524036:RXL524039 SHH524036:SHH524039 SRD524036:SRD524039 TAZ524036:TAZ524039 TKV524036:TKV524039 TUR524036:TUR524039 UEN524036:UEN524039 UOJ524036:UOJ524039 UYF524036:UYF524039 VIB524036:VIB524039 VRX524036:VRX524039 WBT524036:WBT524039 WLP524036:WLP524039 WVL524036:WVL524039 G589572:G589575 IZ589572:IZ589575 SV589572:SV589575 ACR589572:ACR589575 AMN589572:AMN589575 AWJ589572:AWJ589575 BGF589572:BGF589575 BQB589572:BQB589575 BZX589572:BZX589575 CJT589572:CJT589575 CTP589572:CTP589575 DDL589572:DDL589575 DNH589572:DNH589575 DXD589572:DXD589575 EGZ589572:EGZ589575 EQV589572:EQV589575 FAR589572:FAR589575 FKN589572:FKN589575 FUJ589572:FUJ589575 GEF589572:GEF589575 GOB589572:GOB589575 GXX589572:GXX589575 HHT589572:HHT589575 HRP589572:HRP589575 IBL589572:IBL589575 ILH589572:ILH589575 IVD589572:IVD589575 JEZ589572:JEZ589575 JOV589572:JOV589575 JYR589572:JYR589575 KIN589572:KIN589575 KSJ589572:KSJ589575 LCF589572:LCF589575 LMB589572:LMB589575 LVX589572:LVX589575 MFT589572:MFT589575 MPP589572:MPP589575 MZL589572:MZL589575 NJH589572:NJH589575 NTD589572:NTD589575 OCZ589572:OCZ589575 OMV589572:OMV589575 OWR589572:OWR589575 PGN589572:PGN589575 PQJ589572:PQJ589575 QAF589572:QAF589575 QKB589572:QKB589575 QTX589572:QTX589575 RDT589572:RDT589575 RNP589572:RNP589575 RXL589572:RXL589575 SHH589572:SHH589575 SRD589572:SRD589575 TAZ589572:TAZ589575 TKV589572:TKV589575 TUR589572:TUR589575 UEN589572:UEN589575 UOJ589572:UOJ589575 UYF589572:UYF589575 VIB589572:VIB589575 VRX589572:VRX589575 WBT589572:WBT589575 WLP589572:WLP589575 WVL589572:WVL589575 G655108:G655111 IZ655108:IZ655111 SV655108:SV655111 ACR655108:ACR655111 AMN655108:AMN655111 AWJ655108:AWJ655111 BGF655108:BGF655111 BQB655108:BQB655111 BZX655108:BZX655111 CJT655108:CJT655111 CTP655108:CTP655111 DDL655108:DDL655111 DNH655108:DNH655111 DXD655108:DXD655111 EGZ655108:EGZ655111 EQV655108:EQV655111 FAR655108:FAR655111 FKN655108:FKN655111 FUJ655108:FUJ655111 GEF655108:GEF655111 GOB655108:GOB655111 GXX655108:GXX655111 HHT655108:HHT655111 HRP655108:HRP655111 IBL655108:IBL655111 ILH655108:ILH655111 IVD655108:IVD655111 JEZ655108:JEZ655111 JOV655108:JOV655111 JYR655108:JYR655111 KIN655108:KIN655111 KSJ655108:KSJ655111 LCF655108:LCF655111 LMB655108:LMB655111 LVX655108:LVX655111 MFT655108:MFT655111 MPP655108:MPP655111 MZL655108:MZL655111 NJH655108:NJH655111 NTD655108:NTD655111 OCZ655108:OCZ655111 OMV655108:OMV655111 OWR655108:OWR655111 PGN655108:PGN655111 PQJ655108:PQJ655111 QAF655108:QAF655111 QKB655108:QKB655111 QTX655108:QTX655111 RDT655108:RDT655111 RNP655108:RNP655111 RXL655108:RXL655111 SHH655108:SHH655111 SRD655108:SRD655111 TAZ655108:TAZ655111 TKV655108:TKV655111 TUR655108:TUR655111 UEN655108:UEN655111 UOJ655108:UOJ655111 UYF655108:UYF655111 VIB655108:VIB655111 VRX655108:VRX655111 WBT655108:WBT655111 WLP655108:WLP655111 WVL655108:WVL655111 G720644:G720647 IZ720644:IZ720647 SV720644:SV720647 ACR720644:ACR720647 AMN720644:AMN720647 AWJ720644:AWJ720647 BGF720644:BGF720647 BQB720644:BQB720647 BZX720644:BZX720647 CJT720644:CJT720647 CTP720644:CTP720647 DDL720644:DDL720647 DNH720644:DNH720647 DXD720644:DXD720647 EGZ720644:EGZ720647 EQV720644:EQV720647 FAR720644:FAR720647 FKN720644:FKN720647 FUJ720644:FUJ720647 GEF720644:GEF720647 GOB720644:GOB720647 GXX720644:GXX720647 HHT720644:HHT720647 HRP720644:HRP720647 IBL720644:IBL720647 ILH720644:ILH720647 IVD720644:IVD720647 JEZ720644:JEZ720647 JOV720644:JOV720647 JYR720644:JYR720647 KIN720644:KIN720647 KSJ720644:KSJ720647 LCF720644:LCF720647 LMB720644:LMB720647 LVX720644:LVX720647 MFT720644:MFT720647 MPP720644:MPP720647 MZL720644:MZL720647 NJH720644:NJH720647 NTD720644:NTD720647 OCZ720644:OCZ720647 OMV720644:OMV720647 OWR720644:OWR720647 PGN720644:PGN720647 PQJ720644:PQJ720647 QAF720644:QAF720647 QKB720644:QKB720647 QTX720644:QTX720647 RDT720644:RDT720647 RNP720644:RNP720647 RXL720644:RXL720647 SHH720644:SHH720647 SRD720644:SRD720647 TAZ720644:TAZ720647 TKV720644:TKV720647 TUR720644:TUR720647 UEN720644:UEN720647 UOJ720644:UOJ720647 UYF720644:UYF720647 VIB720644:VIB720647 VRX720644:VRX720647 WBT720644:WBT720647 WLP720644:WLP720647 WVL720644:WVL720647 G786180:G786183 IZ786180:IZ786183 SV786180:SV786183 ACR786180:ACR786183 AMN786180:AMN786183 AWJ786180:AWJ786183 BGF786180:BGF786183 BQB786180:BQB786183 BZX786180:BZX786183 CJT786180:CJT786183 CTP786180:CTP786183 DDL786180:DDL786183 DNH786180:DNH786183 DXD786180:DXD786183 EGZ786180:EGZ786183 EQV786180:EQV786183 FAR786180:FAR786183 FKN786180:FKN786183 FUJ786180:FUJ786183 GEF786180:GEF786183 GOB786180:GOB786183 GXX786180:GXX786183 HHT786180:HHT786183 HRP786180:HRP786183 IBL786180:IBL786183 ILH786180:ILH786183 IVD786180:IVD786183 JEZ786180:JEZ786183 JOV786180:JOV786183 JYR786180:JYR786183 KIN786180:KIN786183 KSJ786180:KSJ786183 LCF786180:LCF786183 LMB786180:LMB786183 LVX786180:LVX786183 MFT786180:MFT786183 MPP786180:MPP786183 MZL786180:MZL786183 NJH786180:NJH786183 NTD786180:NTD786183 OCZ786180:OCZ786183 OMV786180:OMV786183 OWR786180:OWR786183 PGN786180:PGN786183 PQJ786180:PQJ786183 QAF786180:QAF786183 QKB786180:QKB786183 QTX786180:QTX786183 RDT786180:RDT786183 RNP786180:RNP786183 RXL786180:RXL786183 SHH786180:SHH786183 SRD786180:SRD786183 TAZ786180:TAZ786183 TKV786180:TKV786183 TUR786180:TUR786183 UEN786180:UEN786183 UOJ786180:UOJ786183 UYF786180:UYF786183 VIB786180:VIB786183 VRX786180:VRX786183 WBT786180:WBT786183 WLP786180:WLP786183 WVL786180:WVL786183 G851716:G851719 IZ851716:IZ851719 SV851716:SV851719 ACR851716:ACR851719 AMN851716:AMN851719 AWJ851716:AWJ851719 BGF851716:BGF851719 BQB851716:BQB851719 BZX851716:BZX851719 CJT851716:CJT851719 CTP851716:CTP851719 DDL851716:DDL851719 DNH851716:DNH851719 DXD851716:DXD851719 EGZ851716:EGZ851719 EQV851716:EQV851719 FAR851716:FAR851719 FKN851716:FKN851719 FUJ851716:FUJ851719 GEF851716:GEF851719 GOB851716:GOB851719 GXX851716:GXX851719 HHT851716:HHT851719 HRP851716:HRP851719 IBL851716:IBL851719 ILH851716:ILH851719 IVD851716:IVD851719 JEZ851716:JEZ851719 JOV851716:JOV851719 JYR851716:JYR851719 KIN851716:KIN851719 KSJ851716:KSJ851719 LCF851716:LCF851719 LMB851716:LMB851719 LVX851716:LVX851719 MFT851716:MFT851719 MPP851716:MPP851719 MZL851716:MZL851719 NJH851716:NJH851719 NTD851716:NTD851719 OCZ851716:OCZ851719 OMV851716:OMV851719 OWR851716:OWR851719 PGN851716:PGN851719 PQJ851716:PQJ851719 QAF851716:QAF851719 QKB851716:QKB851719 QTX851716:QTX851719 RDT851716:RDT851719 RNP851716:RNP851719 RXL851716:RXL851719 SHH851716:SHH851719 SRD851716:SRD851719 TAZ851716:TAZ851719 TKV851716:TKV851719 TUR851716:TUR851719 UEN851716:UEN851719 UOJ851716:UOJ851719 UYF851716:UYF851719 VIB851716:VIB851719 VRX851716:VRX851719 WBT851716:WBT851719 WLP851716:WLP851719 WVL851716:WVL851719 G917252:G917255 IZ917252:IZ917255 SV917252:SV917255 ACR917252:ACR917255 AMN917252:AMN917255 AWJ917252:AWJ917255 BGF917252:BGF917255 BQB917252:BQB917255 BZX917252:BZX917255 CJT917252:CJT917255 CTP917252:CTP917255 DDL917252:DDL917255 DNH917252:DNH917255 DXD917252:DXD917255 EGZ917252:EGZ917255 EQV917252:EQV917255 FAR917252:FAR917255 FKN917252:FKN917255 FUJ917252:FUJ917255 GEF917252:GEF917255 GOB917252:GOB917255 GXX917252:GXX917255 HHT917252:HHT917255 HRP917252:HRP917255 IBL917252:IBL917255 ILH917252:ILH917255 IVD917252:IVD917255 JEZ917252:JEZ917255 JOV917252:JOV917255 JYR917252:JYR917255 KIN917252:KIN917255 KSJ917252:KSJ917255 LCF917252:LCF917255 LMB917252:LMB917255 LVX917252:LVX917255 MFT917252:MFT917255 MPP917252:MPP917255 MZL917252:MZL917255 NJH917252:NJH917255 NTD917252:NTD917255 OCZ917252:OCZ917255 OMV917252:OMV917255 OWR917252:OWR917255 PGN917252:PGN917255 PQJ917252:PQJ917255 QAF917252:QAF917255 QKB917252:QKB917255 QTX917252:QTX917255 RDT917252:RDT917255 RNP917252:RNP917255 RXL917252:RXL917255 SHH917252:SHH917255 SRD917252:SRD917255 TAZ917252:TAZ917255 TKV917252:TKV917255 TUR917252:TUR917255 UEN917252:UEN917255 UOJ917252:UOJ917255 UYF917252:UYF917255 VIB917252:VIB917255 VRX917252:VRX917255 WBT917252:WBT917255 WLP917252:WLP917255 WVL917252:WVL917255 G982788:G982791 IZ982788:IZ982791 SV982788:SV982791 ACR982788:ACR982791 AMN982788:AMN982791 AWJ982788:AWJ982791 BGF982788:BGF982791 BQB982788:BQB982791 BZX982788:BZX982791 CJT982788:CJT982791 CTP982788:CTP982791 DDL982788:DDL982791 DNH982788:DNH982791 DXD982788:DXD982791 EGZ982788:EGZ982791 EQV982788:EQV982791 FAR982788:FAR982791 FKN982788:FKN982791 FUJ982788:FUJ982791 GEF982788:GEF982791 GOB982788:GOB982791 GXX982788:GXX982791 HHT982788:HHT982791 HRP982788:HRP982791 IBL982788:IBL982791 ILH982788:ILH982791 IVD982788:IVD982791 JEZ982788:JEZ982791 JOV982788:JOV982791 JYR982788:JYR982791 KIN982788:KIN982791 KSJ982788:KSJ982791 LCF982788:LCF982791 LMB982788:LMB982791 LVX982788:LVX982791 MFT982788:MFT982791 MPP982788:MPP982791 MZL982788:MZL982791 NJH982788:NJH982791 NTD982788:NTD982791 OCZ982788:OCZ982791 OMV982788:OMV982791 OWR982788:OWR982791 PGN982788:PGN982791 PQJ982788:PQJ982791 QAF982788:QAF982791 QKB982788:QKB982791 QTX982788:QTX982791 RDT982788:RDT982791 RNP982788:RNP982791 RXL982788:RXL982791 SHH982788:SHH982791 SRD982788:SRD982791 TAZ982788:TAZ982791 TKV982788:TKV982791 TUR982788:TUR982791 UEN982788:UEN982791 UOJ982788:UOJ982791 UYF982788:UYF982791 VIB982788:VIB982791 VRX982788:VRX982791 WBT982788:WBT982791 WLP982788:WLP982791 WVL982788:WVL982791 G65317 IZ65317 SV65317 ACR65317 AMN65317 AWJ65317 BGF65317 BQB65317 BZX65317 CJT65317 CTP65317 DDL65317 DNH65317 DXD65317 EGZ65317 EQV65317 FAR65317 FKN65317 FUJ65317 GEF65317 GOB65317 GXX65317 HHT65317 HRP65317 IBL65317 ILH65317 IVD65317 JEZ65317 JOV65317 JYR65317 KIN65317 KSJ65317 LCF65317 LMB65317 LVX65317 MFT65317 MPP65317 MZL65317 NJH65317 NTD65317 OCZ65317 OMV65317 OWR65317 PGN65317 PQJ65317 QAF65317 QKB65317 QTX65317 RDT65317 RNP65317 RXL65317 SHH65317 SRD65317 TAZ65317 TKV65317 TUR65317 UEN65317 UOJ65317 UYF65317 VIB65317 VRX65317 WBT65317 WLP65317 WVL65317 G130853 IZ130853 SV130853 ACR130853 AMN130853 AWJ130853 BGF130853 BQB130853 BZX130853 CJT130853 CTP130853 DDL130853 DNH130853 DXD130853 EGZ130853 EQV130853 FAR130853 FKN130853 FUJ130853 GEF130853 GOB130853 GXX130853 HHT130853 HRP130853 IBL130853 ILH130853 IVD130853 JEZ130853 JOV130853 JYR130853 KIN130853 KSJ130853 LCF130853 LMB130853 LVX130853 MFT130853 MPP130853 MZL130853 NJH130853 NTD130853 OCZ130853 OMV130853 OWR130853 PGN130853 PQJ130853 QAF130853 QKB130853 QTX130853 RDT130853 RNP130853 RXL130853 SHH130853 SRD130853 TAZ130853 TKV130853 TUR130853 UEN130853 UOJ130853 UYF130853 VIB130853 VRX130853 WBT130853 WLP130853 WVL130853 G196389 IZ196389 SV196389 ACR196389 AMN196389 AWJ196389 BGF196389 BQB196389 BZX196389 CJT196389 CTP196389 DDL196389 DNH196389 DXD196389 EGZ196389 EQV196389 FAR196389 FKN196389 FUJ196389 GEF196389 GOB196389 GXX196389 HHT196389 HRP196389 IBL196389 ILH196389 IVD196389 JEZ196389 JOV196389 JYR196389 KIN196389 KSJ196389 LCF196389 LMB196389 LVX196389 MFT196389 MPP196389 MZL196389 NJH196389 NTD196389 OCZ196389 OMV196389 OWR196389 PGN196389 PQJ196389 QAF196389 QKB196389 QTX196389 RDT196389 RNP196389 RXL196389 SHH196389 SRD196389 TAZ196389 TKV196389 TUR196389 UEN196389 UOJ196389 UYF196389 VIB196389 VRX196389 WBT196389 WLP196389 WVL196389 G261925 IZ261925 SV261925 ACR261925 AMN261925 AWJ261925 BGF261925 BQB261925 BZX261925 CJT261925 CTP261925 DDL261925 DNH261925 DXD261925 EGZ261925 EQV261925 FAR261925 FKN261925 FUJ261925 GEF261925 GOB261925 GXX261925 HHT261925 HRP261925 IBL261925 ILH261925 IVD261925 JEZ261925 JOV261925 JYR261925 KIN261925 KSJ261925 LCF261925 LMB261925 LVX261925 MFT261925 MPP261925 MZL261925 NJH261925 NTD261925 OCZ261925 OMV261925 OWR261925 PGN261925 PQJ261925 QAF261925 QKB261925 QTX261925 RDT261925 RNP261925 RXL261925 SHH261925 SRD261925 TAZ261925 TKV261925 TUR261925 UEN261925 UOJ261925 UYF261925 VIB261925 VRX261925 WBT261925 WLP261925 WVL261925 G327461 IZ327461 SV327461 ACR327461 AMN327461 AWJ327461 BGF327461 BQB327461 BZX327461 CJT327461 CTP327461 DDL327461 DNH327461 DXD327461 EGZ327461 EQV327461 FAR327461 FKN327461 FUJ327461 GEF327461 GOB327461 GXX327461 HHT327461 HRP327461 IBL327461 ILH327461 IVD327461 JEZ327461 JOV327461 JYR327461 KIN327461 KSJ327461 LCF327461 LMB327461 LVX327461 MFT327461 MPP327461 MZL327461 NJH327461 NTD327461 OCZ327461 OMV327461 OWR327461 PGN327461 PQJ327461 QAF327461 QKB327461 QTX327461 RDT327461 RNP327461 RXL327461 SHH327461 SRD327461 TAZ327461 TKV327461 TUR327461 UEN327461 UOJ327461 UYF327461 VIB327461 VRX327461 WBT327461 WLP327461 WVL327461 G392997 IZ392997 SV392997 ACR392997 AMN392997 AWJ392997 BGF392997 BQB392997 BZX392997 CJT392997 CTP392997 DDL392997 DNH392997 DXD392997 EGZ392997 EQV392997 FAR392997 FKN392997 FUJ392997 GEF392997 GOB392997 GXX392997 HHT392997 HRP392997 IBL392997 ILH392997 IVD392997 JEZ392997 JOV392997 JYR392997 KIN392997 KSJ392997 LCF392997 LMB392997 LVX392997 MFT392997 MPP392997 MZL392997 NJH392997 NTD392997 OCZ392997 OMV392997 OWR392997 PGN392997 PQJ392997 QAF392997 QKB392997 QTX392997 RDT392997 RNP392997 RXL392997 SHH392997 SRD392997 TAZ392997 TKV392997 TUR392997 UEN392997 UOJ392997 UYF392997 VIB392997 VRX392997 WBT392997 WLP392997 WVL392997 G458533 IZ458533 SV458533 ACR458533 AMN458533 AWJ458533 BGF458533 BQB458533 BZX458533 CJT458533 CTP458533 DDL458533 DNH458533 DXD458533 EGZ458533 EQV458533 FAR458533 FKN458533 FUJ458533 GEF458533 GOB458533 GXX458533 HHT458533 HRP458533 IBL458533 ILH458533 IVD458533 JEZ458533 JOV458533 JYR458533 KIN458533 KSJ458533 LCF458533 LMB458533 LVX458533 MFT458533 MPP458533 MZL458533 NJH458533 NTD458533 OCZ458533 OMV458533 OWR458533 PGN458533 PQJ458533 QAF458533 QKB458533 QTX458533 RDT458533 RNP458533 RXL458533 SHH458533 SRD458533 TAZ458533 TKV458533 TUR458533 UEN458533 UOJ458533 UYF458533 VIB458533 VRX458533 WBT458533 WLP458533 WVL458533 G524069 IZ524069 SV524069 ACR524069 AMN524069 AWJ524069 BGF524069 BQB524069 BZX524069 CJT524069 CTP524069 DDL524069 DNH524069 DXD524069 EGZ524069 EQV524069 FAR524069 FKN524069 FUJ524069 GEF524069 GOB524069 GXX524069 HHT524069 HRP524069 IBL524069 ILH524069 IVD524069 JEZ524069 JOV524069 JYR524069 KIN524069 KSJ524069 LCF524069 LMB524069 LVX524069 MFT524069 MPP524069 MZL524069 NJH524069 NTD524069 OCZ524069 OMV524069 OWR524069 PGN524069 PQJ524069 QAF524069 QKB524069 QTX524069 RDT524069 RNP524069 RXL524069 SHH524069 SRD524069 TAZ524069 TKV524069 TUR524069 UEN524069 UOJ524069 UYF524069 VIB524069 VRX524069 WBT524069 WLP524069 WVL524069 G589605 IZ589605 SV589605 ACR589605 AMN589605 AWJ589605 BGF589605 BQB589605 BZX589605 CJT589605 CTP589605 DDL589605 DNH589605 DXD589605 EGZ589605 EQV589605 FAR589605 FKN589605 FUJ589605 GEF589605 GOB589605 GXX589605 HHT589605 HRP589605 IBL589605 ILH589605 IVD589605 JEZ589605 JOV589605 JYR589605 KIN589605 KSJ589605 LCF589605 LMB589605 LVX589605 MFT589605 MPP589605 MZL589605 NJH589605 NTD589605 OCZ589605 OMV589605 OWR589605 PGN589605 PQJ589605 QAF589605 QKB589605 QTX589605 RDT589605 RNP589605 RXL589605 SHH589605 SRD589605 TAZ589605 TKV589605 TUR589605 UEN589605 UOJ589605 UYF589605 VIB589605 VRX589605 WBT589605 WLP589605 WVL589605 G655141 IZ655141 SV655141 ACR655141 AMN655141 AWJ655141 BGF655141 BQB655141 BZX655141 CJT655141 CTP655141 DDL655141 DNH655141 DXD655141 EGZ655141 EQV655141 FAR655141 FKN655141 FUJ655141 GEF655141 GOB655141 GXX655141 HHT655141 HRP655141 IBL655141 ILH655141 IVD655141 JEZ655141 JOV655141 JYR655141 KIN655141 KSJ655141 LCF655141 LMB655141 LVX655141 MFT655141 MPP655141 MZL655141 NJH655141 NTD655141 OCZ655141 OMV655141 OWR655141 PGN655141 PQJ655141 QAF655141 QKB655141 QTX655141 RDT655141 RNP655141 RXL655141 SHH655141 SRD655141 TAZ655141 TKV655141 TUR655141 UEN655141 UOJ655141 UYF655141 VIB655141 VRX655141 WBT655141 WLP655141 WVL655141 G720677 IZ720677 SV720677 ACR720677 AMN720677 AWJ720677 BGF720677 BQB720677 BZX720677 CJT720677 CTP720677 DDL720677 DNH720677 DXD720677 EGZ720677 EQV720677 FAR720677 FKN720677 FUJ720677 GEF720677 GOB720677 GXX720677 HHT720677 HRP720677 IBL720677 ILH720677 IVD720677 JEZ720677 JOV720677 JYR720677 KIN720677 KSJ720677 LCF720677 LMB720677 LVX720677 MFT720677 MPP720677 MZL720677 NJH720677 NTD720677 OCZ720677 OMV720677 OWR720677 PGN720677 PQJ720677 QAF720677 QKB720677 QTX720677 RDT720677 RNP720677 RXL720677 SHH720677 SRD720677 TAZ720677 TKV720677 TUR720677 UEN720677 UOJ720677 UYF720677 VIB720677 VRX720677 WBT720677 WLP720677 WVL720677 G786213 IZ786213 SV786213 ACR786213 AMN786213 AWJ786213 BGF786213 BQB786213 BZX786213 CJT786213 CTP786213 DDL786213 DNH786213 DXD786213 EGZ786213 EQV786213 FAR786213 FKN786213 FUJ786213 GEF786213 GOB786213 GXX786213 HHT786213 HRP786213 IBL786213 ILH786213 IVD786213 JEZ786213 JOV786213 JYR786213 KIN786213 KSJ786213 LCF786213 LMB786213 LVX786213 MFT786213 MPP786213 MZL786213 NJH786213 NTD786213 OCZ786213 OMV786213 OWR786213 PGN786213 PQJ786213 QAF786213 QKB786213 QTX786213 RDT786213 RNP786213 RXL786213 SHH786213 SRD786213 TAZ786213 TKV786213 TUR786213 UEN786213 UOJ786213 UYF786213 VIB786213 VRX786213 WBT786213 WLP786213 WVL786213 G851749 IZ851749 SV851749 ACR851749 AMN851749 AWJ851749 BGF851749 BQB851749 BZX851749 CJT851749 CTP851749 DDL851749 DNH851749 DXD851749 EGZ851749 EQV851749 FAR851749 FKN851749 FUJ851749 GEF851749 GOB851749 GXX851749 HHT851749 HRP851749 IBL851749 ILH851749 IVD851749 JEZ851749 JOV851749 JYR851749 KIN851749 KSJ851749 LCF851749 LMB851749 LVX851749 MFT851749 MPP851749 MZL851749 NJH851749 NTD851749 OCZ851749 OMV851749 OWR851749 PGN851749 PQJ851749 QAF851749 QKB851749 QTX851749 RDT851749 RNP851749 RXL851749 SHH851749 SRD851749 TAZ851749 TKV851749 TUR851749 UEN851749 UOJ851749 UYF851749 VIB851749 VRX851749 WBT851749 WLP851749 WVL851749 G917285 IZ917285 SV917285 ACR917285 AMN917285 AWJ917285 BGF917285 BQB917285 BZX917285 CJT917285 CTP917285 DDL917285 DNH917285 DXD917285 EGZ917285 EQV917285 FAR917285 FKN917285 FUJ917285 GEF917285 GOB917285 GXX917285 HHT917285 HRP917285 IBL917285 ILH917285 IVD917285 JEZ917285 JOV917285 JYR917285 KIN917285 KSJ917285 LCF917285 LMB917285 LVX917285 MFT917285 MPP917285 MZL917285 NJH917285 NTD917285 OCZ917285 OMV917285 OWR917285 PGN917285 PQJ917285 QAF917285 QKB917285 QTX917285 RDT917285 RNP917285 RXL917285 SHH917285 SRD917285 TAZ917285 TKV917285 TUR917285 UEN917285 UOJ917285 UYF917285 VIB917285 VRX917285 WBT917285 WLP917285 WVL917285 G982821 IZ982821 SV982821 ACR982821 AMN982821 AWJ982821 BGF982821 BQB982821 BZX982821 CJT982821 CTP982821 DDL982821 DNH982821 DXD982821 EGZ982821 EQV982821 FAR982821 FKN982821 FUJ982821 GEF982821 GOB982821 GXX982821 HHT982821 HRP982821 IBL982821 ILH982821 IVD982821 JEZ982821 JOV982821 JYR982821 KIN982821 KSJ982821 LCF982821 LMB982821 LVX982821 MFT982821 MPP982821 MZL982821 NJH982821 NTD982821 OCZ982821 OMV982821 OWR982821 PGN982821 PQJ982821 QAF982821 QKB982821 QTX982821 RDT982821 RNP982821 RXL982821 SHH982821 SRD982821 TAZ982821 TKV982821 TUR982821 UEN982821 UOJ982821 UYF982821 VIB982821 VRX982821 WBT982821 WLP982821 WVL982821 G65291:G65297 IZ65291:IZ65297 SV65291:SV65297 ACR65291:ACR65297 AMN65291:AMN65297 AWJ65291:AWJ65297 BGF65291:BGF65297 BQB65291:BQB65297 BZX65291:BZX65297 CJT65291:CJT65297 CTP65291:CTP65297 DDL65291:DDL65297 DNH65291:DNH65297 DXD65291:DXD65297 EGZ65291:EGZ65297 EQV65291:EQV65297 FAR65291:FAR65297 FKN65291:FKN65297 FUJ65291:FUJ65297 GEF65291:GEF65297 GOB65291:GOB65297 GXX65291:GXX65297 HHT65291:HHT65297 HRP65291:HRP65297 IBL65291:IBL65297 ILH65291:ILH65297 IVD65291:IVD65297 JEZ65291:JEZ65297 JOV65291:JOV65297 JYR65291:JYR65297 KIN65291:KIN65297 KSJ65291:KSJ65297 LCF65291:LCF65297 LMB65291:LMB65297 LVX65291:LVX65297 MFT65291:MFT65297 MPP65291:MPP65297 MZL65291:MZL65297 NJH65291:NJH65297 NTD65291:NTD65297 OCZ65291:OCZ65297 OMV65291:OMV65297 OWR65291:OWR65297 PGN65291:PGN65297 PQJ65291:PQJ65297 QAF65291:QAF65297 QKB65291:QKB65297 QTX65291:QTX65297 RDT65291:RDT65297 RNP65291:RNP65297 RXL65291:RXL65297 SHH65291:SHH65297 SRD65291:SRD65297 TAZ65291:TAZ65297 TKV65291:TKV65297 TUR65291:TUR65297 UEN65291:UEN65297 UOJ65291:UOJ65297 UYF65291:UYF65297 VIB65291:VIB65297 VRX65291:VRX65297 WBT65291:WBT65297 WLP65291:WLP65297 WVL65291:WVL65297 G130827:G130833 IZ130827:IZ130833 SV130827:SV130833 ACR130827:ACR130833 AMN130827:AMN130833 AWJ130827:AWJ130833 BGF130827:BGF130833 BQB130827:BQB130833 BZX130827:BZX130833 CJT130827:CJT130833 CTP130827:CTP130833 DDL130827:DDL130833 DNH130827:DNH130833 DXD130827:DXD130833 EGZ130827:EGZ130833 EQV130827:EQV130833 FAR130827:FAR130833 FKN130827:FKN130833 FUJ130827:FUJ130833 GEF130827:GEF130833 GOB130827:GOB130833 GXX130827:GXX130833 HHT130827:HHT130833 HRP130827:HRP130833 IBL130827:IBL130833 ILH130827:ILH130833 IVD130827:IVD130833 JEZ130827:JEZ130833 JOV130827:JOV130833 JYR130827:JYR130833 KIN130827:KIN130833 KSJ130827:KSJ130833 LCF130827:LCF130833 LMB130827:LMB130833 LVX130827:LVX130833 MFT130827:MFT130833 MPP130827:MPP130833 MZL130827:MZL130833 NJH130827:NJH130833 NTD130827:NTD130833 OCZ130827:OCZ130833 OMV130827:OMV130833 OWR130827:OWR130833 PGN130827:PGN130833 PQJ130827:PQJ130833 QAF130827:QAF130833 QKB130827:QKB130833 QTX130827:QTX130833 RDT130827:RDT130833 RNP130827:RNP130833 RXL130827:RXL130833 SHH130827:SHH130833 SRD130827:SRD130833 TAZ130827:TAZ130833 TKV130827:TKV130833 TUR130827:TUR130833 UEN130827:UEN130833 UOJ130827:UOJ130833 UYF130827:UYF130833 VIB130827:VIB130833 VRX130827:VRX130833 WBT130827:WBT130833 WLP130827:WLP130833 WVL130827:WVL130833 G196363:G196369 IZ196363:IZ196369 SV196363:SV196369 ACR196363:ACR196369 AMN196363:AMN196369 AWJ196363:AWJ196369 BGF196363:BGF196369 BQB196363:BQB196369 BZX196363:BZX196369 CJT196363:CJT196369 CTP196363:CTP196369 DDL196363:DDL196369 DNH196363:DNH196369 DXD196363:DXD196369 EGZ196363:EGZ196369 EQV196363:EQV196369 FAR196363:FAR196369 FKN196363:FKN196369 FUJ196363:FUJ196369 GEF196363:GEF196369 GOB196363:GOB196369 GXX196363:GXX196369 HHT196363:HHT196369 HRP196363:HRP196369 IBL196363:IBL196369 ILH196363:ILH196369 IVD196363:IVD196369 JEZ196363:JEZ196369 JOV196363:JOV196369 JYR196363:JYR196369 KIN196363:KIN196369 KSJ196363:KSJ196369 LCF196363:LCF196369 LMB196363:LMB196369 LVX196363:LVX196369 MFT196363:MFT196369 MPP196363:MPP196369 MZL196363:MZL196369 NJH196363:NJH196369 NTD196363:NTD196369 OCZ196363:OCZ196369 OMV196363:OMV196369 OWR196363:OWR196369 PGN196363:PGN196369 PQJ196363:PQJ196369 QAF196363:QAF196369 QKB196363:QKB196369 QTX196363:QTX196369 RDT196363:RDT196369 RNP196363:RNP196369 RXL196363:RXL196369 SHH196363:SHH196369 SRD196363:SRD196369 TAZ196363:TAZ196369 TKV196363:TKV196369 TUR196363:TUR196369 UEN196363:UEN196369 UOJ196363:UOJ196369 UYF196363:UYF196369 VIB196363:VIB196369 VRX196363:VRX196369 WBT196363:WBT196369 WLP196363:WLP196369 WVL196363:WVL196369 G261899:G261905 IZ261899:IZ261905 SV261899:SV261905 ACR261899:ACR261905 AMN261899:AMN261905 AWJ261899:AWJ261905 BGF261899:BGF261905 BQB261899:BQB261905 BZX261899:BZX261905 CJT261899:CJT261905 CTP261899:CTP261905 DDL261899:DDL261905 DNH261899:DNH261905 DXD261899:DXD261905 EGZ261899:EGZ261905 EQV261899:EQV261905 FAR261899:FAR261905 FKN261899:FKN261905 FUJ261899:FUJ261905 GEF261899:GEF261905 GOB261899:GOB261905 GXX261899:GXX261905 HHT261899:HHT261905 HRP261899:HRP261905 IBL261899:IBL261905 ILH261899:ILH261905 IVD261899:IVD261905 JEZ261899:JEZ261905 JOV261899:JOV261905 JYR261899:JYR261905 KIN261899:KIN261905 KSJ261899:KSJ261905 LCF261899:LCF261905 LMB261899:LMB261905 LVX261899:LVX261905 MFT261899:MFT261905 MPP261899:MPP261905 MZL261899:MZL261905 NJH261899:NJH261905 NTD261899:NTD261905 OCZ261899:OCZ261905 OMV261899:OMV261905 OWR261899:OWR261905 PGN261899:PGN261905 PQJ261899:PQJ261905 QAF261899:QAF261905 QKB261899:QKB261905 QTX261899:QTX261905 RDT261899:RDT261905 RNP261899:RNP261905 RXL261899:RXL261905 SHH261899:SHH261905 SRD261899:SRD261905 TAZ261899:TAZ261905 TKV261899:TKV261905 TUR261899:TUR261905 UEN261899:UEN261905 UOJ261899:UOJ261905 UYF261899:UYF261905 VIB261899:VIB261905 VRX261899:VRX261905 WBT261899:WBT261905 WLP261899:WLP261905 WVL261899:WVL261905 G327435:G327441 IZ327435:IZ327441 SV327435:SV327441 ACR327435:ACR327441 AMN327435:AMN327441 AWJ327435:AWJ327441 BGF327435:BGF327441 BQB327435:BQB327441 BZX327435:BZX327441 CJT327435:CJT327441 CTP327435:CTP327441 DDL327435:DDL327441 DNH327435:DNH327441 DXD327435:DXD327441 EGZ327435:EGZ327441 EQV327435:EQV327441 FAR327435:FAR327441 FKN327435:FKN327441 FUJ327435:FUJ327441 GEF327435:GEF327441 GOB327435:GOB327441 GXX327435:GXX327441 HHT327435:HHT327441 HRP327435:HRP327441 IBL327435:IBL327441 ILH327435:ILH327441 IVD327435:IVD327441 JEZ327435:JEZ327441 JOV327435:JOV327441 JYR327435:JYR327441 KIN327435:KIN327441 KSJ327435:KSJ327441 LCF327435:LCF327441 LMB327435:LMB327441 LVX327435:LVX327441 MFT327435:MFT327441 MPP327435:MPP327441 MZL327435:MZL327441 NJH327435:NJH327441 NTD327435:NTD327441 OCZ327435:OCZ327441 OMV327435:OMV327441 OWR327435:OWR327441 PGN327435:PGN327441 PQJ327435:PQJ327441 QAF327435:QAF327441 QKB327435:QKB327441 QTX327435:QTX327441 RDT327435:RDT327441 RNP327435:RNP327441 RXL327435:RXL327441 SHH327435:SHH327441 SRD327435:SRD327441 TAZ327435:TAZ327441 TKV327435:TKV327441 TUR327435:TUR327441 UEN327435:UEN327441 UOJ327435:UOJ327441 UYF327435:UYF327441 VIB327435:VIB327441 VRX327435:VRX327441 WBT327435:WBT327441 WLP327435:WLP327441 WVL327435:WVL327441 G392971:G392977 IZ392971:IZ392977 SV392971:SV392977 ACR392971:ACR392977 AMN392971:AMN392977 AWJ392971:AWJ392977 BGF392971:BGF392977 BQB392971:BQB392977 BZX392971:BZX392977 CJT392971:CJT392977 CTP392971:CTP392977 DDL392971:DDL392977 DNH392971:DNH392977 DXD392971:DXD392977 EGZ392971:EGZ392977 EQV392971:EQV392977 FAR392971:FAR392977 FKN392971:FKN392977 FUJ392971:FUJ392977 GEF392971:GEF392977 GOB392971:GOB392977 GXX392971:GXX392977 HHT392971:HHT392977 HRP392971:HRP392977 IBL392971:IBL392977 ILH392971:ILH392977 IVD392971:IVD392977 JEZ392971:JEZ392977 JOV392971:JOV392977 JYR392971:JYR392977 KIN392971:KIN392977 KSJ392971:KSJ392977 LCF392971:LCF392977 LMB392971:LMB392977 LVX392971:LVX392977 MFT392971:MFT392977 MPP392971:MPP392977 MZL392971:MZL392977 NJH392971:NJH392977 NTD392971:NTD392977 OCZ392971:OCZ392977 OMV392971:OMV392977 OWR392971:OWR392977 PGN392971:PGN392977 PQJ392971:PQJ392977 QAF392971:QAF392977 QKB392971:QKB392977 QTX392971:QTX392977 RDT392971:RDT392977 RNP392971:RNP392977 RXL392971:RXL392977 SHH392971:SHH392977 SRD392971:SRD392977 TAZ392971:TAZ392977 TKV392971:TKV392977 TUR392971:TUR392977 UEN392971:UEN392977 UOJ392971:UOJ392977 UYF392971:UYF392977 VIB392971:VIB392977 VRX392971:VRX392977 WBT392971:WBT392977 WLP392971:WLP392977 WVL392971:WVL392977 G458507:G458513 IZ458507:IZ458513 SV458507:SV458513 ACR458507:ACR458513 AMN458507:AMN458513 AWJ458507:AWJ458513 BGF458507:BGF458513 BQB458507:BQB458513 BZX458507:BZX458513 CJT458507:CJT458513 CTP458507:CTP458513 DDL458507:DDL458513 DNH458507:DNH458513 DXD458507:DXD458513 EGZ458507:EGZ458513 EQV458507:EQV458513 FAR458507:FAR458513 FKN458507:FKN458513 FUJ458507:FUJ458513 GEF458507:GEF458513 GOB458507:GOB458513 GXX458507:GXX458513 HHT458507:HHT458513 HRP458507:HRP458513 IBL458507:IBL458513 ILH458507:ILH458513 IVD458507:IVD458513 JEZ458507:JEZ458513 JOV458507:JOV458513 JYR458507:JYR458513 KIN458507:KIN458513 KSJ458507:KSJ458513 LCF458507:LCF458513 LMB458507:LMB458513 LVX458507:LVX458513 MFT458507:MFT458513 MPP458507:MPP458513 MZL458507:MZL458513 NJH458507:NJH458513 NTD458507:NTD458513 OCZ458507:OCZ458513 OMV458507:OMV458513 OWR458507:OWR458513 PGN458507:PGN458513 PQJ458507:PQJ458513 QAF458507:QAF458513 QKB458507:QKB458513 QTX458507:QTX458513 RDT458507:RDT458513 RNP458507:RNP458513 RXL458507:RXL458513 SHH458507:SHH458513 SRD458507:SRD458513 TAZ458507:TAZ458513 TKV458507:TKV458513 TUR458507:TUR458513 UEN458507:UEN458513 UOJ458507:UOJ458513 UYF458507:UYF458513 VIB458507:VIB458513 VRX458507:VRX458513 WBT458507:WBT458513 WLP458507:WLP458513 WVL458507:WVL458513 G524043:G524049 IZ524043:IZ524049 SV524043:SV524049 ACR524043:ACR524049 AMN524043:AMN524049 AWJ524043:AWJ524049 BGF524043:BGF524049 BQB524043:BQB524049 BZX524043:BZX524049 CJT524043:CJT524049 CTP524043:CTP524049 DDL524043:DDL524049 DNH524043:DNH524049 DXD524043:DXD524049 EGZ524043:EGZ524049 EQV524043:EQV524049 FAR524043:FAR524049 FKN524043:FKN524049 FUJ524043:FUJ524049 GEF524043:GEF524049 GOB524043:GOB524049 GXX524043:GXX524049 HHT524043:HHT524049 HRP524043:HRP524049 IBL524043:IBL524049 ILH524043:ILH524049 IVD524043:IVD524049 JEZ524043:JEZ524049 JOV524043:JOV524049 JYR524043:JYR524049 KIN524043:KIN524049 KSJ524043:KSJ524049 LCF524043:LCF524049 LMB524043:LMB524049 LVX524043:LVX524049 MFT524043:MFT524049 MPP524043:MPP524049 MZL524043:MZL524049 NJH524043:NJH524049 NTD524043:NTD524049 OCZ524043:OCZ524049 OMV524043:OMV524049 OWR524043:OWR524049 PGN524043:PGN524049 PQJ524043:PQJ524049 QAF524043:QAF524049 QKB524043:QKB524049 QTX524043:QTX524049 RDT524043:RDT524049 RNP524043:RNP524049 RXL524043:RXL524049 SHH524043:SHH524049 SRD524043:SRD524049 TAZ524043:TAZ524049 TKV524043:TKV524049 TUR524043:TUR524049 UEN524043:UEN524049 UOJ524043:UOJ524049 UYF524043:UYF524049 VIB524043:VIB524049 VRX524043:VRX524049 WBT524043:WBT524049 WLP524043:WLP524049 WVL524043:WVL524049 G589579:G589585 IZ589579:IZ589585 SV589579:SV589585 ACR589579:ACR589585 AMN589579:AMN589585 AWJ589579:AWJ589585 BGF589579:BGF589585 BQB589579:BQB589585 BZX589579:BZX589585 CJT589579:CJT589585 CTP589579:CTP589585 DDL589579:DDL589585 DNH589579:DNH589585 DXD589579:DXD589585 EGZ589579:EGZ589585 EQV589579:EQV589585 FAR589579:FAR589585 FKN589579:FKN589585 FUJ589579:FUJ589585 GEF589579:GEF589585 GOB589579:GOB589585 GXX589579:GXX589585 HHT589579:HHT589585 HRP589579:HRP589585 IBL589579:IBL589585 ILH589579:ILH589585 IVD589579:IVD589585 JEZ589579:JEZ589585 JOV589579:JOV589585 JYR589579:JYR589585 KIN589579:KIN589585 KSJ589579:KSJ589585 LCF589579:LCF589585 LMB589579:LMB589585 LVX589579:LVX589585 MFT589579:MFT589585 MPP589579:MPP589585 MZL589579:MZL589585 NJH589579:NJH589585 NTD589579:NTD589585 OCZ589579:OCZ589585 OMV589579:OMV589585 OWR589579:OWR589585 PGN589579:PGN589585 PQJ589579:PQJ589585 QAF589579:QAF589585 QKB589579:QKB589585 QTX589579:QTX589585 RDT589579:RDT589585 RNP589579:RNP589585 RXL589579:RXL589585 SHH589579:SHH589585 SRD589579:SRD589585 TAZ589579:TAZ589585 TKV589579:TKV589585 TUR589579:TUR589585 UEN589579:UEN589585 UOJ589579:UOJ589585 UYF589579:UYF589585 VIB589579:VIB589585 VRX589579:VRX589585 WBT589579:WBT589585 WLP589579:WLP589585 WVL589579:WVL589585 G655115:G655121 IZ655115:IZ655121 SV655115:SV655121 ACR655115:ACR655121 AMN655115:AMN655121 AWJ655115:AWJ655121 BGF655115:BGF655121 BQB655115:BQB655121 BZX655115:BZX655121 CJT655115:CJT655121 CTP655115:CTP655121 DDL655115:DDL655121 DNH655115:DNH655121 DXD655115:DXD655121 EGZ655115:EGZ655121 EQV655115:EQV655121 FAR655115:FAR655121 FKN655115:FKN655121 FUJ655115:FUJ655121 GEF655115:GEF655121 GOB655115:GOB655121 GXX655115:GXX655121 HHT655115:HHT655121 HRP655115:HRP655121 IBL655115:IBL655121 ILH655115:ILH655121 IVD655115:IVD655121 JEZ655115:JEZ655121 JOV655115:JOV655121 JYR655115:JYR655121 KIN655115:KIN655121 KSJ655115:KSJ655121 LCF655115:LCF655121 LMB655115:LMB655121 LVX655115:LVX655121 MFT655115:MFT655121 MPP655115:MPP655121 MZL655115:MZL655121 NJH655115:NJH655121 NTD655115:NTD655121 OCZ655115:OCZ655121 OMV655115:OMV655121 OWR655115:OWR655121 PGN655115:PGN655121 PQJ655115:PQJ655121 QAF655115:QAF655121 QKB655115:QKB655121 QTX655115:QTX655121 RDT655115:RDT655121 RNP655115:RNP655121 RXL655115:RXL655121 SHH655115:SHH655121 SRD655115:SRD655121 TAZ655115:TAZ655121 TKV655115:TKV655121 TUR655115:TUR655121 UEN655115:UEN655121 UOJ655115:UOJ655121 UYF655115:UYF655121 VIB655115:VIB655121 VRX655115:VRX655121 WBT655115:WBT655121 WLP655115:WLP655121 WVL655115:WVL655121 G720651:G720657 IZ720651:IZ720657 SV720651:SV720657 ACR720651:ACR720657 AMN720651:AMN720657 AWJ720651:AWJ720657 BGF720651:BGF720657 BQB720651:BQB720657 BZX720651:BZX720657 CJT720651:CJT720657 CTP720651:CTP720657 DDL720651:DDL720657 DNH720651:DNH720657 DXD720651:DXD720657 EGZ720651:EGZ720657 EQV720651:EQV720657 FAR720651:FAR720657 FKN720651:FKN720657 FUJ720651:FUJ720657 GEF720651:GEF720657 GOB720651:GOB720657 GXX720651:GXX720657 HHT720651:HHT720657 HRP720651:HRP720657 IBL720651:IBL720657 ILH720651:ILH720657 IVD720651:IVD720657 JEZ720651:JEZ720657 JOV720651:JOV720657 JYR720651:JYR720657 KIN720651:KIN720657 KSJ720651:KSJ720657 LCF720651:LCF720657 LMB720651:LMB720657 LVX720651:LVX720657 MFT720651:MFT720657 MPP720651:MPP720657 MZL720651:MZL720657 NJH720651:NJH720657 NTD720651:NTD720657 OCZ720651:OCZ720657 OMV720651:OMV720657 OWR720651:OWR720657 PGN720651:PGN720657 PQJ720651:PQJ720657 QAF720651:QAF720657 QKB720651:QKB720657 QTX720651:QTX720657 RDT720651:RDT720657 RNP720651:RNP720657 RXL720651:RXL720657 SHH720651:SHH720657 SRD720651:SRD720657 TAZ720651:TAZ720657 TKV720651:TKV720657 TUR720651:TUR720657 UEN720651:UEN720657 UOJ720651:UOJ720657 UYF720651:UYF720657 VIB720651:VIB720657 VRX720651:VRX720657 WBT720651:WBT720657 WLP720651:WLP720657 WVL720651:WVL720657 G786187:G786193 IZ786187:IZ786193 SV786187:SV786193 ACR786187:ACR786193 AMN786187:AMN786193 AWJ786187:AWJ786193 BGF786187:BGF786193 BQB786187:BQB786193 BZX786187:BZX786193 CJT786187:CJT786193 CTP786187:CTP786193 DDL786187:DDL786193 DNH786187:DNH786193 DXD786187:DXD786193 EGZ786187:EGZ786193 EQV786187:EQV786193 FAR786187:FAR786193 FKN786187:FKN786193 FUJ786187:FUJ786193 GEF786187:GEF786193 GOB786187:GOB786193 GXX786187:GXX786193 HHT786187:HHT786193 HRP786187:HRP786193 IBL786187:IBL786193 ILH786187:ILH786193 IVD786187:IVD786193 JEZ786187:JEZ786193 JOV786187:JOV786193 JYR786187:JYR786193 KIN786187:KIN786193 KSJ786187:KSJ786193 LCF786187:LCF786193 LMB786187:LMB786193 LVX786187:LVX786193 MFT786187:MFT786193 MPP786187:MPP786193 MZL786187:MZL786193 NJH786187:NJH786193 NTD786187:NTD786193 OCZ786187:OCZ786193 OMV786187:OMV786193 OWR786187:OWR786193 PGN786187:PGN786193 PQJ786187:PQJ786193 QAF786187:QAF786193 QKB786187:QKB786193 QTX786187:QTX786193 RDT786187:RDT786193 RNP786187:RNP786193 RXL786187:RXL786193 SHH786187:SHH786193 SRD786187:SRD786193 TAZ786187:TAZ786193 TKV786187:TKV786193 TUR786187:TUR786193 UEN786187:UEN786193 UOJ786187:UOJ786193 UYF786187:UYF786193 VIB786187:VIB786193 VRX786187:VRX786193 WBT786187:WBT786193 WLP786187:WLP786193 WVL786187:WVL786193 G851723:G851729 IZ851723:IZ851729 SV851723:SV851729 ACR851723:ACR851729 AMN851723:AMN851729 AWJ851723:AWJ851729 BGF851723:BGF851729 BQB851723:BQB851729 BZX851723:BZX851729 CJT851723:CJT851729 CTP851723:CTP851729 DDL851723:DDL851729 DNH851723:DNH851729 DXD851723:DXD851729 EGZ851723:EGZ851729 EQV851723:EQV851729 FAR851723:FAR851729 FKN851723:FKN851729 FUJ851723:FUJ851729 GEF851723:GEF851729 GOB851723:GOB851729 GXX851723:GXX851729 HHT851723:HHT851729 HRP851723:HRP851729 IBL851723:IBL851729 ILH851723:ILH851729 IVD851723:IVD851729 JEZ851723:JEZ851729 JOV851723:JOV851729 JYR851723:JYR851729 KIN851723:KIN851729 KSJ851723:KSJ851729 LCF851723:LCF851729 LMB851723:LMB851729 LVX851723:LVX851729 MFT851723:MFT851729 MPP851723:MPP851729 MZL851723:MZL851729 NJH851723:NJH851729 NTD851723:NTD851729 OCZ851723:OCZ851729 OMV851723:OMV851729 OWR851723:OWR851729 PGN851723:PGN851729 PQJ851723:PQJ851729 QAF851723:QAF851729 QKB851723:QKB851729 QTX851723:QTX851729 RDT851723:RDT851729 RNP851723:RNP851729 RXL851723:RXL851729 SHH851723:SHH851729 SRD851723:SRD851729 TAZ851723:TAZ851729 TKV851723:TKV851729 TUR851723:TUR851729 UEN851723:UEN851729 UOJ851723:UOJ851729 UYF851723:UYF851729 VIB851723:VIB851729 VRX851723:VRX851729 WBT851723:WBT851729 WLP851723:WLP851729 WVL851723:WVL851729 G917259:G917265 IZ917259:IZ917265 SV917259:SV917265 ACR917259:ACR917265 AMN917259:AMN917265 AWJ917259:AWJ917265 BGF917259:BGF917265 BQB917259:BQB917265 BZX917259:BZX917265 CJT917259:CJT917265 CTP917259:CTP917265 DDL917259:DDL917265 DNH917259:DNH917265 DXD917259:DXD917265 EGZ917259:EGZ917265 EQV917259:EQV917265 FAR917259:FAR917265 FKN917259:FKN917265 FUJ917259:FUJ917265 GEF917259:GEF917265 GOB917259:GOB917265 GXX917259:GXX917265 HHT917259:HHT917265 HRP917259:HRP917265 IBL917259:IBL917265 ILH917259:ILH917265 IVD917259:IVD917265 JEZ917259:JEZ917265 JOV917259:JOV917265 JYR917259:JYR917265 KIN917259:KIN917265 KSJ917259:KSJ917265 LCF917259:LCF917265 LMB917259:LMB917265 LVX917259:LVX917265 MFT917259:MFT917265 MPP917259:MPP917265 MZL917259:MZL917265 NJH917259:NJH917265 NTD917259:NTD917265 OCZ917259:OCZ917265 OMV917259:OMV917265 OWR917259:OWR917265 PGN917259:PGN917265 PQJ917259:PQJ917265 QAF917259:QAF917265 QKB917259:QKB917265 QTX917259:QTX917265 RDT917259:RDT917265 RNP917259:RNP917265 RXL917259:RXL917265 SHH917259:SHH917265 SRD917259:SRD917265 TAZ917259:TAZ917265 TKV917259:TKV917265 TUR917259:TUR917265 UEN917259:UEN917265 UOJ917259:UOJ917265 UYF917259:UYF917265 VIB917259:VIB917265 VRX917259:VRX917265 WBT917259:WBT917265 WLP917259:WLP917265 WVL917259:WVL917265 G982795:G982801 IZ982795:IZ982801 SV982795:SV982801 ACR982795:ACR982801 AMN982795:AMN982801 AWJ982795:AWJ982801 BGF982795:BGF982801 BQB982795:BQB982801 BZX982795:BZX982801 CJT982795:CJT982801 CTP982795:CTP982801 DDL982795:DDL982801 DNH982795:DNH982801 DXD982795:DXD982801 EGZ982795:EGZ982801 EQV982795:EQV982801 FAR982795:FAR982801 FKN982795:FKN982801 FUJ982795:FUJ982801 GEF982795:GEF982801 GOB982795:GOB982801 GXX982795:GXX982801 HHT982795:HHT982801 HRP982795:HRP982801 IBL982795:IBL982801 ILH982795:ILH982801 IVD982795:IVD982801 JEZ982795:JEZ982801 JOV982795:JOV982801 JYR982795:JYR982801 KIN982795:KIN982801 KSJ982795:KSJ982801 LCF982795:LCF982801 LMB982795:LMB982801 LVX982795:LVX982801 MFT982795:MFT982801 MPP982795:MPP982801 MZL982795:MZL982801 NJH982795:NJH982801 NTD982795:NTD982801 OCZ982795:OCZ982801 OMV982795:OMV982801 OWR982795:OWR982801 PGN982795:PGN982801 PQJ982795:PQJ982801 QAF982795:QAF982801 QKB982795:QKB982801 QTX982795:QTX982801 RDT982795:RDT982801 RNP982795:RNP982801 RXL982795:RXL982801 SHH982795:SHH982801 SRD982795:SRD982801 TAZ982795:TAZ982801 TKV982795:TKV982801 TUR982795:TUR982801 UEN982795:UEN982801 UOJ982795:UOJ982801 UYF982795:UYF982801 VIB982795:VIB982801 VRX982795:VRX982801 WBT982795:WBT982801 WLP982795:WLP982801 WVL982795:WVL982801 G65330:G65387 IZ65330:IZ65387 SV65330:SV65387 ACR65330:ACR65387 AMN65330:AMN65387 AWJ65330:AWJ65387 BGF65330:BGF65387 BQB65330:BQB65387 BZX65330:BZX65387 CJT65330:CJT65387 CTP65330:CTP65387 DDL65330:DDL65387 DNH65330:DNH65387 DXD65330:DXD65387 EGZ65330:EGZ65387 EQV65330:EQV65387 FAR65330:FAR65387 FKN65330:FKN65387 FUJ65330:FUJ65387 GEF65330:GEF65387 GOB65330:GOB65387 GXX65330:GXX65387 HHT65330:HHT65387 HRP65330:HRP65387 IBL65330:IBL65387 ILH65330:ILH65387 IVD65330:IVD65387 JEZ65330:JEZ65387 JOV65330:JOV65387 JYR65330:JYR65387 KIN65330:KIN65387 KSJ65330:KSJ65387 LCF65330:LCF65387 LMB65330:LMB65387 LVX65330:LVX65387 MFT65330:MFT65387 MPP65330:MPP65387 MZL65330:MZL65387 NJH65330:NJH65387 NTD65330:NTD65387 OCZ65330:OCZ65387 OMV65330:OMV65387 OWR65330:OWR65387 PGN65330:PGN65387 PQJ65330:PQJ65387 QAF65330:QAF65387 QKB65330:QKB65387 QTX65330:QTX65387 RDT65330:RDT65387 RNP65330:RNP65387 RXL65330:RXL65387 SHH65330:SHH65387 SRD65330:SRD65387 TAZ65330:TAZ65387 TKV65330:TKV65387 TUR65330:TUR65387 UEN65330:UEN65387 UOJ65330:UOJ65387 UYF65330:UYF65387 VIB65330:VIB65387 VRX65330:VRX65387 WBT65330:WBT65387 WLP65330:WLP65387 WVL65330:WVL65387 G130866:G130923 IZ130866:IZ130923 SV130866:SV130923 ACR130866:ACR130923 AMN130866:AMN130923 AWJ130866:AWJ130923 BGF130866:BGF130923 BQB130866:BQB130923 BZX130866:BZX130923 CJT130866:CJT130923 CTP130866:CTP130923 DDL130866:DDL130923 DNH130866:DNH130923 DXD130866:DXD130923 EGZ130866:EGZ130923 EQV130866:EQV130923 FAR130866:FAR130923 FKN130866:FKN130923 FUJ130866:FUJ130923 GEF130866:GEF130923 GOB130866:GOB130923 GXX130866:GXX130923 HHT130866:HHT130923 HRP130866:HRP130923 IBL130866:IBL130923 ILH130866:ILH130923 IVD130866:IVD130923 JEZ130866:JEZ130923 JOV130866:JOV130923 JYR130866:JYR130923 KIN130866:KIN130923 KSJ130866:KSJ130923 LCF130866:LCF130923 LMB130866:LMB130923 LVX130866:LVX130923 MFT130866:MFT130923 MPP130866:MPP130923 MZL130866:MZL130923 NJH130866:NJH130923 NTD130866:NTD130923 OCZ130866:OCZ130923 OMV130866:OMV130923 OWR130866:OWR130923 PGN130866:PGN130923 PQJ130866:PQJ130923 QAF130866:QAF130923 QKB130866:QKB130923 QTX130866:QTX130923 RDT130866:RDT130923 RNP130866:RNP130923 RXL130866:RXL130923 SHH130866:SHH130923 SRD130866:SRD130923 TAZ130866:TAZ130923 TKV130866:TKV130923 TUR130866:TUR130923 UEN130866:UEN130923 UOJ130866:UOJ130923 UYF130866:UYF130923 VIB130866:VIB130923 VRX130866:VRX130923 WBT130866:WBT130923 WLP130866:WLP130923 WVL130866:WVL130923 G196402:G196459 IZ196402:IZ196459 SV196402:SV196459 ACR196402:ACR196459 AMN196402:AMN196459 AWJ196402:AWJ196459 BGF196402:BGF196459 BQB196402:BQB196459 BZX196402:BZX196459 CJT196402:CJT196459 CTP196402:CTP196459 DDL196402:DDL196459 DNH196402:DNH196459 DXD196402:DXD196459 EGZ196402:EGZ196459 EQV196402:EQV196459 FAR196402:FAR196459 FKN196402:FKN196459 FUJ196402:FUJ196459 GEF196402:GEF196459 GOB196402:GOB196459 GXX196402:GXX196459 HHT196402:HHT196459 HRP196402:HRP196459 IBL196402:IBL196459 ILH196402:ILH196459 IVD196402:IVD196459 JEZ196402:JEZ196459 JOV196402:JOV196459 JYR196402:JYR196459 KIN196402:KIN196459 KSJ196402:KSJ196459 LCF196402:LCF196459 LMB196402:LMB196459 LVX196402:LVX196459 MFT196402:MFT196459 MPP196402:MPP196459 MZL196402:MZL196459 NJH196402:NJH196459 NTD196402:NTD196459 OCZ196402:OCZ196459 OMV196402:OMV196459 OWR196402:OWR196459 PGN196402:PGN196459 PQJ196402:PQJ196459 QAF196402:QAF196459 QKB196402:QKB196459 QTX196402:QTX196459 RDT196402:RDT196459 RNP196402:RNP196459 RXL196402:RXL196459 SHH196402:SHH196459 SRD196402:SRD196459 TAZ196402:TAZ196459 TKV196402:TKV196459 TUR196402:TUR196459 UEN196402:UEN196459 UOJ196402:UOJ196459 UYF196402:UYF196459 VIB196402:VIB196459 VRX196402:VRX196459 WBT196402:WBT196459 WLP196402:WLP196459 WVL196402:WVL196459 G261938:G261995 IZ261938:IZ261995 SV261938:SV261995 ACR261938:ACR261995 AMN261938:AMN261995 AWJ261938:AWJ261995 BGF261938:BGF261995 BQB261938:BQB261995 BZX261938:BZX261995 CJT261938:CJT261995 CTP261938:CTP261995 DDL261938:DDL261995 DNH261938:DNH261995 DXD261938:DXD261995 EGZ261938:EGZ261995 EQV261938:EQV261995 FAR261938:FAR261995 FKN261938:FKN261995 FUJ261938:FUJ261995 GEF261938:GEF261995 GOB261938:GOB261995 GXX261938:GXX261995 HHT261938:HHT261995 HRP261938:HRP261995 IBL261938:IBL261995 ILH261938:ILH261995 IVD261938:IVD261995 JEZ261938:JEZ261995 JOV261938:JOV261995 JYR261938:JYR261995 KIN261938:KIN261995 KSJ261938:KSJ261995 LCF261938:LCF261995 LMB261938:LMB261995 LVX261938:LVX261995 MFT261938:MFT261995 MPP261938:MPP261995 MZL261938:MZL261995 NJH261938:NJH261995 NTD261938:NTD261995 OCZ261938:OCZ261995 OMV261938:OMV261995 OWR261938:OWR261995 PGN261938:PGN261995 PQJ261938:PQJ261995 QAF261938:QAF261995 QKB261938:QKB261995 QTX261938:QTX261995 RDT261938:RDT261995 RNP261938:RNP261995 RXL261938:RXL261995 SHH261938:SHH261995 SRD261938:SRD261995 TAZ261938:TAZ261995 TKV261938:TKV261995 TUR261938:TUR261995 UEN261938:UEN261995 UOJ261938:UOJ261995 UYF261938:UYF261995 VIB261938:VIB261995 VRX261938:VRX261995 WBT261938:WBT261995 WLP261938:WLP261995 WVL261938:WVL261995 G327474:G327531 IZ327474:IZ327531 SV327474:SV327531 ACR327474:ACR327531 AMN327474:AMN327531 AWJ327474:AWJ327531 BGF327474:BGF327531 BQB327474:BQB327531 BZX327474:BZX327531 CJT327474:CJT327531 CTP327474:CTP327531 DDL327474:DDL327531 DNH327474:DNH327531 DXD327474:DXD327531 EGZ327474:EGZ327531 EQV327474:EQV327531 FAR327474:FAR327531 FKN327474:FKN327531 FUJ327474:FUJ327531 GEF327474:GEF327531 GOB327474:GOB327531 GXX327474:GXX327531 HHT327474:HHT327531 HRP327474:HRP327531 IBL327474:IBL327531 ILH327474:ILH327531 IVD327474:IVD327531 JEZ327474:JEZ327531 JOV327474:JOV327531 JYR327474:JYR327531 KIN327474:KIN327531 KSJ327474:KSJ327531 LCF327474:LCF327531 LMB327474:LMB327531 LVX327474:LVX327531 MFT327474:MFT327531 MPP327474:MPP327531 MZL327474:MZL327531 NJH327474:NJH327531 NTD327474:NTD327531 OCZ327474:OCZ327531 OMV327474:OMV327531 OWR327474:OWR327531 PGN327474:PGN327531 PQJ327474:PQJ327531 QAF327474:QAF327531 QKB327474:QKB327531 QTX327474:QTX327531 RDT327474:RDT327531 RNP327474:RNP327531 RXL327474:RXL327531 SHH327474:SHH327531 SRD327474:SRD327531 TAZ327474:TAZ327531 TKV327474:TKV327531 TUR327474:TUR327531 UEN327474:UEN327531 UOJ327474:UOJ327531 UYF327474:UYF327531 VIB327474:VIB327531 VRX327474:VRX327531 WBT327474:WBT327531 WLP327474:WLP327531 WVL327474:WVL327531 G393010:G393067 IZ393010:IZ393067 SV393010:SV393067 ACR393010:ACR393067 AMN393010:AMN393067 AWJ393010:AWJ393067 BGF393010:BGF393067 BQB393010:BQB393067 BZX393010:BZX393067 CJT393010:CJT393067 CTP393010:CTP393067 DDL393010:DDL393067 DNH393010:DNH393067 DXD393010:DXD393067 EGZ393010:EGZ393067 EQV393010:EQV393067 FAR393010:FAR393067 FKN393010:FKN393067 FUJ393010:FUJ393067 GEF393010:GEF393067 GOB393010:GOB393067 GXX393010:GXX393067 HHT393010:HHT393067 HRP393010:HRP393067 IBL393010:IBL393067 ILH393010:ILH393067 IVD393010:IVD393067 JEZ393010:JEZ393067 JOV393010:JOV393067 JYR393010:JYR393067 KIN393010:KIN393067 KSJ393010:KSJ393067 LCF393010:LCF393067 LMB393010:LMB393067 LVX393010:LVX393067 MFT393010:MFT393067 MPP393010:MPP393067 MZL393010:MZL393067 NJH393010:NJH393067 NTD393010:NTD393067 OCZ393010:OCZ393067 OMV393010:OMV393067 OWR393010:OWR393067 PGN393010:PGN393067 PQJ393010:PQJ393067 QAF393010:QAF393067 QKB393010:QKB393067 QTX393010:QTX393067 RDT393010:RDT393067 RNP393010:RNP393067 RXL393010:RXL393067 SHH393010:SHH393067 SRD393010:SRD393067 TAZ393010:TAZ393067 TKV393010:TKV393067 TUR393010:TUR393067 UEN393010:UEN393067 UOJ393010:UOJ393067 UYF393010:UYF393067 VIB393010:VIB393067 VRX393010:VRX393067 WBT393010:WBT393067 WLP393010:WLP393067 WVL393010:WVL393067 G458546:G458603 IZ458546:IZ458603 SV458546:SV458603 ACR458546:ACR458603 AMN458546:AMN458603 AWJ458546:AWJ458603 BGF458546:BGF458603 BQB458546:BQB458603 BZX458546:BZX458603 CJT458546:CJT458603 CTP458546:CTP458603 DDL458546:DDL458603 DNH458546:DNH458603 DXD458546:DXD458603 EGZ458546:EGZ458603 EQV458546:EQV458603 FAR458546:FAR458603 FKN458546:FKN458603 FUJ458546:FUJ458603 GEF458546:GEF458603 GOB458546:GOB458603 GXX458546:GXX458603 HHT458546:HHT458603 HRP458546:HRP458603 IBL458546:IBL458603 ILH458546:ILH458603 IVD458546:IVD458603 JEZ458546:JEZ458603 JOV458546:JOV458603 JYR458546:JYR458603 KIN458546:KIN458603 KSJ458546:KSJ458603 LCF458546:LCF458603 LMB458546:LMB458603 LVX458546:LVX458603 MFT458546:MFT458603 MPP458546:MPP458603 MZL458546:MZL458603 NJH458546:NJH458603 NTD458546:NTD458603 OCZ458546:OCZ458603 OMV458546:OMV458603 OWR458546:OWR458603 PGN458546:PGN458603 PQJ458546:PQJ458603 QAF458546:QAF458603 QKB458546:QKB458603 QTX458546:QTX458603 RDT458546:RDT458603 RNP458546:RNP458603 RXL458546:RXL458603 SHH458546:SHH458603 SRD458546:SRD458603 TAZ458546:TAZ458603 TKV458546:TKV458603 TUR458546:TUR458603 UEN458546:UEN458603 UOJ458546:UOJ458603 UYF458546:UYF458603 VIB458546:VIB458603 VRX458546:VRX458603 WBT458546:WBT458603 WLP458546:WLP458603 WVL458546:WVL458603 G524082:G524139 IZ524082:IZ524139 SV524082:SV524139 ACR524082:ACR524139 AMN524082:AMN524139 AWJ524082:AWJ524139 BGF524082:BGF524139 BQB524082:BQB524139 BZX524082:BZX524139 CJT524082:CJT524139 CTP524082:CTP524139 DDL524082:DDL524139 DNH524082:DNH524139 DXD524082:DXD524139 EGZ524082:EGZ524139 EQV524082:EQV524139 FAR524082:FAR524139 FKN524082:FKN524139 FUJ524082:FUJ524139 GEF524082:GEF524139 GOB524082:GOB524139 GXX524082:GXX524139 HHT524082:HHT524139 HRP524082:HRP524139 IBL524082:IBL524139 ILH524082:ILH524139 IVD524082:IVD524139 JEZ524082:JEZ524139 JOV524082:JOV524139 JYR524082:JYR524139 KIN524082:KIN524139 KSJ524082:KSJ524139 LCF524082:LCF524139 LMB524082:LMB524139 LVX524082:LVX524139 MFT524082:MFT524139 MPP524082:MPP524139 MZL524082:MZL524139 NJH524082:NJH524139 NTD524082:NTD524139 OCZ524082:OCZ524139 OMV524082:OMV524139 OWR524082:OWR524139 PGN524082:PGN524139 PQJ524082:PQJ524139 QAF524082:QAF524139 QKB524082:QKB524139 QTX524082:QTX524139 RDT524082:RDT524139 RNP524082:RNP524139 RXL524082:RXL524139 SHH524082:SHH524139 SRD524082:SRD524139 TAZ524082:TAZ524139 TKV524082:TKV524139 TUR524082:TUR524139 UEN524082:UEN524139 UOJ524082:UOJ524139 UYF524082:UYF524139 VIB524082:VIB524139 VRX524082:VRX524139 WBT524082:WBT524139 WLP524082:WLP524139 WVL524082:WVL524139 G589618:G589675 IZ589618:IZ589675 SV589618:SV589675 ACR589618:ACR589675 AMN589618:AMN589675 AWJ589618:AWJ589675 BGF589618:BGF589675 BQB589618:BQB589675 BZX589618:BZX589675 CJT589618:CJT589675 CTP589618:CTP589675 DDL589618:DDL589675 DNH589618:DNH589675 DXD589618:DXD589675 EGZ589618:EGZ589675 EQV589618:EQV589675 FAR589618:FAR589675 FKN589618:FKN589675 FUJ589618:FUJ589675 GEF589618:GEF589675 GOB589618:GOB589675 GXX589618:GXX589675 HHT589618:HHT589675 HRP589618:HRP589675 IBL589618:IBL589675 ILH589618:ILH589675 IVD589618:IVD589675 JEZ589618:JEZ589675 JOV589618:JOV589675 JYR589618:JYR589675 KIN589618:KIN589675 KSJ589618:KSJ589675 LCF589618:LCF589675 LMB589618:LMB589675 LVX589618:LVX589675 MFT589618:MFT589675 MPP589618:MPP589675 MZL589618:MZL589675 NJH589618:NJH589675 NTD589618:NTD589675 OCZ589618:OCZ589675 OMV589618:OMV589675 OWR589618:OWR589675 PGN589618:PGN589675 PQJ589618:PQJ589675 QAF589618:QAF589675 QKB589618:QKB589675 QTX589618:QTX589675 RDT589618:RDT589675 RNP589618:RNP589675 RXL589618:RXL589675 SHH589618:SHH589675 SRD589618:SRD589675 TAZ589618:TAZ589675 TKV589618:TKV589675 TUR589618:TUR589675 UEN589618:UEN589675 UOJ589618:UOJ589675 UYF589618:UYF589675 VIB589618:VIB589675 VRX589618:VRX589675 WBT589618:WBT589675 WLP589618:WLP589675 WVL589618:WVL589675 G655154:G655211 IZ655154:IZ655211 SV655154:SV655211 ACR655154:ACR655211 AMN655154:AMN655211 AWJ655154:AWJ655211 BGF655154:BGF655211 BQB655154:BQB655211 BZX655154:BZX655211 CJT655154:CJT655211 CTP655154:CTP655211 DDL655154:DDL655211 DNH655154:DNH655211 DXD655154:DXD655211 EGZ655154:EGZ655211 EQV655154:EQV655211 FAR655154:FAR655211 FKN655154:FKN655211 FUJ655154:FUJ655211 GEF655154:GEF655211 GOB655154:GOB655211 GXX655154:GXX655211 HHT655154:HHT655211 HRP655154:HRP655211 IBL655154:IBL655211 ILH655154:ILH655211 IVD655154:IVD655211 JEZ655154:JEZ655211 JOV655154:JOV655211 JYR655154:JYR655211 KIN655154:KIN655211 KSJ655154:KSJ655211 LCF655154:LCF655211 LMB655154:LMB655211 LVX655154:LVX655211 MFT655154:MFT655211 MPP655154:MPP655211 MZL655154:MZL655211 NJH655154:NJH655211 NTD655154:NTD655211 OCZ655154:OCZ655211 OMV655154:OMV655211 OWR655154:OWR655211 PGN655154:PGN655211 PQJ655154:PQJ655211 QAF655154:QAF655211 QKB655154:QKB655211 QTX655154:QTX655211 RDT655154:RDT655211 RNP655154:RNP655211 RXL655154:RXL655211 SHH655154:SHH655211 SRD655154:SRD655211 TAZ655154:TAZ655211 TKV655154:TKV655211 TUR655154:TUR655211 UEN655154:UEN655211 UOJ655154:UOJ655211 UYF655154:UYF655211 VIB655154:VIB655211 VRX655154:VRX655211 WBT655154:WBT655211 WLP655154:WLP655211 WVL655154:WVL655211 G720690:G720747 IZ720690:IZ720747 SV720690:SV720747 ACR720690:ACR720747 AMN720690:AMN720747 AWJ720690:AWJ720747 BGF720690:BGF720747 BQB720690:BQB720747 BZX720690:BZX720747 CJT720690:CJT720747 CTP720690:CTP720747 DDL720690:DDL720747 DNH720690:DNH720747 DXD720690:DXD720747 EGZ720690:EGZ720747 EQV720690:EQV720747 FAR720690:FAR720747 FKN720690:FKN720747 FUJ720690:FUJ720747 GEF720690:GEF720747 GOB720690:GOB720747 GXX720690:GXX720747 HHT720690:HHT720747 HRP720690:HRP720747 IBL720690:IBL720747 ILH720690:ILH720747 IVD720690:IVD720747 JEZ720690:JEZ720747 JOV720690:JOV720747 JYR720690:JYR720747 KIN720690:KIN720747 KSJ720690:KSJ720747 LCF720690:LCF720747 LMB720690:LMB720747 LVX720690:LVX720747 MFT720690:MFT720747 MPP720690:MPP720747 MZL720690:MZL720747 NJH720690:NJH720747 NTD720690:NTD720747 OCZ720690:OCZ720747 OMV720690:OMV720747 OWR720690:OWR720747 PGN720690:PGN720747 PQJ720690:PQJ720747 QAF720690:QAF720747 QKB720690:QKB720747 QTX720690:QTX720747 RDT720690:RDT720747 RNP720690:RNP720747 RXL720690:RXL720747 SHH720690:SHH720747 SRD720690:SRD720747 TAZ720690:TAZ720747 TKV720690:TKV720747 TUR720690:TUR720747 UEN720690:UEN720747 UOJ720690:UOJ720747 UYF720690:UYF720747 VIB720690:VIB720747 VRX720690:VRX720747 WBT720690:WBT720747 WLP720690:WLP720747 WVL720690:WVL720747 G786226:G786283 IZ786226:IZ786283 SV786226:SV786283 ACR786226:ACR786283 AMN786226:AMN786283 AWJ786226:AWJ786283 BGF786226:BGF786283 BQB786226:BQB786283 BZX786226:BZX786283 CJT786226:CJT786283 CTP786226:CTP786283 DDL786226:DDL786283 DNH786226:DNH786283 DXD786226:DXD786283 EGZ786226:EGZ786283 EQV786226:EQV786283 FAR786226:FAR786283 FKN786226:FKN786283 FUJ786226:FUJ786283 GEF786226:GEF786283 GOB786226:GOB786283 GXX786226:GXX786283 HHT786226:HHT786283 HRP786226:HRP786283 IBL786226:IBL786283 ILH786226:ILH786283 IVD786226:IVD786283 JEZ786226:JEZ786283 JOV786226:JOV786283 JYR786226:JYR786283 KIN786226:KIN786283 KSJ786226:KSJ786283 LCF786226:LCF786283 LMB786226:LMB786283 LVX786226:LVX786283 MFT786226:MFT786283 MPP786226:MPP786283 MZL786226:MZL786283 NJH786226:NJH786283 NTD786226:NTD786283 OCZ786226:OCZ786283 OMV786226:OMV786283 OWR786226:OWR786283 PGN786226:PGN786283 PQJ786226:PQJ786283 QAF786226:QAF786283 QKB786226:QKB786283 QTX786226:QTX786283 RDT786226:RDT786283 RNP786226:RNP786283 RXL786226:RXL786283 SHH786226:SHH786283 SRD786226:SRD786283 TAZ786226:TAZ786283 TKV786226:TKV786283 TUR786226:TUR786283 UEN786226:UEN786283 UOJ786226:UOJ786283 UYF786226:UYF786283 VIB786226:VIB786283 VRX786226:VRX786283 WBT786226:WBT786283 WLP786226:WLP786283 WVL786226:WVL786283 G851762:G851819 IZ851762:IZ851819 SV851762:SV851819 ACR851762:ACR851819 AMN851762:AMN851819 AWJ851762:AWJ851819 BGF851762:BGF851819 BQB851762:BQB851819 BZX851762:BZX851819 CJT851762:CJT851819 CTP851762:CTP851819 DDL851762:DDL851819 DNH851762:DNH851819 DXD851762:DXD851819 EGZ851762:EGZ851819 EQV851762:EQV851819 FAR851762:FAR851819 FKN851762:FKN851819 FUJ851762:FUJ851819 GEF851762:GEF851819 GOB851762:GOB851819 GXX851762:GXX851819 HHT851762:HHT851819 HRP851762:HRP851819 IBL851762:IBL851819 ILH851762:ILH851819 IVD851762:IVD851819 JEZ851762:JEZ851819 JOV851762:JOV851819 JYR851762:JYR851819 KIN851762:KIN851819 KSJ851762:KSJ851819 LCF851762:LCF851819 LMB851762:LMB851819 LVX851762:LVX851819 MFT851762:MFT851819 MPP851762:MPP851819 MZL851762:MZL851819 NJH851762:NJH851819 NTD851762:NTD851819 OCZ851762:OCZ851819 OMV851762:OMV851819 OWR851762:OWR851819 PGN851762:PGN851819 PQJ851762:PQJ851819 QAF851762:QAF851819 QKB851762:QKB851819 QTX851762:QTX851819 RDT851762:RDT851819 RNP851762:RNP851819 RXL851762:RXL851819 SHH851762:SHH851819 SRD851762:SRD851819 TAZ851762:TAZ851819 TKV851762:TKV851819 TUR851762:TUR851819 UEN851762:UEN851819 UOJ851762:UOJ851819 UYF851762:UYF851819 VIB851762:VIB851819 VRX851762:VRX851819 WBT851762:WBT851819 WLP851762:WLP851819 WVL851762:WVL851819 G917298:G917355 IZ917298:IZ917355 SV917298:SV917355 ACR917298:ACR917355 AMN917298:AMN917355 AWJ917298:AWJ917355 BGF917298:BGF917355 BQB917298:BQB917355 BZX917298:BZX917355 CJT917298:CJT917355 CTP917298:CTP917355 DDL917298:DDL917355 DNH917298:DNH917355 DXD917298:DXD917355 EGZ917298:EGZ917355 EQV917298:EQV917355 FAR917298:FAR917355 FKN917298:FKN917355 FUJ917298:FUJ917355 GEF917298:GEF917355 GOB917298:GOB917355 GXX917298:GXX917355 HHT917298:HHT917355 HRP917298:HRP917355 IBL917298:IBL917355 ILH917298:ILH917355 IVD917298:IVD917355 JEZ917298:JEZ917355 JOV917298:JOV917355 JYR917298:JYR917355 KIN917298:KIN917355 KSJ917298:KSJ917355 LCF917298:LCF917355 LMB917298:LMB917355 LVX917298:LVX917355 MFT917298:MFT917355 MPP917298:MPP917355 MZL917298:MZL917355 NJH917298:NJH917355 NTD917298:NTD917355 OCZ917298:OCZ917355 OMV917298:OMV917355 OWR917298:OWR917355 PGN917298:PGN917355 PQJ917298:PQJ917355 QAF917298:QAF917355 QKB917298:QKB917355 QTX917298:QTX917355 RDT917298:RDT917355 RNP917298:RNP917355 RXL917298:RXL917355 SHH917298:SHH917355 SRD917298:SRD917355 TAZ917298:TAZ917355 TKV917298:TKV917355 TUR917298:TUR917355 UEN917298:UEN917355 UOJ917298:UOJ917355 UYF917298:UYF917355 VIB917298:VIB917355 VRX917298:VRX917355 WBT917298:WBT917355 WLP917298:WLP917355 WVL917298:WVL917355 G982834:G982891 IZ982834:IZ982891 SV982834:SV982891 ACR982834:ACR982891 AMN982834:AMN982891 AWJ982834:AWJ982891 BGF982834:BGF982891 BQB982834:BQB982891 BZX982834:BZX982891 CJT982834:CJT982891 CTP982834:CTP982891 DDL982834:DDL982891 DNH982834:DNH982891 DXD982834:DXD982891 EGZ982834:EGZ982891 EQV982834:EQV982891 FAR982834:FAR982891 FKN982834:FKN982891 FUJ982834:FUJ982891 GEF982834:GEF982891 GOB982834:GOB982891 GXX982834:GXX982891 HHT982834:HHT982891 HRP982834:HRP982891 IBL982834:IBL982891 ILH982834:ILH982891 IVD982834:IVD982891 JEZ982834:JEZ982891 JOV982834:JOV982891 JYR982834:JYR982891 KIN982834:KIN982891 KSJ982834:KSJ982891 LCF982834:LCF982891 LMB982834:LMB982891 LVX982834:LVX982891 MFT982834:MFT982891 MPP982834:MPP982891 MZL982834:MZL982891 NJH982834:NJH982891 NTD982834:NTD982891 OCZ982834:OCZ982891 OMV982834:OMV982891 OWR982834:OWR982891 PGN982834:PGN982891 PQJ982834:PQJ982891 QAF982834:QAF982891 QKB982834:QKB982891 QTX982834:QTX982891 RDT982834:RDT982891 RNP982834:RNP982891 RXL982834:RXL982891 SHH982834:SHH982891 SRD982834:SRD982891 TAZ982834:TAZ982891 TKV982834:TKV982891 TUR982834:TUR982891 UEN982834:UEN982891 UOJ982834:UOJ982891 UYF982834:UYF982891 VIB982834:VIB982891 VRX982834:VRX982891 WBT982834:WBT982891 WLP982834:WLP982891 WVL982834:WVL982891 G1:G4 G9:G10 QTX8:QTX10 RDT8:RDT10 RNP8:RNP10 RXL8:RXL10 SHH8:SHH10 SRD8:SRD10 TAZ8:TAZ10 TKV8:TKV10 TUR8:TUR10 UEN8:UEN10 UOJ8:UOJ10 UYF8:UYF10 VIB8:VIB10 VRX8:VRX10 WBT8:WBT10 WLP8:WLP10 WVL8:WVL10 IZ8:IZ10 SV8:SV10 ACR8:ACR10 AMN8:AMN10 AWJ8:AWJ10 BGF8:BGF10 BQB8:BQB10 BZX8:BZX10 CJT8:CJT10 CTP8:CTP10 DDL8:DDL10 DNH8:DNH10 DXD8:DXD10 EGZ8:EGZ10 EQV8:EQV10 FAR8:FAR10 FKN8:FKN10 FUJ8:FUJ10 GEF8:GEF10 GOB8:GOB10 GXX8:GXX10 HHT8:HHT10 HRP8:HRP10 IBL8:IBL10 ILH8:ILH10 IVD8:IVD10 JEZ8:JEZ10 JOV8:JOV10 JYR8:JYR10 KIN8:KIN10 KSJ8:KSJ10 LCF8:LCF10 LMB8:LMB10 LVX8:LVX10 MFT8:MFT10 MPP8:MPP10 MZL8:MZL10 NJH8:NJH10 NTD8:NTD10 OCZ8:OCZ10 OMV8:OMV10 OWR8:OWR10 PGN8:PGN10 PQJ8:PQJ10 QAF8:QAF10 QKB8:QKB10">
      <formula1>$L$2:$L$7</formula1>
      <formula2>0</formula2>
    </dataValidation>
    <dataValidation type="list" allowBlank="1" showInputMessage="1" showErrorMessage="1" sqref="L10">
      <formula1>$L$2:$L$7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topLeftCell="B2" zoomScale="82" zoomScaleNormal="82" workbookViewId="0">
      <selection activeCell="F8" sqref="F8"/>
    </sheetView>
  </sheetViews>
  <sheetFormatPr defaultRowHeight="15" outlineLevelRow="1"/>
  <cols>
    <col min="1" max="1" width="25" style="286" bestFit="1" customWidth="1"/>
    <col min="2" max="2" width="57.7109375" style="232" customWidth="1"/>
    <col min="3" max="3" width="35.85546875" style="232" customWidth="1"/>
    <col min="4" max="4" width="32.5703125" style="232" customWidth="1"/>
    <col min="5" max="5" width="44.85546875" style="232" customWidth="1"/>
    <col min="6" max="6" width="14.28515625" style="232" customWidth="1"/>
    <col min="7" max="7" width="10.7109375" style="287" customWidth="1"/>
    <col min="8" max="9" width="9.140625" style="288"/>
    <col min="10" max="10" width="36" style="232" customWidth="1"/>
    <col min="11" max="11" width="9.42578125" style="231" customWidth="1"/>
    <col min="12" max="12" width="10.28515625" style="232" customWidth="1"/>
    <col min="13" max="252" width="9.140625" style="232"/>
    <col min="253" max="253" width="19.28515625" style="232" customWidth="1"/>
    <col min="254" max="254" width="47.7109375" style="232" customWidth="1"/>
    <col min="255" max="255" width="46.5703125" style="232" customWidth="1"/>
    <col min="256" max="256" width="52.28515625" style="232" customWidth="1"/>
    <col min="257" max="257" width="85.42578125" style="232" customWidth="1"/>
    <col min="258" max="258" width="29.28515625" style="232" bestFit="1" customWidth="1"/>
    <col min="259" max="259" width="14.5703125" style="232" bestFit="1" customWidth="1"/>
    <col min="260" max="260" width="16.42578125" style="232" customWidth="1"/>
    <col min="261" max="264" width="9.140625" style="232"/>
    <col min="265" max="265" width="10.7109375" style="232" bestFit="1" customWidth="1"/>
    <col min="266" max="266" width="36" style="232" customWidth="1"/>
    <col min="267" max="267" width="9.42578125" style="232" customWidth="1"/>
    <col min="268" max="268" width="10.28515625" style="232" customWidth="1"/>
    <col min="269" max="508" width="9.140625" style="232"/>
    <col min="509" max="509" width="19.28515625" style="232" customWidth="1"/>
    <col min="510" max="510" width="47.7109375" style="232" customWidth="1"/>
    <col min="511" max="511" width="46.5703125" style="232" customWidth="1"/>
    <col min="512" max="512" width="52.28515625" style="232" customWidth="1"/>
    <col min="513" max="513" width="85.42578125" style="232" customWidth="1"/>
    <col min="514" max="514" width="29.28515625" style="232" bestFit="1" customWidth="1"/>
    <col min="515" max="515" width="14.5703125" style="232" bestFit="1" customWidth="1"/>
    <col min="516" max="516" width="16.42578125" style="232" customWidth="1"/>
    <col min="517" max="520" width="9.140625" style="232"/>
    <col min="521" max="521" width="10.7109375" style="232" bestFit="1" customWidth="1"/>
    <col min="522" max="522" width="36" style="232" customWidth="1"/>
    <col min="523" max="523" width="9.42578125" style="232" customWidth="1"/>
    <col min="524" max="524" width="10.28515625" style="232" customWidth="1"/>
    <col min="525" max="764" width="9.140625" style="232"/>
    <col min="765" max="765" width="19.28515625" style="232" customWidth="1"/>
    <col min="766" max="766" width="47.7109375" style="232" customWidth="1"/>
    <col min="767" max="767" width="46.5703125" style="232" customWidth="1"/>
    <col min="768" max="768" width="52.28515625" style="232" customWidth="1"/>
    <col min="769" max="769" width="85.42578125" style="232" customWidth="1"/>
    <col min="770" max="770" width="29.28515625" style="232" bestFit="1" customWidth="1"/>
    <col min="771" max="771" width="14.5703125" style="232" bestFit="1" customWidth="1"/>
    <col min="772" max="772" width="16.42578125" style="232" customWidth="1"/>
    <col min="773" max="776" width="9.140625" style="232"/>
    <col min="777" max="777" width="10.7109375" style="232" bestFit="1" customWidth="1"/>
    <col min="778" max="778" width="36" style="232" customWidth="1"/>
    <col min="779" max="779" width="9.42578125" style="232" customWidth="1"/>
    <col min="780" max="780" width="10.28515625" style="232" customWidth="1"/>
    <col min="781" max="1020" width="9.140625" style="232"/>
    <col min="1021" max="1021" width="19.28515625" style="232" customWidth="1"/>
    <col min="1022" max="1022" width="47.7109375" style="232" customWidth="1"/>
    <col min="1023" max="1023" width="46.5703125" style="232" customWidth="1"/>
    <col min="1024" max="1024" width="52.28515625" style="232" customWidth="1"/>
    <col min="1025" max="1025" width="85.42578125" style="232" customWidth="1"/>
    <col min="1026" max="1026" width="29.28515625" style="232" bestFit="1" customWidth="1"/>
    <col min="1027" max="1027" width="14.5703125" style="232" bestFit="1" customWidth="1"/>
    <col min="1028" max="1028" width="16.42578125" style="232" customWidth="1"/>
    <col min="1029" max="1032" width="9.140625" style="232"/>
    <col min="1033" max="1033" width="10.7109375" style="232" bestFit="1" customWidth="1"/>
    <col min="1034" max="1034" width="36" style="232" customWidth="1"/>
    <col min="1035" max="1035" width="9.42578125" style="232" customWidth="1"/>
    <col min="1036" max="1036" width="10.28515625" style="232" customWidth="1"/>
    <col min="1037" max="1276" width="9.140625" style="232"/>
    <col min="1277" max="1277" width="19.28515625" style="232" customWidth="1"/>
    <col min="1278" max="1278" width="47.7109375" style="232" customWidth="1"/>
    <col min="1279" max="1279" width="46.5703125" style="232" customWidth="1"/>
    <col min="1280" max="1280" width="52.28515625" style="232" customWidth="1"/>
    <col min="1281" max="1281" width="85.42578125" style="232" customWidth="1"/>
    <col min="1282" max="1282" width="29.28515625" style="232" bestFit="1" customWidth="1"/>
    <col min="1283" max="1283" width="14.5703125" style="232" bestFit="1" customWidth="1"/>
    <col min="1284" max="1284" width="16.42578125" style="232" customWidth="1"/>
    <col min="1285" max="1288" width="9.140625" style="232"/>
    <col min="1289" max="1289" width="10.7109375" style="232" bestFit="1" customWidth="1"/>
    <col min="1290" max="1290" width="36" style="232" customWidth="1"/>
    <col min="1291" max="1291" width="9.42578125" style="232" customWidth="1"/>
    <col min="1292" max="1292" width="10.28515625" style="232" customWidth="1"/>
    <col min="1293" max="1532" width="9.140625" style="232"/>
    <col min="1533" max="1533" width="19.28515625" style="232" customWidth="1"/>
    <col min="1534" max="1534" width="47.7109375" style="232" customWidth="1"/>
    <col min="1535" max="1535" width="46.5703125" style="232" customWidth="1"/>
    <col min="1536" max="1536" width="52.28515625" style="232" customWidth="1"/>
    <col min="1537" max="1537" width="85.42578125" style="232" customWidth="1"/>
    <col min="1538" max="1538" width="29.28515625" style="232" bestFit="1" customWidth="1"/>
    <col min="1539" max="1539" width="14.5703125" style="232" bestFit="1" customWidth="1"/>
    <col min="1540" max="1540" width="16.42578125" style="232" customWidth="1"/>
    <col min="1541" max="1544" width="9.140625" style="232"/>
    <col min="1545" max="1545" width="10.7109375" style="232" bestFit="1" customWidth="1"/>
    <col min="1546" max="1546" width="36" style="232" customWidth="1"/>
    <col min="1547" max="1547" width="9.42578125" style="232" customWidth="1"/>
    <col min="1548" max="1548" width="10.28515625" style="232" customWidth="1"/>
    <col min="1549" max="1788" width="9.140625" style="232"/>
    <col min="1789" max="1789" width="19.28515625" style="232" customWidth="1"/>
    <col min="1790" max="1790" width="47.7109375" style="232" customWidth="1"/>
    <col min="1791" max="1791" width="46.5703125" style="232" customWidth="1"/>
    <col min="1792" max="1792" width="52.28515625" style="232" customWidth="1"/>
    <col min="1793" max="1793" width="85.42578125" style="232" customWidth="1"/>
    <col min="1794" max="1794" width="29.28515625" style="232" bestFit="1" customWidth="1"/>
    <col min="1795" max="1795" width="14.5703125" style="232" bestFit="1" customWidth="1"/>
    <col min="1796" max="1796" width="16.42578125" style="232" customWidth="1"/>
    <col min="1797" max="1800" width="9.140625" style="232"/>
    <col min="1801" max="1801" width="10.7109375" style="232" bestFit="1" customWidth="1"/>
    <col min="1802" max="1802" width="36" style="232" customWidth="1"/>
    <col min="1803" max="1803" width="9.42578125" style="232" customWidth="1"/>
    <col min="1804" max="1804" width="10.28515625" style="232" customWidth="1"/>
    <col min="1805" max="2044" width="9.140625" style="232"/>
    <col min="2045" max="2045" width="19.28515625" style="232" customWidth="1"/>
    <col min="2046" max="2046" width="47.7109375" style="232" customWidth="1"/>
    <col min="2047" max="2047" width="46.5703125" style="232" customWidth="1"/>
    <col min="2048" max="2048" width="52.28515625" style="232" customWidth="1"/>
    <col min="2049" max="2049" width="85.42578125" style="232" customWidth="1"/>
    <col min="2050" max="2050" width="29.28515625" style="232" bestFit="1" customWidth="1"/>
    <col min="2051" max="2051" width="14.5703125" style="232" bestFit="1" customWidth="1"/>
    <col min="2052" max="2052" width="16.42578125" style="232" customWidth="1"/>
    <col min="2053" max="2056" width="9.140625" style="232"/>
    <col min="2057" max="2057" width="10.7109375" style="232" bestFit="1" customWidth="1"/>
    <col min="2058" max="2058" width="36" style="232" customWidth="1"/>
    <col min="2059" max="2059" width="9.42578125" style="232" customWidth="1"/>
    <col min="2060" max="2060" width="10.28515625" style="232" customWidth="1"/>
    <col min="2061" max="2300" width="9.140625" style="232"/>
    <col min="2301" max="2301" width="19.28515625" style="232" customWidth="1"/>
    <col min="2302" max="2302" width="47.7109375" style="232" customWidth="1"/>
    <col min="2303" max="2303" width="46.5703125" style="232" customWidth="1"/>
    <col min="2304" max="2304" width="52.28515625" style="232" customWidth="1"/>
    <col min="2305" max="2305" width="85.42578125" style="232" customWidth="1"/>
    <col min="2306" max="2306" width="29.28515625" style="232" bestFit="1" customWidth="1"/>
    <col min="2307" max="2307" width="14.5703125" style="232" bestFit="1" customWidth="1"/>
    <col min="2308" max="2308" width="16.42578125" style="232" customWidth="1"/>
    <col min="2309" max="2312" width="9.140625" style="232"/>
    <col min="2313" max="2313" width="10.7109375" style="232" bestFit="1" customWidth="1"/>
    <col min="2314" max="2314" width="36" style="232" customWidth="1"/>
    <col min="2315" max="2315" width="9.42578125" style="232" customWidth="1"/>
    <col min="2316" max="2316" width="10.28515625" style="232" customWidth="1"/>
    <col min="2317" max="2556" width="9.140625" style="232"/>
    <col min="2557" max="2557" width="19.28515625" style="232" customWidth="1"/>
    <col min="2558" max="2558" width="47.7109375" style="232" customWidth="1"/>
    <col min="2559" max="2559" width="46.5703125" style="232" customWidth="1"/>
    <col min="2560" max="2560" width="52.28515625" style="232" customWidth="1"/>
    <col min="2561" max="2561" width="85.42578125" style="232" customWidth="1"/>
    <col min="2562" max="2562" width="29.28515625" style="232" bestFit="1" customWidth="1"/>
    <col min="2563" max="2563" width="14.5703125" style="232" bestFit="1" customWidth="1"/>
    <col min="2564" max="2564" width="16.42578125" style="232" customWidth="1"/>
    <col min="2565" max="2568" width="9.140625" style="232"/>
    <col min="2569" max="2569" width="10.7109375" style="232" bestFit="1" customWidth="1"/>
    <col min="2570" max="2570" width="36" style="232" customWidth="1"/>
    <col min="2571" max="2571" width="9.42578125" style="232" customWidth="1"/>
    <col min="2572" max="2572" width="10.28515625" style="232" customWidth="1"/>
    <col min="2573" max="2812" width="9.140625" style="232"/>
    <col min="2813" max="2813" width="19.28515625" style="232" customWidth="1"/>
    <col min="2814" max="2814" width="47.7109375" style="232" customWidth="1"/>
    <col min="2815" max="2815" width="46.5703125" style="232" customWidth="1"/>
    <col min="2816" max="2816" width="52.28515625" style="232" customWidth="1"/>
    <col min="2817" max="2817" width="85.42578125" style="232" customWidth="1"/>
    <col min="2818" max="2818" width="29.28515625" style="232" bestFit="1" customWidth="1"/>
    <col min="2819" max="2819" width="14.5703125" style="232" bestFit="1" customWidth="1"/>
    <col min="2820" max="2820" width="16.42578125" style="232" customWidth="1"/>
    <col min="2821" max="2824" width="9.140625" style="232"/>
    <col min="2825" max="2825" width="10.7109375" style="232" bestFit="1" customWidth="1"/>
    <col min="2826" max="2826" width="36" style="232" customWidth="1"/>
    <col min="2827" max="2827" width="9.42578125" style="232" customWidth="1"/>
    <col min="2828" max="2828" width="10.28515625" style="232" customWidth="1"/>
    <col min="2829" max="3068" width="9.140625" style="232"/>
    <col min="3069" max="3069" width="19.28515625" style="232" customWidth="1"/>
    <col min="3070" max="3070" width="47.7109375" style="232" customWidth="1"/>
    <col min="3071" max="3071" width="46.5703125" style="232" customWidth="1"/>
    <col min="3072" max="3072" width="52.28515625" style="232" customWidth="1"/>
    <col min="3073" max="3073" width="85.42578125" style="232" customWidth="1"/>
    <col min="3074" max="3074" width="29.28515625" style="232" bestFit="1" customWidth="1"/>
    <col min="3075" max="3075" width="14.5703125" style="232" bestFit="1" customWidth="1"/>
    <col min="3076" max="3076" width="16.42578125" style="232" customWidth="1"/>
    <col min="3077" max="3080" width="9.140625" style="232"/>
    <col min="3081" max="3081" width="10.7109375" style="232" bestFit="1" customWidth="1"/>
    <col min="3082" max="3082" width="36" style="232" customWidth="1"/>
    <col min="3083" max="3083" width="9.42578125" style="232" customWidth="1"/>
    <col min="3084" max="3084" width="10.28515625" style="232" customWidth="1"/>
    <col min="3085" max="3324" width="9.140625" style="232"/>
    <col min="3325" max="3325" width="19.28515625" style="232" customWidth="1"/>
    <col min="3326" max="3326" width="47.7109375" style="232" customWidth="1"/>
    <col min="3327" max="3327" width="46.5703125" style="232" customWidth="1"/>
    <col min="3328" max="3328" width="52.28515625" style="232" customWidth="1"/>
    <col min="3329" max="3329" width="85.42578125" style="232" customWidth="1"/>
    <col min="3330" max="3330" width="29.28515625" style="232" bestFit="1" customWidth="1"/>
    <col min="3331" max="3331" width="14.5703125" style="232" bestFit="1" customWidth="1"/>
    <col min="3332" max="3332" width="16.42578125" style="232" customWidth="1"/>
    <col min="3333" max="3336" width="9.140625" style="232"/>
    <col min="3337" max="3337" width="10.7109375" style="232" bestFit="1" customWidth="1"/>
    <col min="3338" max="3338" width="36" style="232" customWidth="1"/>
    <col min="3339" max="3339" width="9.42578125" style="232" customWidth="1"/>
    <col min="3340" max="3340" width="10.28515625" style="232" customWidth="1"/>
    <col min="3341" max="3580" width="9.140625" style="232"/>
    <col min="3581" max="3581" width="19.28515625" style="232" customWidth="1"/>
    <col min="3582" max="3582" width="47.7109375" style="232" customWidth="1"/>
    <col min="3583" max="3583" width="46.5703125" style="232" customWidth="1"/>
    <col min="3584" max="3584" width="52.28515625" style="232" customWidth="1"/>
    <col min="3585" max="3585" width="85.42578125" style="232" customWidth="1"/>
    <col min="3586" max="3586" width="29.28515625" style="232" bestFit="1" customWidth="1"/>
    <col min="3587" max="3587" width="14.5703125" style="232" bestFit="1" customWidth="1"/>
    <col min="3588" max="3588" width="16.42578125" style="232" customWidth="1"/>
    <col min="3589" max="3592" width="9.140625" style="232"/>
    <col min="3593" max="3593" width="10.7109375" style="232" bestFit="1" customWidth="1"/>
    <col min="3594" max="3594" width="36" style="232" customWidth="1"/>
    <col min="3595" max="3595" width="9.42578125" style="232" customWidth="1"/>
    <col min="3596" max="3596" width="10.28515625" style="232" customWidth="1"/>
    <col min="3597" max="3836" width="9.140625" style="232"/>
    <col min="3837" max="3837" width="19.28515625" style="232" customWidth="1"/>
    <col min="3838" max="3838" width="47.7109375" style="232" customWidth="1"/>
    <col min="3839" max="3839" width="46.5703125" style="232" customWidth="1"/>
    <col min="3840" max="3840" width="52.28515625" style="232" customWidth="1"/>
    <col min="3841" max="3841" width="85.42578125" style="232" customWidth="1"/>
    <col min="3842" max="3842" width="29.28515625" style="232" bestFit="1" customWidth="1"/>
    <col min="3843" max="3843" width="14.5703125" style="232" bestFit="1" customWidth="1"/>
    <col min="3844" max="3844" width="16.42578125" style="232" customWidth="1"/>
    <col min="3845" max="3848" width="9.140625" style="232"/>
    <col min="3849" max="3849" width="10.7109375" style="232" bestFit="1" customWidth="1"/>
    <col min="3850" max="3850" width="36" style="232" customWidth="1"/>
    <col min="3851" max="3851" width="9.42578125" style="232" customWidth="1"/>
    <col min="3852" max="3852" width="10.28515625" style="232" customWidth="1"/>
    <col min="3853" max="4092" width="9.140625" style="232"/>
    <col min="4093" max="4093" width="19.28515625" style="232" customWidth="1"/>
    <col min="4094" max="4094" width="47.7109375" style="232" customWidth="1"/>
    <col min="4095" max="4095" width="46.5703125" style="232" customWidth="1"/>
    <col min="4096" max="4096" width="52.28515625" style="232" customWidth="1"/>
    <col min="4097" max="4097" width="85.42578125" style="232" customWidth="1"/>
    <col min="4098" max="4098" width="29.28515625" style="232" bestFit="1" customWidth="1"/>
    <col min="4099" max="4099" width="14.5703125" style="232" bestFit="1" customWidth="1"/>
    <col min="4100" max="4100" width="16.42578125" style="232" customWidth="1"/>
    <col min="4101" max="4104" width="9.140625" style="232"/>
    <col min="4105" max="4105" width="10.7109375" style="232" bestFit="1" customWidth="1"/>
    <col min="4106" max="4106" width="36" style="232" customWidth="1"/>
    <col min="4107" max="4107" width="9.42578125" style="232" customWidth="1"/>
    <col min="4108" max="4108" width="10.28515625" style="232" customWidth="1"/>
    <col min="4109" max="4348" width="9.140625" style="232"/>
    <col min="4349" max="4349" width="19.28515625" style="232" customWidth="1"/>
    <col min="4350" max="4350" width="47.7109375" style="232" customWidth="1"/>
    <col min="4351" max="4351" width="46.5703125" style="232" customWidth="1"/>
    <col min="4352" max="4352" width="52.28515625" style="232" customWidth="1"/>
    <col min="4353" max="4353" width="85.42578125" style="232" customWidth="1"/>
    <col min="4354" max="4354" width="29.28515625" style="232" bestFit="1" customWidth="1"/>
    <col min="4355" max="4355" width="14.5703125" style="232" bestFit="1" customWidth="1"/>
    <col min="4356" max="4356" width="16.42578125" style="232" customWidth="1"/>
    <col min="4357" max="4360" width="9.140625" style="232"/>
    <col min="4361" max="4361" width="10.7109375" style="232" bestFit="1" customWidth="1"/>
    <col min="4362" max="4362" width="36" style="232" customWidth="1"/>
    <col min="4363" max="4363" width="9.42578125" style="232" customWidth="1"/>
    <col min="4364" max="4364" width="10.28515625" style="232" customWidth="1"/>
    <col min="4365" max="4604" width="9.140625" style="232"/>
    <col min="4605" max="4605" width="19.28515625" style="232" customWidth="1"/>
    <col min="4606" max="4606" width="47.7109375" style="232" customWidth="1"/>
    <col min="4607" max="4607" width="46.5703125" style="232" customWidth="1"/>
    <col min="4608" max="4608" width="52.28515625" style="232" customWidth="1"/>
    <col min="4609" max="4609" width="85.42578125" style="232" customWidth="1"/>
    <col min="4610" max="4610" width="29.28515625" style="232" bestFit="1" customWidth="1"/>
    <col min="4611" max="4611" width="14.5703125" style="232" bestFit="1" customWidth="1"/>
    <col min="4612" max="4612" width="16.42578125" style="232" customWidth="1"/>
    <col min="4613" max="4616" width="9.140625" style="232"/>
    <col min="4617" max="4617" width="10.7109375" style="232" bestFit="1" customWidth="1"/>
    <col min="4618" max="4618" width="36" style="232" customWidth="1"/>
    <col min="4619" max="4619" width="9.42578125" style="232" customWidth="1"/>
    <col min="4620" max="4620" width="10.28515625" style="232" customWidth="1"/>
    <col min="4621" max="4860" width="9.140625" style="232"/>
    <col min="4861" max="4861" width="19.28515625" style="232" customWidth="1"/>
    <col min="4862" max="4862" width="47.7109375" style="232" customWidth="1"/>
    <col min="4863" max="4863" width="46.5703125" style="232" customWidth="1"/>
    <col min="4864" max="4864" width="52.28515625" style="232" customWidth="1"/>
    <col min="4865" max="4865" width="85.42578125" style="232" customWidth="1"/>
    <col min="4866" max="4866" width="29.28515625" style="232" bestFit="1" customWidth="1"/>
    <col min="4867" max="4867" width="14.5703125" style="232" bestFit="1" customWidth="1"/>
    <col min="4868" max="4868" width="16.42578125" style="232" customWidth="1"/>
    <col min="4869" max="4872" width="9.140625" style="232"/>
    <col min="4873" max="4873" width="10.7109375" style="232" bestFit="1" customWidth="1"/>
    <col min="4874" max="4874" width="36" style="232" customWidth="1"/>
    <col min="4875" max="4875" width="9.42578125" style="232" customWidth="1"/>
    <col min="4876" max="4876" width="10.28515625" style="232" customWidth="1"/>
    <col min="4877" max="5116" width="9.140625" style="232"/>
    <col min="5117" max="5117" width="19.28515625" style="232" customWidth="1"/>
    <col min="5118" max="5118" width="47.7109375" style="232" customWidth="1"/>
    <col min="5119" max="5119" width="46.5703125" style="232" customWidth="1"/>
    <col min="5120" max="5120" width="52.28515625" style="232" customWidth="1"/>
    <col min="5121" max="5121" width="85.42578125" style="232" customWidth="1"/>
    <col min="5122" max="5122" width="29.28515625" style="232" bestFit="1" customWidth="1"/>
    <col min="5123" max="5123" width="14.5703125" style="232" bestFit="1" customWidth="1"/>
    <col min="5124" max="5124" width="16.42578125" style="232" customWidth="1"/>
    <col min="5125" max="5128" width="9.140625" style="232"/>
    <col min="5129" max="5129" width="10.7109375" style="232" bestFit="1" customWidth="1"/>
    <col min="5130" max="5130" width="36" style="232" customWidth="1"/>
    <col min="5131" max="5131" width="9.42578125" style="232" customWidth="1"/>
    <col min="5132" max="5132" width="10.28515625" style="232" customWidth="1"/>
    <col min="5133" max="5372" width="9.140625" style="232"/>
    <col min="5373" max="5373" width="19.28515625" style="232" customWidth="1"/>
    <col min="5374" max="5374" width="47.7109375" style="232" customWidth="1"/>
    <col min="5375" max="5375" width="46.5703125" style="232" customWidth="1"/>
    <col min="5376" max="5376" width="52.28515625" style="232" customWidth="1"/>
    <col min="5377" max="5377" width="85.42578125" style="232" customWidth="1"/>
    <col min="5378" max="5378" width="29.28515625" style="232" bestFit="1" customWidth="1"/>
    <col min="5379" max="5379" width="14.5703125" style="232" bestFit="1" customWidth="1"/>
    <col min="5380" max="5380" width="16.42578125" style="232" customWidth="1"/>
    <col min="5381" max="5384" width="9.140625" style="232"/>
    <col min="5385" max="5385" width="10.7109375" style="232" bestFit="1" customWidth="1"/>
    <col min="5386" max="5386" width="36" style="232" customWidth="1"/>
    <col min="5387" max="5387" width="9.42578125" style="232" customWidth="1"/>
    <col min="5388" max="5388" width="10.28515625" style="232" customWidth="1"/>
    <col min="5389" max="5628" width="9.140625" style="232"/>
    <col min="5629" max="5629" width="19.28515625" style="232" customWidth="1"/>
    <col min="5630" max="5630" width="47.7109375" style="232" customWidth="1"/>
    <col min="5631" max="5631" width="46.5703125" style="232" customWidth="1"/>
    <col min="5632" max="5632" width="52.28515625" style="232" customWidth="1"/>
    <col min="5633" max="5633" width="85.42578125" style="232" customWidth="1"/>
    <col min="5634" max="5634" width="29.28515625" style="232" bestFit="1" customWidth="1"/>
    <col min="5635" max="5635" width="14.5703125" style="232" bestFit="1" customWidth="1"/>
    <col min="5636" max="5636" width="16.42578125" style="232" customWidth="1"/>
    <col min="5637" max="5640" width="9.140625" style="232"/>
    <col min="5641" max="5641" width="10.7109375" style="232" bestFit="1" customWidth="1"/>
    <col min="5642" max="5642" width="36" style="232" customWidth="1"/>
    <col min="5643" max="5643" width="9.42578125" style="232" customWidth="1"/>
    <col min="5644" max="5644" width="10.28515625" style="232" customWidth="1"/>
    <col min="5645" max="5884" width="9.140625" style="232"/>
    <col min="5885" max="5885" width="19.28515625" style="232" customWidth="1"/>
    <col min="5886" max="5886" width="47.7109375" style="232" customWidth="1"/>
    <col min="5887" max="5887" width="46.5703125" style="232" customWidth="1"/>
    <col min="5888" max="5888" width="52.28515625" style="232" customWidth="1"/>
    <col min="5889" max="5889" width="85.42578125" style="232" customWidth="1"/>
    <col min="5890" max="5890" width="29.28515625" style="232" bestFit="1" customWidth="1"/>
    <col min="5891" max="5891" width="14.5703125" style="232" bestFit="1" customWidth="1"/>
    <col min="5892" max="5892" width="16.42578125" style="232" customWidth="1"/>
    <col min="5893" max="5896" width="9.140625" style="232"/>
    <col min="5897" max="5897" width="10.7109375" style="232" bestFit="1" customWidth="1"/>
    <col min="5898" max="5898" width="36" style="232" customWidth="1"/>
    <col min="5899" max="5899" width="9.42578125" style="232" customWidth="1"/>
    <col min="5900" max="5900" width="10.28515625" style="232" customWidth="1"/>
    <col min="5901" max="6140" width="9.140625" style="232"/>
    <col min="6141" max="6141" width="19.28515625" style="232" customWidth="1"/>
    <col min="6142" max="6142" width="47.7109375" style="232" customWidth="1"/>
    <col min="6143" max="6143" width="46.5703125" style="232" customWidth="1"/>
    <col min="6144" max="6144" width="52.28515625" style="232" customWidth="1"/>
    <col min="6145" max="6145" width="85.42578125" style="232" customWidth="1"/>
    <col min="6146" max="6146" width="29.28515625" style="232" bestFit="1" customWidth="1"/>
    <col min="6147" max="6147" width="14.5703125" style="232" bestFit="1" customWidth="1"/>
    <col min="6148" max="6148" width="16.42578125" style="232" customWidth="1"/>
    <col min="6149" max="6152" width="9.140625" style="232"/>
    <col min="6153" max="6153" width="10.7109375" style="232" bestFit="1" customWidth="1"/>
    <col min="6154" max="6154" width="36" style="232" customWidth="1"/>
    <col min="6155" max="6155" width="9.42578125" style="232" customWidth="1"/>
    <col min="6156" max="6156" width="10.28515625" style="232" customWidth="1"/>
    <col min="6157" max="6396" width="9.140625" style="232"/>
    <col min="6397" max="6397" width="19.28515625" style="232" customWidth="1"/>
    <col min="6398" max="6398" width="47.7109375" style="232" customWidth="1"/>
    <col min="6399" max="6399" width="46.5703125" style="232" customWidth="1"/>
    <col min="6400" max="6400" width="52.28515625" style="232" customWidth="1"/>
    <col min="6401" max="6401" width="85.42578125" style="232" customWidth="1"/>
    <col min="6402" max="6402" width="29.28515625" style="232" bestFit="1" customWidth="1"/>
    <col min="6403" max="6403" width="14.5703125" style="232" bestFit="1" customWidth="1"/>
    <col min="6404" max="6404" width="16.42578125" style="232" customWidth="1"/>
    <col min="6405" max="6408" width="9.140625" style="232"/>
    <col min="6409" max="6409" width="10.7109375" style="232" bestFit="1" customWidth="1"/>
    <col min="6410" max="6410" width="36" style="232" customWidth="1"/>
    <col min="6411" max="6411" width="9.42578125" style="232" customWidth="1"/>
    <col min="6412" max="6412" width="10.28515625" style="232" customWidth="1"/>
    <col min="6413" max="6652" width="9.140625" style="232"/>
    <col min="6653" max="6653" width="19.28515625" style="232" customWidth="1"/>
    <col min="6654" max="6654" width="47.7109375" style="232" customWidth="1"/>
    <col min="6655" max="6655" width="46.5703125" style="232" customWidth="1"/>
    <col min="6656" max="6656" width="52.28515625" style="232" customWidth="1"/>
    <col min="6657" max="6657" width="85.42578125" style="232" customWidth="1"/>
    <col min="6658" max="6658" width="29.28515625" style="232" bestFit="1" customWidth="1"/>
    <col min="6659" max="6659" width="14.5703125" style="232" bestFit="1" customWidth="1"/>
    <col min="6660" max="6660" width="16.42578125" style="232" customWidth="1"/>
    <col min="6661" max="6664" width="9.140625" style="232"/>
    <col min="6665" max="6665" width="10.7109375" style="232" bestFit="1" customWidth="1"/>
    <col min="6666" max="6666" width="36" style="232" customWidth="1"/>
    <col min="6667" max="6667" width="9.42578125" style="232" customWidth="1"/>
    <col min="6668" max="6668" width="10.28515625" style="232" customWidth="1"/>
    <col min="6669" max="6908" width="9.140625" style="232"/>
    <col min="6909" max="6909" width="19.28515625" style="232" customWidth="1"/>
    <col min="6910" max="6910" width="47.7109375" style="232" customWidth="1"/>
    <col min="6911" max="6911" width="46.5703125" style="232" customWidth="1"/>
    <col min="6912" max="6912" width="52.28515625" style="232" customWidth="1"/>
    <col min="6913" max="6913" width="85.42578125" style="232" customWidth="1"/>
    <col min="6914" max="6914" width="29.28515625" style="232" bestFit="1" customWidth="1"/>
    <col min="6915" max="6915" width="14.5703125" style="232" bestFit="1" customWidth="1"/>
    <col min="6916" max="6916" width="16.42578125" style="232" customWidth="1"/>
    <col min="6917" max="6920" width="9.140625" style="232"/>
    <col min="6921" max="6921" width="10.7109375" style="232" bestFit="1" customWidth="1"/>
    <col min="6922" max="6922" width="36" style="232" customWidth="1"/>
    <col min="6923" max="6923" width="9.42578125" style="232" customWidth="1"/>
    <col min="6924" max="6924" width="10.28515625" style="232" customWidth="1"/>
    <col min="6925" max="7164" width="9.140625" style="232"/>
    <col min="7165" max="7165" width="19.28515625" style="232" customWidth="1"/>
    <col min="7166" max="7166" width="47.7109375" style="232" customWidth="1"/>
    <col min="7167" max="7167" width="46.5703125" style="232" customWidth="1"/>
    <col min="7168" max="7168" width="52.28515625" style="232" customWidth="1"/>
    <col min="7169" max="7169" width="85.42578125" style="232" customWidth="1"/>
    <col min="7170" max="7170" width="29.28515625" style="232" bestFit="1" customWidth="1"/>
    <col min="7171" max="7171" width="14.5703125" style="232" bestFit="1" customWidth="1"/>
    <col min="7172" max="7172" width="16.42578125" style="232" customWidth="1"/>
    <col min="7173" max="7176" width="9.140625" style="232"/>
    <col min="7177" max="7177" width="10.7109375" style="232" bestFit="1" customWidth="1"/>
    <col min="7178" max="7178" width="36" style="232" customWidth="1"/>
    <col min="7179" max="7179" width="9.42578125" style="232" customWidth="1"/>
    <col min="7180" max="7180" width="10.28515625" style="232" customWidth="1"/>
    <col min="7181" max="7420" width="9.140625" style="232"/>
    <col min="7421" max="7421" width="19.28515625" style="232" customWidth="1"/>
    <col min="7422" max="7422" width="47.7109375" style="232" customWidth="1"/>
    <col min="7423" max="7423" width="46.5703125" style="232" customWidth="1"/>
    <col min="7424" max="7424" width="52.28515625" style="232" customWidth="1"/>
    <col min="7425" max="7425" width="85.42578125" style="232" customWidth="1"/>
    <col min="7426" max="7426" width="29.28515625" style="232" bestFit="1" customWidth="1"/>
    <col min="7427" max="7427" width="14.5703125" style="232" bestFit="1" customWidth="1"/>
    <col min="7428" max="7428" width="16.42578125" style="232" customWidth="1"/>
    <col min="7429" max="7432" width="9.140625" style="232"/>
    <col min="7433" max="7433" width="10.7109375" style="232" bestFit="1" customWidth="1"/>
    <col min="7434" max="7434" width="36" style="232" customWidth="1"/>
    <col min="7435" max="7435" width="9.42578125" style="232" customWidth="1"/>
    <col min="7436" max="7436" width="10.28515625" style="232" customWidth="1"/>
    <col min="7437" max="7676" width="9.140625" style="232"/>
    <col min="7677" max="7677" width="19.28515625" style="232" customWidth="1"/>
    <col min="7678" max="7678" width="47.7109375" style="232" customWidth="1"/>
    <col min="7679" max="7679" width="46.5703125" style="232" customWidth="1"/>
    <col min="7680" max="7680" width="52.28515625" style="232" customWidth="1"/>
    <col min="7681" max="7681" width="85.42578125" style="232" customWidth="1"/>
    <col min="7682" max="7682" width="29.28515625" style="232" bestFit="1" customWidth="1"/>
    <col min="7683" max="7683" width="14.5703125" style="232" bestFit="1" customWidth="1"/>
    <col min="7684" max="7684" width="16.42578125" style="232" customWidth="1"/>
    <col min="7685" max="7688" width="9.140625" style="232"/>
    <col min="7689" max="7689" width="10.7109375" style="232" bestFit="1" customWidth="1"/>
    <col min="7690" max="7690" width="36" style="232" customWidth="1"/>
    <col min="7691" max="7691" width="9.42578125" style="232" customWidth="1"/>
    <col min="7692" max="7692" width="10.28515625" style="232" customWidth="1"/>
    <col min="7693" max="7932" width="9.140625" style="232"/>
    <col min="7933" max="7933" width="19.28515625" style="232" customWidth="1"/>
    <col min="7934" max="7934" width="47.7109375" style="232" customWidth="1"/>
    <col min="7935" max="7935" width="46.5703125" style="232" customWidth="1"/>
    <col min="7936" max="7936" width="52.28515625" style="232" customWidth="1"/>
    <col min="7937" max="7937" width="85.42578125" style="232" customWidth="1"/>
    <col min="7938" max="7938" width="29.28515625" style="232" bestFit="1" customWidth="1"/>
    <col min="7939" max="7939" width="14.5703125" style="232" bestFit="1" customWidth="1"/>
    <col min="7940" max="7940" width="16.42578125" style="232" customWidth="1"/>
    <col min="7941" max="7944" width="9.140625" style="232"/>
    <col min="7945" max="7945" width="10.7109375" style="232" bestFit="1" customWidth="1"/>
    <col min="7946" max="7946" width="36" style="232" customWidth="1"/>
    <col min="7947" max="7947" width="9.42578125" style="232" customWidth="1"/>
    <col min="7948" max="7948" width="10.28515625" style="232" customWidth="1"/>
    <col min="7949" max="8188" width="9.140625" style="232"/>
    <col min="8189" max="8189" width="19.28515625" style="232" customWidth="1"/>
    <col min="8190" max="8190" width="47.7109375" style="232" customWidth="1"/>
    <col min="8191" max="8191" width="46.5703125" style="232" customWidth="1"/>
    <col min="8192" max="8192" width="52.28515625" style="232" customWidth="1"/>
    <col min="8193" max="8193" width="85.42578125" style="232" customWidth="1"/>
    <col min="8194" max="8194" width="29.28515625" style="232" bestFit="1" customWidth="1"/>
    <col min="8195" max="8195" width="14.5703125" style="232" bestFit="1" customWidth="1"/>
    <col min="8196" max="8196" width="16.42578125" style="232" customWidth="1"/>
    <col min="8197" max="8200" width="9.140625" style="232"/>
    <col min="8201" max="8201" width="10.7109375" style="232" bestFit="1" customWidth="1"/>
    <col min="8202" max="8202" width="36" style="232" customWidth="1"/>
    <col min="8203" max="8203" width="9.42578125" style="232" customWidth="1"/>
    <col min="8204" max="8204" width="10.28515625" style="232" customWidth="1"/>
    <col min="8205" max="8444" width="9.140625" style="232"/>
    <col min="8445" max="8445" width="19.28515625" style="232" customWidth="1"/>
    <col min="8446" max="8446" width="47.7109375" style="232" customWidth="1"/>
    <col min="8447" max="8447" width="46.5703125" style="232" customWidth="1"/>
    <col min="8448" max="8448" width="52.28515625" style="232" customWidth="1"/>
    <col min="8449" max="8449" width="85.42578125" style="232" customWidth="1"/>
    <col min="8450" max="8450" width="29.28515625" style="232" bestFit="1" customWidth="1"/>
    <col min="8451" max="8451" width="14.5703125" style="232" bestFit="1" customWidth="1"/>
    <col min="8452" max="8452" width="16.42578125" style="232" customWidth="1"/>
    <col min="8453" max="8456" width="9.140625" style="232"/>
    <col min="8457" max="8457" width="10.7109375" style="232" bestFit="1" customWidth="1"/>
    <col min="8458" max="8458" width="36" style="232" customWidth="1"/>
    <col min="8459" max="8459" width="9.42578125" style="232" customWidth="1"/>
    <col min="8460" max="8460" width="10.28515625" style="232" customWidth="1"/>
    <col min="8461" max="8700" width="9.140625" style="232"/>
    <col min="8701" max="8701" width="19.28515625" style="232" customWidth="1"/>
    <col min="8702" max="8702" width="47.7109375" style="232" customWidth="1"/>
    <col min="8703" max="8703" width="46.5703125" style="232" customWidth="1"/>
    <col min="8704" max="8704" width="52.28515625" style="232" customWidth="1"/>
    <col min="8705" max="8705" width="85.42578125" style="232" customWidth="1"/>
    <col min="8706" max="8706" width="29.28515625" style="232" bestFit="1" customWidth="1"/>
    <col min="8707" max="8707" width="14.5703125" style="232" bestFit="1" customWidth="1"/>
    <col min="8708" max="8708" width="16.42578125" style="232" customWidth="1"/>
    <col min="8709" max="8712" width="9.140625" style="232"/>
    <col min="8713" max="8713" width="10.7109375" style="232" bestFit="1" customWidth="1"/>
    <col min="8714" max="8714" width="36" style="232" customWidth="1"/>
    <col min="8715" max="8715" width="9.42578125" style="232" customWidth="1"/>
    <col min="8716" max="8716" width="10.28515625" style="232" customWidth="1"/>
    <col min="8717" max="8956" width="9.140625" style="232"/>
    <col min="8957" max="8957" width="19.28515625" style="232" customWidth="1"/>
    <col min="8958" max="8958" width="47.7109375" style="232" customWidth="1"/>
    <col min="8959" max="8959" width="46.5703125" style="232" customWidth="1"/>
    <col min="8960" max="8960" width="52.28515625" style="232" customWidth="1"/>
    <col min="8961" max="8961" width="85.42578125" style="232" customWidth="1"/>
    <col min="8962" max="8962" width="29.28515625" style="232" bestFit="1" customWidth="1"/>
    <col min="8963" max="8963" width="14.5703125" style="232" bestFit="1" customWidth="1"/>
    <col min="8964" max="8964" width="16.42578125" style="232" customWidth="1"/>
    <col min="8965" max="8968" width="9.140625" style="232"/>
    <col min="8969" max="8969" width="10.7109375" style="232" bestFit="1" customWidth="1"/>
    <col min="8970" max="8970" width="36" style="232" customWidth="1"/>
    <col min="8971" max="8971" width="9.42578125" style="232" customWidth="1"/>
    <col min="8972" max="8972" width="10.28515625" style="232" customWidth="1"/>
    <col min="8973" max="9212" width="9.140625" style="232"/>
    <col min="9213" max="9213" width="19.28515625" style="232" customWidth="1"/>
    <col min="9214" max="9214" width="47.7109375" style="232" customWidth="1"/>
    <col min="9215" max="9215" width="46.5703125" style="232" customWidth="1"/>
    <col min="9216" max="9216" width="52.28515625" style="232" customWidth="1"/>
    <col min="9217" max="9217" width="85.42578125" style="232" customWidth="1"/>
    <col min="9218" max="9218" width="29.28515625" style="232" bestFit="1" customWidth="1"/>
    <col min="9219" max="9219" width="14.5703125" style="232" bestFit="1" customWidth="1"/>
    <col min="9220" max="9220" width="16.42578125" style="232" customWidth="1"/>
    <col min="9221" max="9224" width="9.140625" style="232"/>
    <col min="9225" max="9225" width="10.7109375" style="232" bestFit="1" customWidth="1"/>
    <col min="9226" max="9226" width="36" style="232" customWidth="1"/>
    <col min="9227" max="9227" width="9.42578125" style="232" customWidth="1"/>
    <col min="9228" max="9228" width="10.28515625" style="232" customWidth="1"/>
    <col min="9229" max="9468" width="9.140625" style="232"/>
    <col min="9469" max="9469" width="19.28515625" style="232" customWidth="1"/>
    <col min="9470" max="9470" width="47.7109375" style="232" customWidth="1"/>
    <col min="9471" max="9471" width="46.5703125" style="232" customWidth="1"/>
    <col min="9472" max="9472" width="52.28515625" style="232" customWidth="1"/>
    <col min="9473" max="9473" width="85.42578125" style="232" customWidth="1"/>
    <col min="9474" max="9474" width="29.28515625" style="232" bestFit="1" customWidth="1"/>
    <col min="9475" max="9475" width="14.5703125" style="232" bestFit="1" customWidth="1"/>
    <col min="9476" max="9476" width="16.42578125" style="232" customWidth="1"/>
    <col min="9477" max="9480" width="9.140625" style="232"/>
    <col min="9481" max="9481" width="10.7109375" style="232" bestFit="1" customWidth="1"/>
    <col min="9482" max="9482" width="36" style="232" customWidth="1"/>
    <col min="9483" max="9483" width="9.42578125" style="232" customWidth="1"/>
    <col min="9484" max="9484" width="10.28515625" style="232" customWidth="1"/>
    <col min="9485" max="9724" width="9.140625" style="232"/>
    <col min="9725" max="9725" width="19.28515625" style="232" customWidth="1"/>
    <col min="9726" max="9726" width="47.7109375" style="232" customWidth="1"/>
    <col min="9727" max="9727" width="46.5703125" style="232" customWidth="1"/>
    <col min="9728" max="9728" width="52.28515625" style="232" customWidth="1"/>
    <col min="9729" max="9729" width="85.42578125" style="232" customWidth="1"/>
    <col min="9730" max="9730" width="29.28515625" style="232" bestFit="1" customWidth="1"/>
    <col min="9731" max="9731" width="14.5703125" style="232" bestFit="1" customWidth="1"/>
    <col min="9732" max="9732" width="16.42578125" style="232" customWidth="1"/>
    <col min="9733" max="9736" width="9.140625" style="232"/>
    <col min="9737" max="9737" width="10.7109375" style="232" bestFit="1" customWidth="1"/>
    <col min="9738" max="9738" width="36" style="232" customWidth="1"/>
    <col min="9739" max="9739" width="9.42578125" style="232" customWidth="1"/>
    <col min="9740" max="9740" width="10.28515625" style="232" customWidth="1"/>
    <col min="9741" max="9980" width="9.140625" style="232"/>
    <col min="9981" max="9981" width="19.28515625" style="232" customWidth="1"/>
    <col min="9982" max="9982" width="47.7109375" style="232" customWidth="1"/>
    <col min="9983" max="9983" width="46.5703125" style="232" customWidth="1"/>
    <col min="9984" max="9984" width="52.28515625" style="232" customWidth="1"/>
    <col min="9985" max="9985" width="85.42578125" style="232" customWidth="1"/>
    <col min="9986" max="9986" width="29.28515625" style="232" bestFit="1" customWidth="1"/>
    <col min="9987" max="9987" width="14.5703125" style="232" bestFit="1" customWidth="1"/>
    <col min="9988" max="9988" width="16.42578125" style="232" customWidth="1"/>
    <col min="9989" max="9992" width="9.140625" style="232"/>
    <col min="9993" max="9993" width="10.7109375" style="232" bestFit="1" customWidth="1"/>
    <col min="9994" max="9994" width="36" style="232" customWidth="1"/>
    <col min="9995" max="9995" width="9.42578125" style="232" customWidth="1"/>
    <col min="9996" max="9996" width="10.28515625" style="232" customWidth="1"/>
    <col min="9997" max="10236" width="9.140625" style="232"/>
    <col min="10237" max="10237" width="19.28515625" style="232" customWidth="1"/>
    <col min="10238" max="10238" width="47.7109375" style="232" customWidth="1"/>
    <col min="10239" max="10239" width="46.5703125" style="232" customWidth="1"/>
    <col min="10240" max="10240" width="52.28515625" style="232" customWidth="1"/>
    <col min="10241" max="10241" width="85.42578125" style="232" customWidth="1"/>
    <col min="10242" max="10242" width="29.28515625" style="232" bestFit="1" customWidth="1"/>
    <col min="10243" max="10243" width="14.5703125" style="232" bestFit="1" customWidth="1"/>
    <col min="10244" max="10244" width="16.42578125" style="232" customWidth="1"/>
    <col min="10245" max="10248" width="9.140625" style="232"/>
    <col min="10249" max="10249" width="10.7109375" style="232" bestFit="1" customWidth="1"/>
    <col min="10250" max="10250" width="36" style="232" customWidth="1"/>
    <col min="10251" max="10251" width="9.42578125" style="232" customWidth="1"/>
    <col min="10252" max="10252" width="10.28515625" style="232" customWidth="1"/>
    <col min="10253" max="10492" width="9.140625" style="232"/>
    <col min="10493" max="10493" width="19.28515625" style="232" customWidth="1"/>
    <col min="10494" max="10494" width="47.7109375" style="232" customWidth="1"/>
    <col min="10495" max="10495" width="46.5703125" style="232" customWidth="1"/>
    <col min="10496" max="10496" width="52.28515625" style="232" customWidth="1"/>
    <col min="10497" max="10497" width="85.42578125" style="232" customWidth="1"/>
    <col min="10498" max="10498" width="29.28515625" style="232" bestFit="1" customWidth="1"/>
    <col min="10499" max="10499" width="14.5703125" style="232" bestFit="1" customWidth="1"/>
    <col min="10500" max="10500" width="16.42578125" style="232" customWidth="1"/>
    <col min="10501" max="10504" width="9.140625" style="232"/>
    <col min="10505" max="10505" width="10.7109375" style="232" bestFit="1" customWidth="1"/>
    <col min="10506" max="10506" width="36" style="232" customWidth="1"/>
    <col min="10507" max="10507" width="9.42578125" style="232" customWidth="1"/>
    <col min="10508" max="10508" width="10.28515625" style="232" customWidth="1"/>
    <col min="10509" max="10748" width="9.140625" style="232"/>
    <col min="10749" max="10749" width="19.28515625" style="232" customWidth="1"/>
    <col min="10750" max="10750" width="47.7109375" style="232" customWidth="1"/>
    <col min="10751" max="10751" width="46.5703125" style="232" customWidth="1"/>
    <col min="10752" max="10752" width="52.28515625" style="232" customWidth="1"/>
    <col min="10753" max="10753" width="85.42578125" style="232" customWidth="1"/>
    <col min="10754" max="10754" width="29.28515625" style="232" bestFit="1" customWidth="1"/>
    <col min="10755" max="10755" width="14.5703125" style="232" bestFit="1" customWidth="1"/>
    <col min="10756" max="10756" width="16.42578125" style="232" customWidth="1"/>
    <col min="10757" max="10760" width="9.140625" style="232"/>
    <col min="10761" max="10761" width="10.7109375" style="232" bestFit="1" customWidth="1"/>
    <col min="10762" max="10762" width="36" style="232" customWidth="1"/>
    <col min="10763" max="10763" width="9.42578125" style="232" customWidth="1"/>
    <col min="10764" max="10764" width="10.28515625" style="232" customWidth="1"/>
    <col min="10765" max="11004" width="9.140625" style="232"/>
    <col min="11005" max="11005" width="19.28515625" style="232" customWidth="1"/>
    <col min="11006" max="11006" width="47.7109375" style="232" customWidth="1"/>
    <col min="11007" max="11007" width="46.5703125" style="232" customWidth="1"/>
    <col min="11008" max="11008" width="52.28515625" style="232" customWidth="1"/>
    <col min="11009" max="11009" width="85.42578125" style="232" customWidth="1"/>
    <col min="11010" max="11010" width="29.28515625" style="232" bestFit="1" customWidth="1"/>
    <col min="11011" max="11011" width="14.5703125" style="232" bestFit="1" customWidth="1"/>
    <col min="11012" max="11012" width="16.42578125" style="232" customWidth="1"/>
    <col min="11013" max="11016" width="9.140625" style="232"/>
    <col min="11017" max="11017" width="10.7109375" style="232" bestFit="1" customWidth="1"/>
    <col min="11018" max="11018" width="36" style="232" customWidth="1"/>
    <col min="11019" max="11019" width="9.42578125" style="232" customWidth="1"/>
    <col min="11020" max="11020" width="10.28515625" style="232" customWidth="1"/>
    <col min="11021" max="11260" width="9.140625" style="232"/>
    <col min="11261" max="11261" width="19.28515625" style="232" customWidth="1"/>
    <col min="11262" max="11262" width="47.7109375" style="232" customWidth="1"/>
    <col min="11263" max="11263" width="46.5703125" style="232" customWidth="1"/>
    <col min="11264" max="11264" width="52.28515625" style="232" customWidth="1"/>
    <col min="11265" max="11265" width="85.42578125" style="232" customWidth="1"/>
    <col min="11266" max="11266" width="29.28515625" style="232" bestFit="1" customWidth="1"/>
    <col min="11267" max="11267" width="14.5703125" style="232" bestFit="1" customWidth="1"/>
    <col min="11268" max="11268" width="16.42578125" style="232" customWidth="1"/>
    <col min="11269" max="11272" width="9.140625" style="232"/>
    <col min="11273" max="11273" width="10.7109375" style="232" bestFit="1" customWidth="1"/>
    <col min="11274" max="11274" width="36" style="232" customWidth="1"/>
    <col min="11275" max="11275" width="9.42578125" style="232" customWidth="1"/>
    <col min="11276" max="11276" width="10.28515625" style="232" customWidth="1"/>
    <col min="11277" max="11516" width="9.140625" style="232"/>
    <col min="11517" max="11517" width="19.28515625" style="232" customWidth="1"/>
    <col min="11518" max="11518" width="47.7109375" style="232" customWidth="1"/>
    <col min="11519" max="11519" width="46.5703125" style="232" customWidth="1"/>
    <col min="11520" max="11520" width="52.28515625" style="232" customWidth="1"/>
    <col min="11521" max="11521" width="85.42578125" style="232" customWidth="1"/>
    <col min="11522" max="11522" width="29.28515625" style="232" bestFit="1" customWidth="1"/>
    <col min="11523" max="11523" width="14.5703125" style="232" bestFit="1" customWidth="1"/>
    <col min="11524" max="11524" width="16.42578125" style="232" customWidth="1"/>
    <col min="11525" max="11528" width="9.140625" style="232"/>
    <col min="11529" max="11529" width="10.7109375" style="232" bestFit="1" customWidth="1"/>
    <col min="11530" max="11530" width="36" style="232" customWidth="1"/>
    <col min="11531" max="11531" width="9.42578125" style="232" customWidth="1"/>
    <col min="11532" max="11532" width="10.28515625" style="232" customWidth="1"/>
    <col min="11533" max="11772" width="9.140625" style="232"/>
    <col min="11773" max="11773" width="19.28515625" style="232" customWidth="1"/>
    <col min="11774" max="11774" width="47.7109375" style="232" customWidth="1"/>
    <col min="11775" max="11775" width="46.5703125" style="232" customWidth="1"/>
    <col min="11776" max="11776" width="52.28515625" style="232" customWidth="1"/>
    <col min="11777" max="11777" width="85.42578125" style="232" customWidth="1"/>
    <col min="11778" max="11778" width="29.28515625" style="232" bestFit="1" customWidth="1"/>
    <col min="11779" max="11779" width="14.5703125" style="232" bestFit="1" customWidth="1"/>
    <col min="11780" max="11780" width="16.42578125" style="232" customWidth="1"/>
    <col min="11781" max="11784" width="9.140625" style="232"/>
    <col min="11785" max="11785" width="10.7109375" style="232" bestFit="1" customWidth="1"/>
    <col min="11786" max="11786" width="36" style="232" customWidth="1"/>
    <col min="11787" max="11787" width="9.42578125" style="232" customWidth="1"/>
    <col min="11788" max="11788" width="10.28515625" style="232" customWidth="1"/>
    <col min="11789" max="12028" width="9.140625" style="232"/>
    <col min="12029" max="12029" width="19.28515625" style="232" customWidth="1"/>
    <col min="12030" max="12030" width="47.7109375" style="232" customWidth="1"/>
    <col min="12031" max="12031" width="46.5703125" style="232" customWidth="1"/>
    <col min="12032" max="12032" width="52.28515625" style="232" customWidth="1"/>
    <col min="12033" max="12033" width="85.42578125" style="232" customWidth="1"/>
    <col min="12034" max="12034" width="29.28515625" style="232" bestFit="1" customWidth="1"/>
    <col min="12035" max="12035" width="14.5703125" style="232" bestFit="1" customWidth="1"/>
    <col min="12036" max="12036" width="16.42578125" style="232" customWidth="1"/>
    <col min="12037" max="12040" width="9.140625" style="232"/>
    <col min="12041" max="12041" width="10.7109375" style="232" bestFit="1" customWidth="1"/>
    <col min="12042" max="12042" width="36" style="232" customWidth="1"/>
    <col min="12043" max="12043" width="9.42578125" style="232" customWidth="1"/>
    <col min="12044" max="12044" width="10.28515625" style="232" customWidth="1"/>
    <col min="12045" max="12284" width="9.140625" style="232"/>
    <col min="12285" max="12285" width="19.28515625" style="232" customWidth="1"/>
    <col min="12286" max="12286" width="47.7109375" style="232" customWidth="1"/>
    <col min="12287" max="12287" width="46.5703125" style="232" customWidth="1"/>
    <col min="12288" max="12288" width="52.28515625" style="232" customWidth="1"/>
    <col min="12289" max="12289" width="85.42578125" style="232" customWidth="1"/>
    <col min="12290" max="12290" width="29.28515625" style="232" bestFit="1" customWidth="1"/>
    <col min="12291" max="12291" width="14.5703125" style="232" bestFit="1" customWidth="1"/>
    <col min="12292" max="12292" width="16.42578125" style="232" customWidth="1"/>
    <col min="12293" max="12296" width="9.140625" style="232"/>
    <col min="12297" max="12297" width="10.7109375" style="232" bestFit="1" customWidth="1"/>
    <col min="12298" max="12298" width="36" style="232" customWidth="1"/>
    <col min="12299" max="12299" width="9.42578125" style="232" customWidth="1"/>
    <col min="12300" max="12300" width="10.28515625" style="232" customWidth="1"/>
    <col min="12301" max="12540" width="9.140625" style="232"/>
    <col min="12541" max="12541" width="19.28515625" style="232" customWidth="1"/>
    <col min="12542" max="12542" width="47.7109375" style="232" customWidth="1"/>
    <col min="12543" max="12543" width="46.5703125" style="232" customWidth="1"/>
    <col min="12544" max="12544" width="52.28515625" style="232" customWidth="1"/>
    <col min="12545" max="12545" width="85.42578125" style="232" customWidth="1"/>
    <col min="12546" max="12546" width="29.28515625" style="232" bestFit="1" customWidth="1"/>
    <col min="12547" max="12547" width="14.5703125" style="232" bestFit="1" customWidth="1"/>
    <col min="12548" max="12548" width="16.42578125" style="232" customWidth="1"/>
    <col min="12549" max="12552" width="9.140625" style="232"/>
    <col min="12553" max="12553" width="10.7109375" style="232" bestFit="1" customWidth="1"/>
    <col min="12554" max="12554" width="36" style="232" customWidth="1"/>
    <col min="12555" max="12555" width="9.42578125" style="232" customWidth="1"/>
    <col min="12556" max="12556" width="10.28515625" style="232" customWidth="1"/>
    <col min="12557" max="12796" width="9.140625" style="232"/>
    <col min="12797" max="12797" width="19.28515625" style="232" customWidth="1"/>
    <col min="12798" max="12798" width="47.7109375" style="232" customWidth="1"/>
    <col min="12799" max="12799" width="46.5703125" style="232" customWidth="1"/>
    <col min="12800" max="12800" width="52.28515625" style="232" customWidth="1"/>
    <col min="12801" max="12801" width="85.42578125" style="232" customWidth="1"/>
    <col min="12802" max="12802" width="29.28515625" style="232" bestFit="1" customWidth="1"/>
    <col min="12803" max="12803" width="14.5703125" style="232" bestFit="1" customWidth="1"/>
    <col min="12804" max="12804" width="16.42578125" style="232" customWidth="1"/>
    <col min="12805" max="12808" width="9.140625" style="232"/>
    <col min="12809" max="12809" width="10.7109375" style="232" bestFit="1" customWidth="1"/>
    <col min="12810" max="12810" width="36" style="232" customWidth="1"/>
    <col min="12811" max="12811" width="9.42578125" style="232" customWidth="1"/>
    <col min="12812" max="12812" width="10.28515625" style="232" customWidth="1"/>
    <col min="12813" max="13052" width="9.140625" style="232"/>
    <col min="13053" max="13053" width="19.28515625" style="232" customWidth="1"/>
    <col min="13054" max="13054" width="47.7109375" style="232" customWidth="1"/>
    <col min="13055" max="13055" width="46.5703125" style="232" customWidth="1"/>
    <col min="13056" max="13056" width="52.28515625" style="232" customWidth="1"/>
    <col min="13057" max="13057" width="85.42578125" style="232" customWidth="1"/>
    <col min="13058" max="13058" width="29.28515625" style="232" bestFit="1" customWidth="1"/>
    <col min="13059" max="13059" width="14.5703125" style="232" bestFit="1" customWidth="1"/>
    <col min="13060" max="13060" width="16.42578125" style="232" customWidth="1"/>
    <col min="13061" max="13064" width="9.140625" style="232"/>
    <col min="13065" max="13065" width="10.7109375" style="232" bestFit="1" customWidth="1"/>
    <col min="13066" max="13066" width="36" style="232" customWidth="1"/>
    <col min="13067" max="13067" width="9.42578125" style="232" customWidth="1"/>
    <col min="13068" max="13068" width="10.28515625" style="232" customWidth="1"/>
    <col min="13069" max="13308" width="9.140625" style="232"/>
    <col min="13309" max="13309" width="19.28515625" style="232" customWidth="1"/>
    <col min="13310" max="13310" width="47.7109375" style="232" customWidth="1"/>
    <col min="13311" max="13311" width="46.5703125" style="232" customWidth="1"/>
    <col min="13312" max="13312" width="52.28515625" style="232" customWidth="1"/>
    <col min="13313" max="13313" width="85.42578125" style="232" customWidth="1"/>
    <col min="13314" max="13314" width="29.28515625" style="232" bestFit="1" customWidth="1"/>
    <col min="13315" max="13315" width="14.5703125" style="232" bestFit="1" customWidth="1"/>
    <col min="13316" max="13316" width="16.42578125" style="232" customWidth="1"/>
    <col min="13317" max="13320" width="9.140625" style="232"/>
    <col min="13321" max="13321" width="10.7109375" style="232" bestFit="1" customWidth="1"/>
    <col min="13322" max="13322" width="36" style="232" customWidth="1"/>
    <col min="13323" max="13323" width="9.42578125" style="232" customWidth="1"/>
    <col min="13324" max="13324" width="10.28515625" style="232" customWidth="1"/>
    <col min="13325" max="13564" width="9.140625" style="232"/>
    <col min="13565" max="13565" width="19.28515625" style="232" customWidth="1"/>
    <col min="13566" max="13566" width="47.7109375" style="232" customWidth="1"/>
    <col min="13567" max="13567" width="46.5703125" style="232" customWidth="1"/>
    <col min="13568" max="13568" width="52.28515625" style="232" customWidth="1"/>
    <col min="13569" max="13569" width="85.42578125" style="232" customWidth="1"/>
    <col min="13570" max="13570" width="29.28515625" style="232" bestFit="1" customWidth="1"/>
    <col min="13571" max="13571" width="14.5703125" style="232" bestFit="1" customWidth="1"/>
    <col min="13572" max="13572" width="16.42578125" style="232" customWidth="1"/>
    <col min="13573" max="13576" width="9.140625" style="232"/>
    <col min="13577" max="13577" width="10.7109375" style="232" bestFit="1" customWidth="1"/>
    <col min="13578" max="13578" width="36" style="232" customWidth="1"/>
    <col min="13579" max="13579" width="9.42578125" style="232" customWidth="1"/>
    <col min="13580" max="13580" width="10.28515625" style="232" customWidth="1"/>
    <col min="13581" max="13820" width="9.140625" style="232"/>
    <col min="13821" max="13821" width="19.28515625" style="232" customWidth="1"/>
    <col min="13822" max="13822" width="47.7109375" style="232" customWidth="1"/>
    <col min="13823" max="13823" width="46.5703125" style="232" customWidth="1"/>
    <col min="13824" max="13824" width="52.28515625" style="232" customWidth="1"/>
    <col min="13825" max="13825" width="85.42578125" style="232" customWidth="1"/>
    <col min="13826" max="13826" width="29.28515625" style="232" bestFit="1" customWidth="1"/>
    <col min="13827" max="13827" width="14.5703125" style="232" bestFit="1" customWidth="1"/>
    <col min="13828" max="13828" width="16.42578125" style="232" customWidth="1"/>
    <col min="13829" max="13832" width="9.140625" style="232"/>
    <col min="13833" max="13833" width="10.7109375" style="232" bestFit="1" customWidth="1"/>
    <col min="13834" max="13834" width="36" style="232" customWidth="1"/>
    <col min="13835" max="13835" width="9.42578125" style="232" customWidth="1"/>
    <col min="13836" max="13836" width="10.28515625" style="232" customWidth="1"/>
    <col min="13837" max="14076" width="9.140625" style="232"/>
    <col min="14077" max="14077" width="19.28515625" style="232" customWidth="1"/>
    <col min="14078" max="14078" width="47.7109375" style="232" customWidth="1"/>
    <col min="14079" max="14079" width="46.5703125" style="232" customWidth="1"/>
    <col min="14080" max="14080" width="52.28515625" style="232" customWidth="1"/>
    <col min="14081" max="14081" width="85.42578125" style="232" customWidth="1"/>
    <col min="14082" max="14082" width="29.28515625" style="232" bestFit="1" customWidth="1"/>
    <col min="14083" max="14083" width="14.5703125" style="232" bestFit="1" customWidth="1"/>
    <col min="14084" max="14084" width="16.42578125" style="232" customWidth="1"/>
    <col min="14085" max="14088" width="9.140625" style="232"/>
    <col min="14089" max="14089" width="10.7109375" style="232" bestFit="1" customWidth="1"/>
    <col min="14090" max="14090" width="36" style="232" customWidth="1"/>
    <col min="14091" max="14091" width="9.42578125" style="232" customWidth="1"/>
    <col min="14092" max="14092" width="10.28515625" style="232" customWidth="1"/>
    <col min="14093" max="14332" width="9.140625" style="232"/>
    <col min="14333" max="14333" width="19.28515625" style="232" customWidth="1"/>
    <col min="14334" max="14334" width="47.7109375" style="232" customWidth="1"/>
    <col min="14335" max="14335" width="46.5703125" style="232" customWidth="1"/>
    <col min="14336" max="14336" width="52.28515625" style="232" customWidth="1"/>
    <col min="14337" max="14337" width="85.42578125" style="232" customWidth="1"/>
    <col min="14338" max="14338" width="29.28515625" style="232" bestFit="1" customWidth="1"/>
    <col min="14339" max="14339" width="14.5703125" style="232" bestFit="1" customWidth="1"/>
    <col min="14340" max="14340" width="16.42578125" style="232" customWidth="1"/>
    <col min="14341" max="14344" width="9.140625" style="232"/>
    <col min="14345" max="14345" width="10.7109375" style="232" bestFit="1" customWidth="1"/>
    <col min="14346" max="14346" width="36" style="232" customWidth="1"/>
    <col min="14347" max="14347" width="9.42578125" style="232" customWidth="1"/>
    <col min="14348" max="14348" width="10.28515625" style="232" customWidth="1"/>
    <col min="14349" max="14588" width="9.140625" style="232"/>
    <col min="14589" max="14589" width="19.28515625" style="232" customWidth="1"/>
    <col min="14590" max="14590" width="47.7109375" style="232" customWidth="1"/>
    <col min="14591" max="14591" width="46.5703125" style="232" customWidth="1"/>
    <col min="14592" max="14592" width="52.28515625" style="232" customWidth="1"/>
    <col min="14593" max="14593" width="85.42578125" style="232" customWidth="1"/>
    <col min="14594" max="14594" width="29.28515625" style="232" bestFit="1" customWidth="1"/>
    <col min="14595" max="14595" width="14.5703125" style="232" bestFit="1" customWidth="1"/>
    <col min="14596" max="14596" width="16.42578125" style="232" customWidth="1"/>
    <col min="14597" max="14600" width="9.140625" style="232"/>
    <col min="14601" max="14601" width="10.7109375" style="232" bestFit="1" customWidth="1"/>
    <col min="14602" max="14602" width="36" style="232" customWidth="1"/>
    <col min="14603" max="14603" width="9.42578125" style="232" customWidth="1"/>
    <col min="14604" max="14604" width="10.28515625" style="232" customWidth="1"/>
    <col min="14605" max="14844" width="9.140625" style="232"/>
    <col min="14845" max="14845" width="19.28515625" style="232" customWidth="1"/>
    <col min="14846" max="14846" width="47.7109375" style="232" customWidth="1"/>
    <col min="14847" max="14847" width="46.5703125" style="232" customWidth="1"/>
    <col min="14848" max="14848" width="52.28515625" style="232" customWidth="1"/>
    <col min="14849" max="14849" width="85.42578125" style="232" customWidth="1"/>
    <col min="14850" max="14850" width="29.28515625" style="232" bestFit="1" customWidth="1"/>
    <col min="14851" max="14851" width="14.5703125" style="232" bestFit="1" customWidth="1"/>
    <col min="14852" max="14852" width="16.42578125" style="232" customWidth="1"/>
    <col min="14853" max="14856" width="9.140625" style="232"/>
    <col min="14857" max="14857" width="10.7109375" style="232" bestFit="1" customWidth="1"/>
    <col min="14858" max="14858" width="36" style="232" customWidth="1"/>
    <col min="14859" max="14859" width="9.42578125" style="232" customWidth="1"/>
    <col min="14860" max="14860" width="10.28515625" style="232" customWidth="1"/>
    <col min="14861" max="15100" width="9.140625" style="232"/>
    <col min="15101" max="15101" width="19.28515625" style="232" customWidth="1"/>
    <col min="15102" max="15102" width="47.7109375" style="232" customWidth="1"/>
    <col min="15103" max="15103" width="46.5703125" style="232" customWidth="1"/>
    <col min="15104" max="15104" width="52.28515625" style="232" customWidth="1"/>
    <col min="15105" max="15105" width="85.42578125" style="232" customWidth="1"/>
    <col min="15106" max="15106" width="29.28515625" style="232" bestFit="1" customWidth="1"/>
    <col min="15107" max="15107" width="14.5703125" style="232" bestFit="1" customWidth="1"/>
    <col min="15108" max="15108" width="16.42578125" style="232" customWidth="1"/>
    <col min="15109" max="15112" width="9.140625" style="232"/>
    <col min="15113" max="15113" width="10.7109375" style="232" bestFit="1" customWidth="1"/>
    <col min="15114" max="15114" width="36" style="232" customWidth="1"/>
    <col min="15115" max="15115" width="9.42578125" style="232" customWidth="1"/>
    <col min="15116" max="15116" width="10.28515625" style="232" customWidth="1"/>
    <col min="15117" max="15356" width="9.140625" style="232"/>
    <col min="15357" max="15357" width="19.28515625" style="232" customWidth="1"/>
    <col min="15358" max="15358" width="47.7109375" style="232" customWidth="1"/>
    <col min="15359" max="15359" width="46.5703125" style="232" customWidth="1"/>
    <col min="15360" max="15360" width="52.28515625" style="232" customWidth="1"/>
    <col min="15361" max="15361" width="85.42578125" style="232" customWidth="1"/>
    <col min="15362" max="15362" width="29.28515625" style="232" bestFit="1" customWidth="1"/>
    <col min="15363" max="15363" width="14.5703125" style="232" bestFit="1" customWidth="1"/>
    <col min="15364" max="15364" width="16.42578125" style="232" customWidth="1"/>
    <col min="15365" max="15368" width="9.140625" style="232"/>
    <col min="15369" max="15369" width="10.7109375" style="232" bestFit="1" customWidth="1"/>
    <col min="15370" max="15370" width="36" style="232" customWidth="1"/>
    <col min="15371" max="15371" width="9.42578125" style="232" customWidth="1"/>
    <col min="15372" max="15372" width="10.28515625" style="232" customWidth="1"/>
    <col min="15373" max="15612" width="9.140625" style="232"/>
    <col min="15613" max="15613" width="19.28515625" style="232" customWidth="1"/>
    <col min="15614" max="15614" width="47.7109375" style="232" customWidth="1"/>
    <col min="15615" max="15615" width="46.5703125" style="232" customWidth="1"/>
    <col min="15616" max="15616" width="52.28515625" style="232" customWidth="1"/>
    <col min="15617" max="15617" width="85.42578125" style="232" customWidth="1"/>
    <col min="15618" max="15618" width="29.28515625" style="232" bestFit="1" customWidth="1"/>
    <col min="15619" max="15619" width="14.5703125" style="232" bestFit="1" customWidth="1"/>
    <col min="15620" max="15620" width="16.42578125" style="232" customWidth="1"/>
    <col min="15621" max="15624" width="9.140625" style="232"/>
    <col min="15625" max="15625" width="10.7109375" style="232" bestFit="1" customWidth="1"/>
    <col min="15626" max="15626" width="36" style="232" customWidth="1"/>
    <col min="15627" max="15627" width="9.42578125" style="232" customWidth="1"/>
    <col min="15628" max="15628" width="10.28515625" style="232" customWidth="1"/>
    <col min="15629" max="15868" width="9.140625" style="232"/>
    <col min="15869" max="15869" width="19.28515625" style="232" customWidth="1"/>
    <col min="15870" max="15870" width="47.7109375" style="232" customWidth="1"/>
    <col min="15871" max="15871" width="46.5703125" style="232" customWidth="1"/>
    <col min="15872" max="15872" width="52.28515625" style="232" customWidth="1"/>
    <col min="15873" max="15873" width="85.42578125" style="232" customWidth="1"/>
    <col min="15874" max="15874" width="29.28515625" style="232" bestFit="1" customWidth="1"/>
    <col min="15875" max="15875" width="14.5703125" style="232" bestFit="1" customWidth="1"/>
    <col min="15876" max="15876" width="16.42578125" style="232" customWidth="1"/>
    <col min="15877" max="15880" width="9.140625" style="232"/>
    <col min="15881" max="15881" width="10.7109375" style="232" bestFit="1" customWidth="1"/>
    <col min="15882" max="15882" width="36" style="232" customWidth="1"/>
    <col min="15883" max="15883" width="9.42578125" style="232" customWidth="1"/>
    <col min="15884" max="15884" width="10.28515625" style="232" customWidth="1"/>
    <col min="15885" max="16124" width="9.140625" style="232"/>
    <col min="16125" max="16125" width="19.28515625" style="232" customWidth="1"/>
    <col min="16126" max="16126" width="47.7109375" style="232" customWidth="1"/>
    <col min="16127" max="16127" width="46.5703125" style="232" customWidth="1"/>
    <col min="16128" max="16128" width="52.28515625" style="232" customWidth="1"/>
    <col min="16129" max="16129" width="85.42578125" style="232" customWidth="1"/>
    <col min="16130" max="16130" width="29.28515625" style="232" bestFit="1" customWidth="1"/>
    <col min="16131" max="16131" width="14.5703125" style="232" bestFit="1" customWidth="1"/>
    <col min="16132" max="16132" width="16.42578125" style="232" customWidth="1"/>
    <col min="16133" max="16136" width="9.140625" style="232"/>
    <col min="16137" max="16137" width="10.7109375" style="232" bestFit="1" customWidth="1"/>
    <col min="16138" max="16138" width="36" style="232" customWidth="1"/>
    <col min="16139" max="16139" width="9.42578125" style="232" customWidth="1"/>
    <col min="16140" max="16140" width="10.28515625" style="232" customWidth="1"/>
    <col min="16141" max="16378" width="9.140625" style="232"/>
    <col min="16379" max="16384" width="9.140625" style="232" customWidth="1"/>
  </cols>
  <sheetData>
    <row r="1" spans="1:12" s="205" customFormat="1">
      <c r="A1" s="199"/>
      <c r="B1" s="200"/>
      <c r="C1" s="200"/>
      <c r="D1" s="200"/>
      <c r="E1" s="200"/>
      <c r="F1" s="200"/>
      <c r="G1" s="201"/>
      <c r="H1" s="202"/>
      <c r="I1" s="202"/>
      <c r="J1" s="203"/>
      <c r="K1" s="204"/>
    </row>
    <row r="2" spans="1:12" s="205" customFormat="1" ht="15" customHeight="1">
      <c r="A2" s="206" t="s">
        <v>16</v>
      </c>
      <c r="B2" s="446" t="s">
        <v>394</v>
      </c>
      <c r="C2" s="446"/>
      <c r="D2" s="446"/>
      <c r="E2" s="446"/>
      <c r="F2" s="446"/>
      <c r="G2" s="446"/>
      <c r="H2" s="207"/>
      <c r="I2" s="207"/>
      <c r="J2" s="203"/>
      <c r="K2" s="204"/>
      <c r="L2" s="205" t="s">
        <v>11</v>
      </c>
    </row>
    <row r="3" spans="1:12" s="205" customFormat="1" ht="25.5" customHeight="1">
      <c r="A3" s="206" t="s">
        <v>17</v>
      </c>
      <c r="B3" s="446"/>
      <c r="C3" s="446"/>
      <c r="D3" s="446"/>
      <c r="E3" s="446"/>
      <c r="F3" s="446"/>
      <c r="G3" s="446"/>
      <c r="H3" s="207"/>
      <c r="I3" s="207"/>
      <c r="J3" s="203"/>
      <c r="K3" s="204"/>
      <c r="L3" s="205" t="s">
        <v>12</v>
      </c>
    </row>
    <row r="4" spans="1:12" s="205" customFormat="1" ht="18" customHeight="1">
      <c r="A4" s="206" t="s">
        <v>18</v>
      </c>
      <c r="B4" s="446"/>
      <c r="C4" s="446"/>
      <c r="D4" s="446"/>
      <c r="E4" s="446"/>
      <c r="F4" s="446"/>
      <c r="G4" s="446"/>
      <c r="H4" s="207"/>
      <c r="I4" s="207"/>
      <c r="J4" s="203"/>
      <c r="K4" s="204"/>
      <c r="L4" s="205" t="s">
        <v>29</v>
      </c>
    </row>
    <row r="5" spans="1:12" s="205" customFormat="1" ht="18" customHeight="1">
      <c r="A5" s="206" t="s">
        <v>19</v>
      </c>
      <c r="B5" s="446" t="s">
        <v>727</v>
      </c>
      <c r="C5" s="446"/>
      <c r="D5" s="446"/>
      <c r="E5" s="446"/>
      <c r="F5" s="446"/>
      <c r="G5" s="446"/>
      <c r="H5" s="207"/>
      <c r="I5" s="207"/>
      <c r="J5" s="203"/>
      <c r="K5" s="204"/>
      <c r="L5" s="205" t="s">
        <v>13</v>
      </c>
    </row>
    <row r="6" spans="1:12" s="205" customFormat="1" ht="25.5" customHeight="1">
      <c r="A6" s="208" t="s">
        <v>11</v>
      </c>
      <c r="B6" s="209" t="s">
        <v>12</v>
      </c>
      <c r="C6" s="209" t="s">
        <v>13</v>
      </c>
      <c r="D6" s="209" t="s">
        <v>29</v>
      </c>
      <c r="E6" s="209" t="s">
        <v>14</v>
      </c>
      <c r="F6" s="209" t="s">
        <v>20</v>
      </c>
      <c r="G6" s="201"/>
      <c r="H6" s="210"/>
      <c r="I6" s="210"/>
      <c r="J6" s="211"/>
      <c r="L6" s="205" t="s">
        <v>14</v>
      </c>
    </row>
    <row r="7" spans="1:12" s="205" customFormat="1" ht="13.5" customHeight="1">
      <c r="A7" s="212">
        <f>COUNTIF($G$12:$G$35,"Pass")</f>
        <v>1</v>
      </c>
      <c r="B7" s="213">
        <f>COUNTIF($G$12:$G$158,"Fail")</f>
        <v>12</v>
      </c>
      <c r="C7" s="213">
        <f>COUNTIF($G$12:$G$35,"Untested")</f>
        <v>0</v>
      </c>
      <c r="D7" s="213">
        <f>COUNTIF($G$12:$G$158,"Pending")</f>
        <v>39</v>
      </c>
      <c r="E7" s="213">
        <f>COUNTIF($G$12:$G$35,"N/A")</f>
        <v>0</v>
      </c>
      <c r="F7" s="214">
        <v>52</v>
      </c>
      <c r="G7" s="201"/>
      <c r="H7" s="210"/>
      <c r="I7" s="210"/>
      <c r="J7" s="211"/>
    </row>
    <row r="8" spans="1:12" s="205" customFormat="1" ht="9.9499999999999993" customHeight="1">
      <c r="A8" s="212" t="e">
        <f>COUNTIF(#REF!,"Pass")</f>
        <v>#REF!</v>
      </c>
      <c r="B8" s="213" t="e">
        <f>COUNTIF(#REF!,"Fail")</f>
        <v>#REF!</v>
      </c>
      <c r="C8" s="213" t="e">
        <f>COUNTIF(#REF!,"Untested")</f>
        <v>#REF!</v>
      </c>
      <c r="D8" s="213" t="e">
        <f>COUNTIF(#REF!,"Pending")</f>
        <v>#REF!</v>
      </c>
      <c r="E8" s="213" t="e">
        <f>COUNTIF(#REF!,"N/A")</f>
        <v>#REF!</v>
      </c>
      <c r="F8" s="214" t="e">
        <f>COUNTA($A$11:$A$18)-E8</f>
        <v>#REF!</v>
      </c>
      <c r="G8" s="201"/>
      <c r="H8" s="210"/>
      <c r="I8" s="210"/>
      <c r="J8" s="210"/>
      <c r="K8" s="211"/>
    </row>
    <row r="9" spans="1:12" s="205" customFormat="1" ht="15" customHeight="1">
      <c r="A9" s="215"/>
      <c r="E9" s="216"/>
      <c r="F9" s="216"/>
      <c r="G9" s="201"/>
      <c r="H9" s="210"/>
      <c r="I9" s="210"/>
      <c r="J9" s="210"/>
      <c r="K9" s="211"/>
    </row>
    <row r="10" spans="1:12" s="205" customFormat="1" ht="64.5" customHeight="1">
      <c r="A10" s="217" t="s">
        <v>21</v>
      </c>
      <c r="B10" s="218" t="s">
        <v>15</v>
      </c>
      <c r="C10" s="219" t="s">
        <v>22</v>
      </c>
      <c r="D10" s="220" t="s">
        <v>23</v>
      </c>
      <c r="E10" s="220" t="s">
        <v>24</v>
      </c>
      <c r="F10" s="220" t="s">
        <v>36</v>
      </c>
      <c r="G10" s="220" t="s">
        <v>25</v>
      </c>
      <c r="H10" s="220" t="s">
        <v>26</v>
      </c>
      <c r="I10" s="220" t="s">
        <v>27</v>
      </c>
      <c r="J10" s="220" t="s">
        <v>28</v>
      </c>
      <c r="K10" s="221"/>
    </row>
    <row r="11" spans="1:12" s="205" customFormat="1" ht="15.75" customHeight="1">
      <c r="A11" s="447" t="s">
        <v>728</v>
      </c>
      <c r="B11" s="448"/>
      <c r="C11" s="448"/>
      <c r="D11" s="448"/>
      <c r="E11" s="448"/>
      <c r="F11" s="448"/>
      <c r="G11" s="448"/>
      <c r="H11" s="448"/>
      <c r="I11" s="448"/>
      <c r="J11" s="449"/>
      <c r="K11" s="222"/>
    </row>
    <row r="12" spans="1:12" s="205" customFormat="1" ht="15" customHeight="1" outlineLevel="1">
      <c r="A12" s="441" t="s">
        <v>729</v>
      </c>
      <c r="B12" s="442"/>
      <c r="C12" s="443"/>
      <c r="D12" s="444"/>
      <c r="E12" s="444"/>
      <c r="F12" s="444"/>
      <c r="G12" s="444"/>
      <c r="H12" s="444"/>
      <c r="I12" s="444"/>
      <c r="J12" s="445"/>
      <c r="K12" s="222"/>
    </row>
    <row r="13" spans="1:12" s="205" customFormat="1" ht="27.75" customHeight="1" outlineLevel="1">
      <c r="A13" s="223" t="s">
        <v>730</v>
      </c>
      <c r="B13" s="224" t="s">
        <v>731</v>
      </c>
      <c r="C13" s="225"/>
      <c r="D13" s="226"/>
      <c r="E13" s="226"/>
      <c r="F13" s="226"/>
      <c r="G13" s="227"/>
      <c r="H13" s="226"/>
      <c r="I13" s="226"/>
      <c r="J13" s="228"/>
      <c r="K13" s="222"/>
    </row>
    <row r="14" spans="1:12" ht="15" customHeight="1">
      <c r="A14" s="229"/>
      <c r="B14" s="230" t="s">
        <v>732</v>
      </c>
      <c r="C14" s="450"/>
      <c r="D14" s="451"/>
      <c r="E14" s="451"/>
      <c r="F14" s="451"/>
      <c r="G14" s="451"/>
      <c r="H14" s="451"/>
      <c r="I14" s="451"/>
      <c r="J14" s="452"/>
    </row>
    <row r="15" spans="1:12" ht="15" customHeight="1">
      <c r="A15" s="453" t="s">
        <v>733</v>
      </c>
      <c r="B15" s="456" t="s">
        <v>734</v>
      </c>
      <c r="C15" s="459" t="s">
        <v>735</v>
      </c>
      <c r="D15" s="462" t="s">
        <v>736</v>
      </c>
      <c r="E15" s="462" t="s">
        <v>737</v>
      </c>
      <c r="F15" s="233"/>
      <c r="G15" s="465" t="s">
        <v>11</v>
      </c>
      <c r="H15" s="234"/>
      <c r="I15" s="234"/>
      <c r="J15" s="233"/>
    </row>
    <row r="16" spans="1:12">
      <c r="A16" s="454"/>
      <c r="B16" s="457"/>
      <c r="C16" s="460"/>
      <c r="D16" s="463"/>
      <c r="E16" s="463"/>
      <c r="F16" s="233"/>
      <c r="G16" s="466"/>
      <c r="H16" s="234"/>
      <c r="I16" s="234"/>
      <c r="J16" s="233"/>
    </row>
    <row r="17" spans="1:10" ht="26.25" customHeight="1">
      <c r="A17" s="455"/>
      <c r="B17" s="458"/>
      <c r="C17" s="461"/>
      <c r="D17" s="464"/>
      <c r="E17" s="464"/>
      <c r="F17" s="233"/>
      <c r="G17" s="467"/>
      <c r="H17" s="234"/>
      <c r="I17" s="234"/>
      <c r="J17" s="233"/>
    </row>
    <row r="18" spans="1:10">
      <c r="A18" s="229"/>
      <c r="B18" s="235" t="s">
        <v>738</v>
      </c>
      <c r="C18" s="468"/>
      <c r="D18" s="469"/>
      <c r="E18" s="469"/>
      <c r="F18" s="469"/>
      <c r="G18" s="469"/>
      <c r="H18" s="469"/>
      <c r="I18" s="469"/>
      <c r="J18" s="470"/>
    </row>
    <row r="19" spans="1:10">
      <c r="A19" s="453" t="s">
        <v>739</v>
      </c>
      <c r="B19" s="471" t="s">
        <v>740</v>
      </c>
      <c r="C19" s="474" t="s">
        <v>735</v>
      </c>
      <c r="D19" s="462" t="s">
        <v>741</v>
      </c>
      <c r="E19" s="477" t="s">
        <v>742</v>
      </c>
      <c r="F19" s="233"/>
      <c r="G19" s="465" t="s">
        <v>12</v>
      </c>
      <c r="H19" s="234"/>
      <c r="I19" s="234"/>
      <c r="J19" s="233"/>
    </row>
    <row r="20" spans="1:10">
      <c r="A20" s="454"/>
      <c r="B20" s="472"/>
      <c r="C20" s="475"/>
      <c r="D20" s="463"/>
      <c r="E20" s="478"/>
      <c r="F20" s="233"/>
      <c r="G20" s="466"/>
      <c r="H20" s="234"/>
      <c r="I20" s="234"/>
      <c r="J20" s="233"/>
    </row>
    <row r="21" spans="1:10" ht="31.5" customHeight="1">
      <c r="A21" s="455"/>
      <c r="B21" s="473"/>
      <c r="C21" s="476"/>
      <c r="D21" s="464"/>
      <c r="E21" s="479"/>
      <c r="F21" s="233"/>
      <c r="G21" s="467"/>
      <c r="H21" s="234"/>
      <c r="I21" s="234"/>
      <c r="J21" s="233"/>
    </row>
    <row r="22" spans="1:10" ht="30">
      <c r="A22" s="236" t="s">
        <v>743</v>
      </c>
      <c r="B22" s="237" t="s">
        <v>744</v>
      </c>
      <c r="C22" s="238" t="s">
        <v>735</v>
      </c>
      <c r="D22" s="239"/>
      <c r="E22" s="233"/>
      <c r="F22" s="233"/>
      <c r="G22" s="240" t="s">
        <v>29</v>
      </c>
      <c r="H22" s="234"/>
      <c r="I22" s="234"/>
      <c r="J22" s="233"/>
    </row>
    <row r="23" spans="1:10">
      <c r="A23" s="229"/>
      <c r="B23" s="241"/>
      <c r="C23" s="239"/>
      <c r="D23" s="239"/>
      <c r="E23" s="233"/>
      <c r="F23" s="233"/>
      <c r="G23" s="240"/>
      <c r="H23" s="234"/>
      <c r="I23" s="234"/>
      <c r="J23" s="233"/>
    </row>
    <row r="24" spans="1:10">
      <c r="A24" s="229"/>
      <c r="B24" s="242"/>
      <c r="C24" s="233"/>
      <c r="D24" s="233"/>
      <c r="E24" s="233"/>
      <c r="F24" s="233"/>
      <c r="G24" s="240"/>
      <c r="H24" s="234"/>
      <c r="I24" s="234"/>
      <c r="J24" s="233"/>
    </row>
    <row r="25" spans="1:10">
      <c r="A25" s="229"/>
      <c r="B25" s="242"/>
      <c r="C25" s="233"/>
      <c r="D25" s="233"/>
      <c r="E25" s="233"/>
      <c r="F25" s="233"/>
      <c r="G25" s="240"/>
      <c r="H25" s="234"/>
      <c r="I25" s="234"/>
      <c r="J25" s="233"/>
    </row>
    <row r="26" spans="1:10">
      <c r="A26" s="441" t="s">
        <v>745</v>
      </c>
      <c r="B26" s="442"/>
      <c r="C26" s="482"/>
      <c r="D26" s="483"/>
      <c r="E26" s="483"/>
      <c r="F26" s="483"/>
      <c r="G26" s="483"/>
      <c r="H26" s="483"/>
      <c r="I26" s="483"/>
      <c r="J26" s="484"/>
    </row>
    <row r="27" spans="1:10">
      <c r="A27" s="223" t="s">
        <v>746</v>
      </c>
      <c r="B27" s="223" t="s">
        <v>747</v>
      </c>
      <c r="C27" s="485"/>
      <c r="D27" s="486"/>
      <c r="E27" s="486"/>
      <c r="F27" s="486"/>
      <c r="G27" s="486"/>
      <c r="H27" s="486"/>
      <c r="I27" s="486"/>
      <c r="J27" s="487"/>
    </row>
    <row r="28" spans="1:10">
      <c r="A28" s="229"/>
      <c r="B28" s="230" t="s">
        <v>732</v>
      </c>
      <c r="C28" s="243"/>
      <c r="D28" s="243"/>
      <c r="E28" s="243"/>
      <c r="F28" s="243"/>
      <c r="G28" s="244"/>
      <c r="H28" s="245"/>
      <c r="I28" s="245"/>
      <c r="J28" s="243"/>
    </row>
    <row r="29" spans="1:10" ht="57.75" customHeight="1">
      <c r="A29" s="229" t="s">
        <v>748</v>
      </c>
      <c r="B29" s="246" t="s">
        <v>749</v>
      </c>
      <c r="C29" s="247" t="s">
        <v>735</v>
      </c>
      <c r="D29" s="239" t="s">
        <v>750</v>
      </c>
      <c r="E29" s="248" t="s">
        <v>737</v>
      </c>
      <c r="F29" s="233"/>
      <c r="G29" s="240" t="s">
        <v>29</v>
      </c>
      <c r="H29" s="234"/>
      <c r="I29" s="234"/>
      <c r="J29" s="233"/>
    </row>
    <row r="30" spans="1:10">
      <c r="A30" s="229"/>
      <c r="B30" s="249" t="s">
        <v>751</v>
      </c>
      <c r="C30" s="243"/>
      <c r="D30" s="243"/>
      <c r="E30" s="243"/>
      <c r="F30" s="243"/>
      <c r="G30" s="244"/>
      <c r="H30" s="245"/>
      <c r="I30" s="245"/>
      <c r="J30" s="243"/>
    </row>
    <row r="31" spans="1:10" ht="60">
      <c r="A31" s="229" t="s">
        <v>752</v>
      </c>
      <c r="B31" s="250" t="s">
        <v>753</v>
      </c>
      <c r="C31" s="247" t="s">
        <v>735</v>
      </c>
      <c r="D31" s="251" t="s">
        <v>754</v>
      </c>
      <c r="E31" s="251" t="s">
        <v>755</v>
      </c>
      <c r="F31" s="233"/>
      <c r="G31" s="240" t="s">
        <v>29</v>
      </c>
      <c r="H31" s="234"/>
      <c r="I31" s="234"/>
      <c r="J31" s="233"/>
    </row>
    <row r="32" spans="1:10" ht="45">
      <c r="A32" s="229" t="s">
        <v>756</v>
      </c>
      <c r="B32" s="250" t="s">
        <v>757</v>
      </c>
      <c r="C32" s="459" t="s">
        <v>735</v>
      </c>
      <c r="D32" s="239" t="s">
        <v>758</v>
      </c>
      <c r="E32" s="233"/>
      <c r="F32" s="233"/>
      <c r="G32" s="465" t="s">
        <v>29</v>
      </c>
      <c r="H32" s="234"/>
      <c r="I32" s="234"/>
      <c r="J32" s="233"/>
    </row>
    <row r="33" spans="1:10" ht="45">
      <c r="A33" s="229"/>
      <c r="B33" s="252"/>
      <c r="C33" s="460"/>
      <c r="D33" s="248" t="s">
        <v>759</v>
      </c>
      <c r="E33" s="251" t="s">
        <v>760</v>
      </c>
      <c r="F33" s="233"/>
      <c r="G33" s="466"/>
      <c r="H33" s="234"/>
      <c r="I33" s="234"/>
      <c r="J33" s="233"/>
    </row>
    <row r="34" spans="1:10" ht="45">
      <c r="A34" s="253"/>
      <c r="B34" s="252"/>
      <c r="C34" s="460"/>
      <c r="D34" s="248" t="s">
        <v>761</v>
      </c>
      <c r="E34" s="251" t="s">
        <v>762</v>
      </c>
      <c r="F34" s="233"/>
      <c r="G34" s="466"/>
      <c r="H34" s="234"/>
      <c r="I34" s="234"/>
      <c r="J34" s="233"/>
    </row>
    <row r="35" spans="1:10" ht="45">
      <c r="A35" s="254"/>
      <c r="B35" s="252"/>
      <c r="C35" s="460"/>
      <c r="D35" s="248" t="s">
        <v>763</v>
      </c>
      <c r="E35" s="251" t="s">
        <v>764</v>
      </c>
      <c r="F35" s="233"/>
      <c r="G35" s="466"/>
      <c r="H35" s="234"/>
      <c r="I35" s="234"/>
      <c r="J35" s="233"/>
    </row>
    <row r="36" spans="1:10" ht="45">
      <c r="A36" s="255"/>
      <c r="B36" s="252"/>
      <c r="C36" s="460"/>
      <c r="D36" s="248" t="s">
        <v>765</v>
      </c>
      <c r="E36" s="251" t="s">
        <v>766</v>
      </c>
      <c r="F36" s="233"/>
      <c r="G36" s="466"/>
      <c r="H36" s="234"/>
      <c r="I36" s="234"/>
      <c r="J36" s="233"/>
    </row>
    <row r="37" spans="1:10" ht="45">
      <c r="A37" s="255"/>
      <c r="B37" s="252"/>
      <c r="C37" s="460"/>
      <c r="D37" s="248" t="s">
        <v>767</v>
      </c>
      <c r="E37" s="251" t="s">
        <v>768</v>
      </c>
      <c r="F37" s="233"/>
      <c r="G37" s="466"/>
      <c r="H37" s="234"/>
      <c r="I37" s="234"/>
      <c r="J37" s="233"/>
    </row>
    <row r="38" spans="1:10" ht="45">
      <c r="A38" s="255"/>
      <c r="B38" s="252"/>
      <c r="C38" s="461"/>
      <c r="D38" s="248" t="s">
        <v>769</v>
      </c>
      <c r="E38" s="251" t="s">
        <v>770</v>
      </c>
      <c r="F38" s="233"/>
      <c r="G38" s="467"/>
      <c r="H38" s="234"/>
      <c r="I38" s="234"/>
      <c r="J38" s="233"/>
    </row>
    <row r="39" spans="1:10" ht="45">
      <c r="A39" s="256" t="s">
        <v>771</v>
      </c>
      <c r="B39" s="257" t="s">
        <v>772</v>
      </c>
      <c r="C39" s="247" t="s">
        <v>735</v>
      </c>
      <c r="D39" s="251" t="s">
        <v>773</v>
      </c>
      <c r="E39" s="248" t="s">
        <v>774</v>
      </c>
      <c r="F39" s="233"/>
      <c r="G39" s="240" t="s">
        <v>29</v>
      </c>
      <c r="H39" s="234"/>
      <c r="I39" s="234"/>
      <c r="J39" s="233"/>
    </row>
    <row r="40" spans="1:10" ht="30">
      <c r="A40" s="256" t="s">
        <v>775</v>
      </c>
      <c r="B40" s="250" t="s">
        <v>776</v>
      </c>
      <c r="C40" s="247" t="s">
        <v>735</v>
      </c>
      <c r="D40" s="251" t="s">
        <v>777</v>
      </c>
      <c r="E40" s="258" t="s">
        <v>778</v>
      </c>
      <c r="F40" s="233"/>
      <c r="G40" s="240" t="s">
        <v>29</v>
      </c>
      <c r="H40" s="234"/>
      <c r="I40" s="234"/>
      <c r="J40" s="233"/>
    </row>
    <row r="41" spans="1:10" ht="30">
      <c r="A41" s="256" t="s">
        <v>779</v>
      </c>
      <c r="B41" s="257" t="s">
        <v>780</v>
      </c>
      <c r="C41" s="247" t="s">
        <v>735</v>
      </c>
      <c r="D41" s="251" t="s">
        <v>781</v>
      </c>
      <c r="E41" s="251" t="s">
        <v>782</v>
      </c>
      <c r="F41" s="233"/>
      <c r="G41" s="240" t="s">
        <v>29</v>
      </c>
      <c r="H41" s="234"/>
      <c r="I41" s="234"/>
      <c r="J41" s="233"/>
    </row>
    <row r="42" spans="1:10" ht="90">
      <c r="A42" s="256" t="s">
        <v>783</v>
      </c>
      <c r="B42" s="259" t="s">
        <v>784</v>
      </c>
      <c r="C42" s="238" t="s">
        <v>735</v>
      </c>
      <c r="D42" s="251" t="s">
        <v>785</v>
      </c>
      <c r="E42" s="251" t="s">
        <v>786</v>
      </c>
      <c r="F42" s="233"/>
      <c r="G42" s="240" t="s">
        <v>29</v>
      </c>
      <c r="H42" s="234"/>
      <c r="I42" s="234"/>
      <c r="J42" s="233"/>
    </row>
    <row r="43" spans="1:10">
      <c r="A43" s="255"/>
      <c r="B43" s="252"/>
      <c r="C43" s="233"/>
      <c r="D43" s="233"/>
      <c r="E43" s="233"/>
      <c r="F43" s="233"/>
      <c r="G43" s="240"/>
      <c r="H43" s="234"/>
      <c r="I43" s="234"/>
      <c r="J43" s="233"/>
    </row>
    <row r="44" spans="1:10">
      <c r="A44" s="255"/>
      <c r="B44" s="252"/>
      <c r="C44" s="233"/>
      <c r="D44" s="233"/>
      <c r="E44" s="233"/>
      <c r="F44" s="233"/>
      <c r="G44" s="240"/>
      <c r="H44" s="234"/>
      <c r="I44" s="234"/>
      <c r="J44" s="233"/>
    </row>
    <row r="45" spans="1:10">
      <c r="A45" s="255"/>
      <c r="B45" s="252"/>
      <c r="C45" s="233"/>
      <c r="D45" s="233"/>
      <c r="E45" s="233"/>
      <c r="F45" s="233"/>
      <c r="G45" s="240"/>
      <c r="H45" s="234"/>
      <c r="I45" s="234"/>
      <c r="J45" s="233"/>
    </row>
    <row r="46" spans="1:10">
      <c r="A46" s="255"/>
      <c r="B46" s="252"/>
      <c r="C46" s="233"/>
      <c r="D46" s="233"/>
      <c r="E46" s="233"/>
      <c r="F46" s="233"/>
      <c r="G46" s="240"/>
      <c r="H46" s="234"/>
      <c r="I46" s="234"/>
      <c r="J46" s="233"/>
    </row>
    <row r="47" spans="1:10">
      <c r="A47" s="255"/>
      <c r="B47" s="252"/>
      <c r="C47" s="233"/>
      <c r="D47" s="233"/>
      <c r="E47" s="233"/>
      <c r="F47" s="233"/>
      <c r="G47" s="240"/>
      <c r="H47" s="234"/>
      <c r="I47" s="234"/>
      <c r="J47" s="233"/>
    </row>
    <row r="48" spans="1:10">
      <c r="A48" s="260" t="s">
        <v>787</v>
      </c>
      <c r="B48" s="261" t="s">
        <v>788</v>
      </c>
      <c r="C48" s="485"/>
      <c r="D48" s="486"/>
      <c r="E48" s="486"/>
      <c r="F48" s="486"/>
      <c r="G48" s="487"/>
      <c r="H48" s="234"/>
      <c r="I48" s="234"/>
      <c r="J48" s="233"/>
    </row>
    <row r="49" spans="1:10">
      <c r="A49" s="255"/>
      <c r="B49" s="262" t="s">
        <v>732</v>
      </c>
      <c r="C49" s="243"/>
      <c r="D49" s="243"/>
      <c r="E49" s="243"/>
      <c r="F49" s="243"/>
      <c r="G49" s="244"/>
      <c r="H49" s="245"/>
      <c r="I49" s="245"/>
      <c r="J49" s="243"/>
    </row>
    <row r="50" spans="1:10" ht="71.25" customHeight="1">
      <c r="A50" s="256" t="s">
        <v>789</v>
      </c>
      <c r="B50" s="259" t="s">
        <v>790</v>
      </c>
      <c r="C50" s="247" t="s">
        <v>735</v>
      </c>
      <c r="D50" s="251" t="s">
        <v>791</v>
      </c>
      <c r="E50" s="251" t="s">
        <v>792</v>
      </c>
      <c r="F50" s="233"/>
      <c r="G50" s="240" t="s">
        <v>29</v>
      </c>
      <c r="H50" s="234"/>
      <c r="I50" s="234"/>
      <c r="J50" s="233"/>
    </row>
    <row r="51" spans="1:10">
      <c r="A51" s="255"/>
      <c r="B51" s="243" t="s">
        <v>793</v>
      </c>
      <c r="C51" s="243"/>
      <c r="D51" s="243"/>
      <c r="E51" s="243"/>
      <c r="F51" s="243"/>
      <c r="G51" s="244"/>
      <c r="H51" s="245"/>
      <c r="I51" s="245"/>
      <c r="J51" s="243"/>
    </row>
    <row r="52" spans="1:10" ht="30">
      <c r="A52" s="256" t="s">
        <v>794</v>
      </c>
      <c r="B52" s="252" t="s">
        <v>795</v>
      </c>
      <c r="C52" s="459" t="s">
        <v>735</v>
      </c>
      <c r="D52" s="251" t="s">
        <v>796</v>
      </c>
      <c r="E52" s="233"/>
      <c r="F52" s="233"/>
      <c r="G52" s="465" t="s">
        <v>29</v>
      </c>
      <c r="H52" s="234"/>
      <c r="I52" s="234"/>
      <c r="J52" s="233"/>
    </row>
    <row r="53" spans="1:10" ht="75">
      <c r="A53" s="255"/>
      <c r="B53" s="252"/>
      <c r="C53" s="460"/>
      <c r="D53" s="258" t="s">
        <v>797</v>
      </c>
      <c r="E53" s="251" t="s">
        <v>798</v>
      </c>
      <c r="F53" s="233"/>
      <c r="G53" s="466"/>
      <c r="H53" s="234"/>
      <c r="I53" s="234"/>
      <c r="J53" s="233"/>
    </row>
    <row r="54" spans="1:10" ht="75">
      <c r="A54" s="255"/>
      <c r="B54" s="252"/>
      <c r="C54" s="460"/>
      <c r="D54" s="258" t="s">
        <v>799</v>
      </c>
      <c r="E54" s="251" t="s">
        <v>800</v>
      </c>
      <c r="F54" s="233"/>
      <c r="G54" s="466"/>
      <c r="H54" s="234"/>
      <c r="I54" s="234"/>
      <c r="J54" s="233"/>
    </row>
    <row r="55" spans="1:10" ht="30">
      <c r="A55" s="255"/>
      <c r="B55" s="252"/>
      <c r="C55" s="460"/>
      <c r="D55" s="258" t="s">
        <v>801</v>
      </c>
      <c r="E55" s="239" t="s">
        <v>802</v>
      </c>
      <c r="F55" s="233"/>
      <c r="G55" s="466"/>
      <c r="H55" s="234"/>
      <c r="I55" s="234"/>
      <c r="J55" s="233"/>
    </row>
    <row r="56" spans="1:10" ht="30">
      <c r="A56" s="255"/>
      <c r="B56" s="252"/>
      <c r="C56" s="461"/>
      <c r="D56" s="258" t="s">
        <v>803</v>
      </c>
      <c r="E56" s="251" t="s">
        <v>804</v>
      </c>
      <c r="F56" s="233"/>
      <c r="G56" s="467"/>
      <c r="H56" s="234"/>
      <c r="I56" s="234"/>
      <c r="J56" s="233"/>
    </row>
    <row r="57" spans="1:10">
      <c r="A57" s="255"/>
      <c r="B57" s="252"/>
      <c r="C57" s="233"/>
      <c r="D57" s="233"/>
      <c r="E57" s="233"/>
      <c r="F57" s="233"/>
      <c r="G57" s="240"/>
      <c r="H57" s="234"/>
      <c r="I57" s="234"/>
      <c r="J57" s="233"/>
    </row>
    <row r="58" spans="1:10">
      <c r="A58" s="255"/>
      <c r="B58" s="252"/>
      <c r="C58" s="233"/>
      <c r="D58" s="233"/>
      <c r="E58" s="233"/>
      <c r="F58" s="233"/>
      <c r="G58" s="240"/>
      <c r="H58" s="234"/>
      <c r="I58" s="234"/>
      <c r="J58" s="233"/>
    </row>
    <row r="59" spans="1:10">
      <c r="A59" s="260" t="s">
        <v>805</v>
      </c>
      <c r="B59" s="261" t="s">
        <v>806</v>
      </c>
      <c r="C59" s="485"/>
      <c r="D59" s="486"/>
      <c r="E59" s="486"/>
      <c r="F59" s="486"/>
      <c r="G59" s="487"/>
      <c r="H59" s="234"/>
      <c r="I59" s="234"/>
      <c r="J59" s="233"/>
    </row>
    <row r="60" spans="1:10">
      <c r="A60" s="255"/>
      <c r="B60" s="243" t="s">
        <v>807</v>
      </c>
      <c r="C60" s="243"/>
      <c r="D60" s="243"/>
      <c r="E60" s="243"/>
      <c r="F60" s="243"/>
      <c r="G60" s="244"/>
      <c r="H60" s="245"/>
      <c r="I60" s="245"/>
      <c r="J60" s="243"/>
    </row>
    <row r="61" spans="1:10" ht="75">
      <c r="A61" s="256" t="s">
        <v>808</v>
      </c>
      <c r="B61" s="241" t="s">
        <v>790</v>
      </c>
      <c r="C61" s="247" t="s">
        <v>735</v>
      </c>
      <c r="D61" s="251" t="s">
        <v>809</v>
      </c>
      <c r="E61" s="251" t="s">
        <v>792</v>
      </c>
      <c r="F61" s="233"/>
      <c r="G61" s="240" t="s">
        <v>29</v>
      </c>
      <c r="H61" s="234"/>
      <c r="I61" s="234"/>
      <c r="J61" s="233"/>
    </row>
    <row r="62" spans="1:10">
      <c r="A62" s="255"/>
      <c r="B62" s="243" t="s">
        <v>810</v>
      </c>
      <c r="C62" s="243"/>
      <c r="D62" s="243"/>
      <c r="E62" s="243"/>
      <c r="F62" s="243"/>
      <c r="G62" s="244"/>
      <c r="H62" s="245"/>
      <c r="I62" s="245"/>
      <c r="J62" s="243"/>
    </row>
    <row r="63" spans="1:10" ht="45">
      <c r="A63" s="256" t="s">
        <v>811</v>
      </c>
      <c r="B63" s="250" t="s">
        <v>812</v>
      </c>
      <c r="C63" s="247" t="s">
        <v>735</v>
      </c>
      <c r="D63" s="251" t="s">
        <v>813</v>
      </c>
      <c r="E63" s="251" t="s">
        <v>814</v>
      </c>
      <c r="F63" s="233"/>
      <c r="G63" s="240" t="s">
        <v>29</v>
      </c>
      <c r="H63" s="234"/>
      <c r="I63" s="234"/>
      <c r="J63" s="233"/>
    </row>
    <row r="64" spans="1:10" ht="75">
      <c r="A64" s="256" t="s">
        <v>815</v>
      </c>
      <c r="B64" s="250" t="s">
        <v>816</v>
      </c>
      <c r="C64" s="247" t="s">
        <v>735</v>
      </c>
      <c r="D64" s="258" t="s">
        <v>817</v>
      </c>
      <c r="E64" s="251" t="s">
        <v>818</v>
      </c>
      <c r="F64" s="233"/>
      <c r="G64" s="240" t="s">
        <v>29</v>
      </c>
      <c r="H64" s="234"/>
      <c r="I64" s="234"/>
      <c r="J64" s="233"/>
    </row>
    <row r="65" spans="1:10">
      <c r="A65" s="255" t="s">
        <v>819</v>
      </c>
      <c r="B65" s="252" t="s">
        <v>820</v>
      </c>
      <c r="C65" s="247" t="s">
        <v>735</v>
      </c>
      <c r="D65" s="258" t="s">
        <v>821</v>
      </c>
      <c r="E65" s="258" t="s">
        <v>822</v>
      </c>
      <c r="F65" s="233"/>
      <c r="G65" s="240" t="s">
        <v>29</v>
      </c>
      <c r="H65" s="234"/>
      <c r="I65" s="234"/>
      <c r="J65" s="233"/>
    </row>
    <row r="66" spans="1:10">
      <c r="A66" s="255"/>
      <c r="B66" s="263" t="s">
        <v>823</v>
      </c>
      <c r="C66" s="243"/>
      <c r="D66" s="243"/>
      <c r="E66" s="243"/>
      <c r="F66" s="243"/>
      <c r="G66" s="244"/>
      <c r="H66" s="245"/>
      <c r="I66" s="245"/>
      <c r="J66" s="243"/>
    </row>
    <row r="67" spans="1:10" ht="75">
      <c r="A67" s="256" t="s">
        <v>824</v>
      </c>
      <c r="B67" s="241" t="s">
        <v>825</v>
      </c>
      <c r="C67" s="247" t="s">
        <v>735</v>
      </c>
      <c r="D67" s="251" t="s">
        <v>826</v>
      </c>
      <c r="E67" s="251" t="s">
        <v>792</v>
      </c>
      <c r="F67" s="233"/>
      <c r="G67" s="240" t="s">
        <v>29</v>
      </c>
      <c r="H67" s="234"/>
      <c r="I67" s="234"/>
      <c r="J67" s="233"/>
    </row>
    <row r="68" spans="1:10">
      <c r="A68" s="255"/>
      <c r="B68" s="262" t="s">
        <v>827</v>
      </c>
      <c r="C68" s="243"/>
      <c r="D68" s="243"/>
      <c r="E68" s="243"/>
      <c r="F68" s="243"/>
      <c r="G68" s="244"/>
      <c r="H68" s="245"/>
      <c r="I68" s="245"/>
      <c r="J68" s="243"/>
    </row>
    <row r="69" spans="1:10" ht="30">
      <c r="A69" s="253" t="s">
        <v>828</v>
      </c>
      <c r="B69" s="250" t="s">
        <v>829</v>
      </c>
      <c r="C69" s="459" t="s">
        <v>735</v>
      </c>
      <c r="D69" s="251" t="s">
        <v>830</v>
      </c>
      <c r="E69" s="233"/>
      <c r="F69" s="233"/>
      <c r="G69" s="465" t="s">
        <v>29</v>
      </c>
      <c r="H69" s="234"/>
      <c r="I69" s="234"/>
      <c r="J69" s="233"/>
    </row>
    <row r="70" spans="1:10" ht="45">
      <c r="A70" s="255"/>
      <c r="B70" s="252"/>
      <c r="C70" s="460"/>
      <c r="D70" s="258" t="s">
        <v>797</v>
      </c>
      <c r="E70" s="251" t="s">
        <v>831</v>
      </c>
      <c r="F70" s="233"/>
      <c r="G70" s="466"/>
      <c r="H70" s="234"/>
      <c r="I70" s="234"/>
      <c r="J70" s="233"/>
    </row>
    <row r="71" spans="1:10" ht="45">
      <c r="A71" s="255"/>
      <c r="B71" s="252"/>
      <c r="C71" s="460"/>
      <c r="D71" s="258" t="s">
        <v>832</v>
      </c>
      <c r="E71" s="251" t="s">
        <v>833</v>
      </c>
      <c r="F71" s="233"/>
      <c r="G71" s="466"/>
      <c r="H71" s="234"/>
      <c r="I71" s="234"/>
      <c r="J71" s="233"/>
    </row>
    <row r="72" spans="1:10" ht="60">
      <c r="A72" s="255"/>
      <c r="B72" s="252"/>
      <c r="C72" s="461"/>
      <c r="D72" s="258" t="s">
        <v>834</v>
      </c>
      <c r="E72" s="251" t="s">
        <v>835</v>
      </c>
      <c r="F72" s="233"/>
      <c r="G72" s="467"/>
      <c r="H72" s="234"/>
      <c r="I72" s="234"/>
      <c r="J72" s="233"/>
    </row>
    <row r="73" spans="1:10">
      <c r="A73" s="255"/>
      <c r="B73" s="252"/>
      <c r="C73" s="233"/>
      <c r="D73" s="233"/>
      <c r="E73" s="233"/>
      <c r="F73" s="233"/>
      <c r="G73" s="240"/>
      <c r="H73" s="234"/>
      <c r="I73" s="234"/>
      <c r="J73" s="233"/>
    </row>
    <row r="74" spans="1:10">
      <c r="A74" s="255"/>
      <c r="B74" s="252"/>
      <c r="C74" s="233"/>
      <c r="D74" s="233"/>
      <c r="E74" s="233"/>
      <c r="F74" s="233"/>
      <c r="G74" s="240"/>
      <c r="H74" s="234"/>
      <c r="I74" s="234"/>
      <c r="J74" s="233"/>
    </row>
    <row r="75" spans="1:10">
      <c r="A75" s="255"/>
      <c r="B75" s="252"/>
      <c r="C75" s="233"/>
      <c r="D75" s="233"/>
      <c r="E75" s="233"/>
      <c r="F75" s="233"/>
      <c r="G75" s="240"/>
      <c r="H75" s="234"/>
      <c r="I75" s="234"/>
      <c r="J75" s="233"/>
    </row>
    <row r="76" spans="1:10">
      <c r="A76" s="480" t="s">
        <v>836</v>
      </c>
      <c r="B76" s="481"/>
      <c r="C76" s="264"/>
      <c r="D76" s="264"/>
      <c r="E76" s="264"/>
      <c r="F76" s="264"/>
      <c r="G76" s="265"/>
      <c r="H76" s="266"/>
      <c r="I76" s="266"/>
      <c r="J76" s="264"/>
    </row>
    <row r="77" spans="1:10">
      <c r="A77" s="260" t="s">
        <v>837</v>
      </c>
      <c r="B77" s="261" t="s">
        <v>838</v>
      </c>
      <c r="C77" s="233"/>
      <c r="D77" s="233"/>
      <c r="E77" s="233"/>
      <c r="F77" s="233"/>
      <c r="G77" s="240"/>
      <c r="H77" s="234"/>
      <c r="I77" s="234"/>
      <c r="J77" s="233"/>
    </row>
    <row r="78" spans="1:10" ht="30">
      <c r="A78" s="256"/>
      <c r="B78" s="263" t="s">
        <v>839</v>
      </c>
      <c r="C78" s="243"/>
      <c r="D78" s="243"/>
      <c r="E78" s="243"/>
      <c r="F78" s="243"/>
      <c r="G78" s="244"/>
      <c r="H78" s="245"/>
      <c r="I78" s="245"/>
      <c r="J78" s="243"/>
    </row>
    <row r="79" spans="1:10" ht="75">
      <c r="A79" s="256" t="s">
        <v>840</v>
      </c>
      <c r="B79" s="259" t="s">
        <v>749</v>
      </c>
      <c r="C79" s="247" t="s">
        <v>735</v>
      </c>
      <c r="D79" s="239" t="s">
        <v>841</v>
      </c>
      <c r="E79" s="248" t="s">
        <v>792</v>
      </c>
      <c r="F79" s="233"/>
      <c r="G79" s="240" t="s">
        <v>12</v>
      </c>
      <c r="H79" s="234"/>
      <c r="I79" s="234"/>
      <c r="J79" s="233"/>
    </row>
    <row r="80" spans="1:10">
      <c r="A80" s="255"/>
      <c r="B80" s="243" t="s">
        <v>842</v>
      </c>
      <c r="C80" s="243"/>
      <c r="D80" s="243"/>
      <c r="E80" s="243"/>
      <c r="F80" s="243"/>
      <c r="G80" s="244"/>
      <c r="H80" s="245"/>
      <c r="I80" s="245"/>
      <c r="J80" s="243"/>
    </row>
    <row r="81" spans="1:10" ht="60">
      <c r="A81" s="256" t="s">
        <v>843</v>
      </c>
      <c r="B81" s="250" t="s">
        <v>753</v>
      </c>
      <c r="C81" s="247" t="s">
        <v>735</v>
      </c>
      <c r="D81" s="251" t="s">
        <v>844</v>
      </c>
      <c r="E81" s="251" t="s">
        <v>845</v>
      </c>
      <c r="F81" s="233"/>
      <c r="G81" s="240" t="s">
        <v>12</v>
      </c>
      <c r="H81" s="234"/>
      <c r="I81" s="234"/>
      <c r="J81" s="233"/>
    </row>
    <row r="82" spans="1:10" ht="60">
      <c r="A82" s="256" t="s">
        <v>846</v>
      </c>
      <c r="B82" s="250" t="s">
        <v>816</v>
      </c>
      <c r="C82" s="459" t="s">
        <v>735</v>
      </c>
      <c r="D82" s="251" t="s">
        <v>847</v>
      </c>
      <c r="E82" s="233"/>
      <c r="F82" s="233"/>
      <c r="G82" s="465" t="s">
        <v>12</v>
      </c>
      <c r="H82" s="234"/>
      <c r="I82" s="234"/>
      <c r="J82" s="233"/>
    </row>
    <row r="83" spans="1:10" ht="75">
      <c r="A83" s="256"/>
      <c r="B83" s="252"/>
      <c r="C83" s="461"/>
      <c r="D83" s="258" t="s">
        <v>848</v>
      </c>
      <c r="E83" s="251" t="s">
        <v>849</v>
      </c>
      <c r="F83" s="233"/>
      <c r="G83" s="467"/>
      <c r="H83" s="234"/>
      <c r="I83" s="234"/>
      <c r="J83" s="233"/>
    </row>
    <row r="84" spans="1:10" ht="30">
      <c r="A84" s="256" t="s">
        <v>850</v>
      </c>
      <c r="B84" s="250" t="s">
        <v>851</v>
      </c>
      <c r="C84" s="247" t="s">
        <v>735</v>
      </c>
      <c r="D84" s="251" t="s">
        <v>852</v>
      </c>
      <c r="E84" s="258" t="s">
        <v>853</v>
      </c>
      <c r="F84" s="233"/>
      <c r="G84" s="240" t="s">
        <v>12</v>
      </c>
      <c r="H84" s="234"/>
      <c r="I84" s="234"/>
      <c r="J84" s="233"/>
    </row>
    <row r="85" spans="1:10" ht="30">
      <c r="A85" s="256"/>
      <c r="B85" s="263" t="s">
        <v>854</v>
      </c>
      <c r="C85" s="243"/>
      <c r="D85" s="263"/>
      <c r="E85" s="243"/>
      <c r="F85" s="243"/>
      <c r="G85" s="244"/>
      <c r="H85" s="245"/>
      <c r="I85" s="245"/>
      <c r="J85" s="243"/>
    </row>
    <row r="86" spans="1:10" ht="60">
      <c r="A86" s="256" t="s">
        <v>855</v>
      </c>
      <c r="B86" s="259" t="s">
        <v>749</v>
      </c>
      <c r="C86" s="247" t="s">
        <v>735</v>
      </c>
      <c r="D86" s="251" t="s">
        <v>856</v>
      </c>
      <c r="E86" s="251" t="s">
        <v>792</v>
      </c>
      <c r="F86" s="233"/>
      <c r="G86" s="240" t="s">
        <v>29</v>
      </c>
      <c r="H86" s="234"/>
      <c r="I86" s="234"/>
      <c r="J86" s="233"/>
    </row>
    <row r="87" spans="1:10">
      <c r="A87" s="256" t="s">
        <v>857</v>
      </c>
      <c r="B87" s="262" t="s">
        <v>858</v>
      </c>
      <c r="C87" s="243"/>
      <c r="D87" s="243"/>
      <c r="E87" s="243"/>
      <c r="F87" s="243"/>
      <c r="G87" s="244"/>
      <c r="H87" s="245"/>
      <c r="I87" s="245"/>
      <c r="J87" s="243"/>
    </row>
    <row r="88" spans="1:10">
      <c r="A88" s="267" t="s">
        <v>859</v>
      </c>
      <c r="B88" s="268"/>
      <c r="C88" s="233"/>
      <c r="D88" s="233"/>
      <c r="E88" s="233"/>
      <c r="F88" s="233"/>
      <c r="G88" s="240"/>
      <c r="H88" s="234"/>
      <c r="I88" s="234"/>
      <c r="J88" s="233"/>
    </row>
    <row r="89" spans="1:10">
      <c r="A89" s="255" t="s">
        <v>860</v>
      </c>
      <c r="B89" s="269" t="s">
        <v>861</v>
      </c>
      <c r="C89" s="459" t="s">
        <v>735</v>
      </c>
      <c r="D89" s="258"/>
      <c r="E89" s="233"/>
      <c r="F89" s="233"/>
      <c r="G89" s="465" t="s">
        <v>29</v>
      </c>
      <c r="H89" s="234"/>
      <c r="I89" s="234"/>
      <c r="J89" s="233"/>
    </row>
    <row r="90" spans="1:10" ht="30">
      <c r="A90" s="255"/>
      <c r="B90" s="268"/>
      <c r="C90" s="460"/>
      <c r="D90" s="251" t="s">
        <v>862</v>
      </c>
      <c r="E90" s="251" t="s">
        <v>863</v>
      </c>
      <c r="F90" s="233"/>
      <c r="G90" s="466"/>
      <c r="H90" s="234"/>
      <c r="I90" s="234"/>
      <c r="J90" s="233"/>
    </row>
    <row r="91" spans="1:10" ht="45">
      <c r="A91" s="270"/>
      <c r="B91" s="233"/>
      <c r="C91" s="460"/>
      <c r="D91" s="258" t="s">
        <v>864</v>
      </c>
      <c r="E91" s="251" t="s">
        <v>865</v>
      </c>
      <c r="F91" s="233"/>
      <c r="G91" s="466"/>
      <c r="H91" s="234"/>
      <c r="I91" s="234"/>
      <c r="J91" s="233"/>
    </row>
    <row r="92" spans="1:10" ht="30">
      <c r="A92" s="270"/>
      <c r="B92" s="233"/>
      <c r="C92" s="460"/>
      <c r="D92" s="258" t="s">
        <v>866</v>
      </c>
      <c r="E92" s="251" t="s">
        <v>867</v>
      </c>
      <c r="F92" s="233"/>
      <c r="G92" s="466"/>
      <c r="H92" s="234"/>
      <c r="I92" s="234"/>
      <c r="J92" s="233"/>
    </row>
    <row r="93" spans="1:10" ht="60">
      <c r="A93" s="270"/>
      <c r="B93" s="233"/>
      <c r="C93" s="461"/>
      <c r="D93" s="258" t="s">
        <v>868</v>
      </c>
      <c r="E93" s="251" t="s">
        <v>869</v>
      </c>
      <c r="F93" s="233"/>
      <c r="G93" s="467"/>
      <c r="H93" s="234"/>
      <c r="I93" s="234"/>
      <c r="J93" s="233"/>
    </row>
    <row r="94" spans="1:10">
      <c r="A94" s="271" t="s">
        <v>870</v>
      </c>
      <c r="B94" s="233"/>
      <c r="C94" s="233"/>
      <c r="D94" s="233"/>
      <c r="E94" s="233"/>
      <c r="F94" s="233"/>
      <c r="G94" s="240"/>
      <c r="H94" s="234"/>
      <c r="I94" s="234"/>
      <c r="J94" s="233"/>
    </row>
    <row r="95" spans="1:10">
      <c r="A95" s="270" t="s">
        <v>871</v>
      </c>
      <c r="B95" s="258" t="s">
        <v>872</v>
      </c>
      <c r="C95" s="459" t="s">
        <v>735</v>
      </c>
      <c r="D95" s="233"/>
      <c r="E95" s="233"/>
      <c r="F95" s="233"/>
      <c r="G95" s="465" t="s">
        <v>29</v>
      </c>
      <c r="H95" s="234"/>
      <c r="I95" s="234"/>
      <c r="J95" s="233"/>
    </row>
    <row r="96" spans="1:10" ht="30">
      <c r="A96" s="270"/>
      <c r="B96" s="233"/>
      <c r="C96" s="460"/>
      <c r="D96" s="251" t="s">
        <v>873</v>
      </c>
      <c r="E96" s="251" t="s">
        <v>874</v>
      </c>
      <c r="F96" s="233"/>
      <c r="G96" s="466"/>
      <c r="H96" s="234"/>
      <c r="I96" s="234"/>
      <c r="J96" s="233"/>
    </row>
    <row r="97" spans="1:10" ht="60">
      <c r="A97" s="270"/>
      <c r="B97" s="233"/>
      <c r="C97" s="461"/>
      <c r="D97" s="258" t="s">
        <v>875</v>
      </c>
      <c r="E97" s="251" t="s">
        <v>869</v>
      </c>
      <c r="F97" s="233"/>
      <c r="G97" s="467"/>
      <c r="H97" s="234"/>
      <c r="I97" s="234"/>
      <c r="J97" s="233"/>
    </row>
    <row r="98" spans="1:10">
      <c r="A98" s="270"/>
      <c r="B98" s="233"/>
      <c r="C98" s="233"/>
      <c r="D98" s="233"/>
      <c r="E98" s="233"/>
      <c r="F98" s="233"/>
      <c r="G98" s="240"/>
      <c r="H98" s="234"/>
      <c r="I98" s="234"/>
      <c r="J98" s="233"/>
    </row>
    <row r="99" spans="1:10">
      <c r="A99" s="270"/>
      <c r="B99" s="233"/>
      <c r="C99" s="233"/>
      <c r="D99" s="233"/>
      <c r="E99" s="233"/>
      <c r="F99" s="233"/>
      <c r="G99" s="240"/>
      <c r="H99" s="234"/>
      <c r="I99" s="234"/>
      <c r="J99" s="233"/>
    </row>
    <row r="100" spans="1:10">
      <c r="A100" s="272" t="s">
        <v>876</v>
      </c>
      <c r="B100" s="261" t="s">
        <v>877</v>
      </c>
      <c r="C100" s="233"/>
      <c r="D100" s="233"/>
      <c r="E100" s="233"/>
      <c r="F100" s="233"/>
      <c r="G100" s="240"/>
      <c r="H100" s="234"/>
      <c r="I100" s="234"/>
      <c r="J100" s="233"/>
    </row>
    <row r="101" spans="1:10" ht="30">
      <c r="A101" s="270"/>
      <c r="B101" s="263" t="s">
        <v>878</v>
      </c>
      <c r="C101" s="243"/>
      <c r="D101" s="243"/>
      <c r="E101" s="243"/>
      <c r="F101" s="243"/>
      <c r="G101" s="244"/>
      <c r="H101" s="245"/>
      <c r="I101" s="245"/>
      <c r="J101" s="243"/>
    </row>
    <row r="102" spans="1:10" ht="60">
      <c r="A102" s="273" t="s">
        <v>879</v>
      </c>
      <c r="B102" s="259" t="s">
        <v>749</v>
      </c>
      <c r="C102" s="247" t="s">
        <v>735</v>
      </c>
      <c r="D102" s="251" t="s">
        <v>880</v>
      </c>
      <c r="E102" s="248" t="s">
        <v>792</v>
      </c>
      <c r="F102" s="233"/>
      <c r="G102" s="240" t="s">
        <v>12</v>
      </c>
      <c r="H102" s="234"/>
      <c r="I102" s="234"/>
      <c r="J102" s="233"/>
    </row>
    <row r="103" spans="1:10">
      <c r="A103" s="273"/>
      <c r="B103" s="243" t="s">
        <v>881</v>
      </c>
      <c r="C103" s="243"/>
      <c r="D103" s="243"/>
      <c r="E103" s="243"/>
      <c r="F103" s="243"/>
      <c r="G103" s="244"/>
      <c r="H103" s="245"/>
      <c r="I103" s="245"/>
      <c r="J103" s="243"/>
    </row>
    <row r="104" spans="1:10" ht="60">
      <c r="A104" s="273" t="s">
        <v>882</v>
      </c>
      <c r="B104" s="250" t="s">
        <v>753</v>
      </c>
      <c r="C104" s="247" t="s">
        <v>735</v>
      </c>
      <c r="D104" s="251" t="s">
        <v>883</v>
      </c>
      <c r="E104" s="251" t="s">
        <v>884</v>
      </c>
      <c r="F104" s="233"/>
      <c r="G104" s="240" t="s">
        <v>12</v>
      </c>
      <c r="H104" s="234"/>
      <c r="I104" s="234"/>
      <c r="J104" s="233"/>
    </row>
    <row r="105" spans="1:10" ht="45">
      <c r="A105" s="273" t="s">
        <v>885</v>
      </c>
      <c r="B105" s="250" t="s">
        <v>886</v>
      </c>
      <c r="C105" s="247" t="s">
        <v>735</v>
      </c>
      <c r="D105" s="251" t="s">
        <v>887</v>
      </c>
      <c r="E105" s="251" t="s">
        <v>814</v>
      </c>
      <c r="F105" s="233"/>
      <c r="G105" s="240" t="s">
        <v>12</v>
      </c>
      <c r="H105" s="234"/>
      <c r="I105" s="234"/>
      <c r="J105" s="233"/>
    </row>
    <row r="106" spans="1:10">
      <c r="A106" s="273" t="s">
        <v>888</v>
      </c>
      <c r="B106" s="269" t="s">
        <v>889</v>
      </c>
      <c r="C106" s="459" t="s">
        <v>735</v>
      </c>
      <c r="D106" s="251" t="s">
        <v>890</v>
      </c>
      <c r="E106" s="251" t="s">
        <v>891</v>
      </c>
      <c r="F106" s="233"/>
      <c r="G106" s="465" t="s">
        <v>12</v>
      </c>
      <c r="H106" s="234"/>
      <c r="I106" s="234"/>
      <c r="J106" s="233"/>
    </row>
    <row r="107" spans="1:10" ht="60">
      <c r="A107" s="273"/>
      <c r="B107" s="268"/>
      <c r="C107" s="461"/>
      <c r="D107" s="251" t="s">
        <v>892</v>
      </c>
      <c r="E107" s="251" t="s">
        <v>893</v>
      </c>
      <c r="F107" s="233"/>
      <c r="G107" s="467"/>
      <c r="H107" s="234"/>
      <c r="I107" s="234"/>
      <c r="J107" s="233"/>
    </row>
    <row r="108" spans="1:10" ht="60">
      <c r="A108" s="273" t="s">
        <v>894</v>
      </c>
      <c r="B108" s="250" t="s">
        <v>895</v>
      </c>
      <c r="C108" s="247" t="s">
        <v>735</v>
      </c>
      <c r="D108" s="251" t="s">
        <v>896</v>
      </c>
      <c r="E108" s="251" t="s">
        <v>897</v>
      </c>
      <c r="F108" s="233"/>
      <c r="G108" s="240" t="s">
        <v>12</v>
      </c>
      <c r="H108" s="234"/>
      <c r="I108" s="234"/>
      <c r="J108" s="233"/>
    </row>
    <row r="109" spans="1:10">
      <c r="A109" s="273"/>
      <c r="B109" s="263" t="s">
        <v>898</v>
      </c>
      <c r="C109" s="243"/>
      <c r="D109" s="243"/>
      <c r="E109" s="243"/>
      <c r="F109" s="243"/>
      <c r="G109" s="244"/>
      <c r="H109" s="245"/>
      <c r="I109" s="245"/>
      <c r="J109" s="243"/>
    </row>
    <row r="110" spans="1:10" ht="60">
      <c r="A110" s="273" t="s">
        <v>899</v>
      </c>
      <c r="B110" s="251" t="s">
        <v>749</v>
      </c>
      <c r="C110" s="247" t="s">
        <v>735</v>
      </c>
      <c r="D110" s="251" t="s">
        <v>900</v>
      </c>
      <c r="E110" s="248" t="s">
        <v>792</v>
      </c>
      <c r="F110" s="233"/>
      <c r="G110" s="240" t="s">
        <v>29</v>
      </c>
      <c r="H110" s="234"/>
      <c r="I110" s="234"/>
      <c r="J110" s="233"/>
    </row>
    <row r="111" spans="1:10">
      <c r="A111" s="270"/>
      <c r="B111" s="243" t="s">
        <v>901</v>
      </c>
      <c r="C111" s="243"/>
      <c r="D111" s="243"/>
      <c r="E111" s="243"/>
      <c r="F111" s="243"/>
      <c r="G111" s="244"/>
      <c r="H111" s="245"/>
      <c r="I111" s="245"/>
      <c r="J111" s="243"/>
    </row>
    <row r="112" spans="1:10">
      <c r="A112" s="271" t="s">
        <v>859</v>
      </c>
      <c r="B112" s="233"/>
      <c r="C112" s="233"/>
      <c r="D112" s="233"/>
      <c r="E112" s="233"/>
      <c r="F112" s="233"/>
      <c r="G112" s="240"/>
      <c r="H112" s="234"/>
      <c r="I112" s="234"/>
      <c r="J112" s="233"/>
    </row>
    <row r="113" spans="1:10" ht="30">
      <c r="A113" s="273" t="s">
        <v>902</v>
      </c>
      <c r="B113" s="233" t="s">
        <v>903</v>
      </c>
      <c r="C113" s="459" t="s">
        <v>735</v>
      </c>
      <c r="D113" s="251" t="s">
        <v>862</v>
      </c>
      <c r="E113" s="251" t="s">
        <v>904</v>
      </c>
      <c r="F113" s="233"/>
      <c r="G113" s="465" t="s">
        <v>29</v>
      </c>
      <c r="H113" s="234"/>
      <c r="I113" s="234"/>
      <c r="J113" s="233"/>
    </row>
    <row r="114" spans="1:10" ht="90">
      <c r="A114" s="270"/>
      <c r="B114" s="233"/>
      <c r="C114" s="460"/>
      <c r="D114" s="258" t="s">
        <v>864</v>
      </c>
      <c r="E114" s="251" t="s">
        <v>905</v>
      </c>
      <c r="F114" s="233"/>
      <c r="G114" s="466"/>
      <c r="H114" s="234"/>
      <c r="I114" s="234"/>
      <c r="J114" s="233"/>
    </row>
    <row r="115" spans="1:10" ht="30">
      <c r="A115" s="270"/>
      <c r="B115" s="233"/>
      <c r="C115" s="460"/>
      <c r="D115" s="258" t="s">
        <v>866</v>
      </c>
      <c r="E115" s="251" t="s">
        <v>867</v>
      </c>
      <c r="F115" s="233"/>
      <c r="G115" s="466"/>
      <c r="H115" s="234"/>
      <c r="I115" s="234"/>
      <c r="J115" s="233"/>
    </row>
    <row r="116" spans="1:10" ht="45">
      <c r="A116" s="270"/>
      <c r="B116" s="233"/>
      <c r="C116" s="461"/>
      <c r="D116" s="258" t="s">
        <v>868</v>
      </c>
      <c r="E116" s="251" t="s">
        <v>906</v>
      </c>
      <c r="F116" s="233"/>
      <c r="G116" s="467"/>
      <c r="H116" s="234"/>
      <c r="I116" s="234"/>
      <c r="J116" s="233"/>
    </row>
    <row r="117" spans="1:10">
      <c r="A117" s="271" t="s">
        <v>870</v>
      </c>
      <c r="B117" s="233"/>
      <c r="C117" s="233"/>
      <c r="D117" s="233"/>
      <c r="E117" s="233"/>
      <c r="F117" s="233"/>
      <c r="G117" s="240"/>
      <c r="H117" s="234"/>
      <c r="I117" s="234"/>
      <c r="J117" s="233"/>
    </row>
    <row r="118" spans="1:10" ht="30">
      <c r="A118" s="273" t="s">
        <v>907</v>
      </c>
      <c r="B118" s="233" t="s">
        <v>872</v>
      </c>
      <c r="C118" s="459" t="s">
        <v>735</v>
      </c>
      <c r="D118" s="251" t="s">
        <v>873</v>
      </c>
      <c r="E118" s="251" t="s">
        <v>874</v>
      </c>
      <c r="F118" s="233"/>
      <c r="G118" s="465" t="s">
        <v>29</v>
      </c>
      <c r="H118" s="234"/>
      <c r="I118" s="234"/>
      <c r="J118" s="233"/>
    </row>
    <row r="119" spans="1:10" ht="45">
      <c r="A119" s="270"/>
      <c r="B119" s="233"/>
      <c r="C119" s="461"/>
      <c r="D119" s="258" t="s">
        <v>875</v>
      </c>
      <c r="E119" s="251" t="s">
        <v>906</v>
      </c>
      <c r="F119" s="233"/>
      <c r="G119" s="467"/>
      <c r="H119" s="234"/>
      <c r="I119" s="234"/>
      <c r="J119" s="233"/>
    </row>
    <row r="120" spans="1:10" ht="45">
      <c r="A120" s="273" t="s">
        <v>908</v>
      </c>
      <c r="B120" s="251" t="s">
        <v>909</v>
      </c>
      <c r="C120" s="247" t="s">
        <v>735</v>
      </c>
      <c r="D120" s="251" t="s">
        <v>873</v>
      </c>
      <c r="E120" s="251" t="s">
        <v>910</v>
      </c>
      <c r="F120" s="233"/>
      <c r="G120" s="240" t="s">
        <v>29</v>
      </c>
      <c r="H120" s="234"/>
      <c r="I120" s="234"/>
      <c r="J120" s="233"/>
    </row>
    <row r="121" spans="1:10">
      <c r="A121" s="272" t="s">
        <v>911</v>
      </c>
      <c r="B121" s="261" t="s">
        <v>912</v>
      </c>
      <c r="C121" s="233"/>
      <c r="D121" s="233"/>
      <c r="E121" s="233"/>
      <c r="F121" s="233"/>
      <c r="G121" s="240"/>
      <c r="H121" s="234"/>
      <c r="I121" s="234"/>
      <c r="J121" s="233"/>
    </row>
    <row r="122" spans="1:10" ht="30">
      <c r="A122" s="270"/>
      <c r="B122" s="263" t="s">
        <v>913</v>
      </c>
      <c r="C122" s="243"/>
      <c r="D122" s="243"/>
      <c r="E122" s="243"/>
      <c r="F122" s="243"/>
      <c r="G122" s="244"/>
      <c r="H122" s="245"/>
      <c r="I122" s="245"/>
      <c r="J122" s="243"/>
    </row>
    <row r="123" spans="1:10" ht="60">
      <c r="A123" s="273" t="s">
        <v>914</v>
      </c>
      <c r="B123" s="259" t="s">
        <v>749</v>
      </c>
      <c r="C123" s="247" t="s">
        <v>735</v>
      </c>
      <c r="D123" s="251" t="s">
        <v>915</v>
      </c>
      <c r="E123" s="248" t="s">
        <v>792</v>
      </c>
      <c r="F123" s="233"/>
      <c r="G123" s="240" t="s">
        <v>12</v>
      </c>
      <c r="H123" s="234"/>
      <c r="I123" s="234"/>
      <c r="J123" s="233"/>
    </row>
    <row r="124" spans="1:10">
      <c r="A124" s="270"/>
      <c r="B124" s="243" t="s">
        <v>916</v>
      </c>
      <c r="C124" s="243"/>
      <c r="D124" s="243"/>
      <c r="E124" s="243"/>
      <c r="F124" s="243"/>
      <c r="G124" s="244"/>
      <c r="H124" s="245"/>
      <c r="I124" s="245"/>
      <c r="J124" s="243"/>
    </row>
    <row r="125" spans="1:10" ht="60">
      <c r="A125" s="273" t="s">
        <v>917</v>
      </c>
      <c r="B125" s="250" t="s">
        <v>753</v>
      </c>
      <c r="C125" s="247" t="s">
        <v>735</v>
      </c>
      <c r="D125" s="251" t="s">
        <v>918</v>
      </c>
      <c r="E125" s="251" t="s">
        <v>919</v>
      </c>
      <c r="F125" s="233"/>
      <c r="G125" s="240" t="s">
        <v>29</v>
      </c>
      <c r="H125" s="234"/>
      <c r="I125" s="234"/>
      <c r="J125" s="233"/>
    </row>
    <row r="126" spans="1:10" ht="60">
      <c r="A126" s="273" t="s">
        <v>920</v>
      </c>
      <c r="B126" s="274" t="s">
        <v>816</v>
      </c>
      <c r="C126" s="459" t="s">
        <v>735</v>
      </c>
      <c r="D126" s="251" t="s">
        <v>847</v>
      </c>
      <c r="E126" s="233"/>
      <c r="F126" s="233"/>
      <c r="G126" s="465" t="s">
        <v>29</v>
      </c>
      <c r="H126" s="234"/>
      <c r="I126" s="234"/>
      <c r="J126" s="233"/>
    </row>
    <row r="127" spans="1:10" ht="75">
      <c r="A127" s="270"/>
      <c r="B127" s="275"/>
      <c r="C127" s="461"/>
      <c r="D127" s="258" t="s">
        <v>848</v>
      </c>
      <c r="E127" s="251" t="s">
        <v>921</v>
      </c>
      <c r="F127" s="233"/>
      <c r="G127" s="467"/>
      <c r="H127" s="234"/>
      <c r="I127" s="234"/>
      <c r="J127" s="233"/>
    </row>
    <row r="128" spans="1:10" ht="30">
      <c r="A128" s="273" t="s">
        <v>922</v>
      </c>
      <c r="B128" s="274" t="s">
        <v>923</v>
      </c>
      <c r="C128" s="247" t="s">
        <v>735</v>
      </c>
      <c r="D128" s="251" t="s">
        <v>924</v>
      </c>
      <c r="E128" s="258" t="s">
        <v>853</v>
      </c>
      <c r="F128" s="233"/>
      <c r="G128" s="240" t="s">
        <v>29</v>
      </c>
      <c r="H128" s="234"/>
      <c r="I128" s="234"/>
      <c r="J128" s="233"/>
    </row>
    <row r="129" spans="1:10" ht="30">
      <c r="A129" s="270"/>
      <c r="B129" s="276" t="s">
        <v>854</v>
      </c>
      <c r="C129" s="243"/>
      <c r="D129" s="263"/>
      <c r="E129" s="243"/>
      <c r="F129" s="243"/>
      <c r="G129" s="244"/>
      <c r="H129" s="245"/>
      <c r="I129" s="245"/>
      <c r="J129" s="243"/>
    </row>
    <row r="130" spans="1:10" ht="60">
      <c r="A130" s="273" t="s">
        <v>925</v>
      </c>
      <c r="B130" s="277" t="s">
        <v>749</v>
      </c>
      <c r="C130" s="247" t="s">
        <v>735</v>
      </c>
      <c r="D130" s="251" t="s">
        <v>880</v>
      </c>
      <c r="E130" s="251" t="s">
        <v>792</v>
      </c>
      <c r="F130" s="233"/>
      <c r="G130" s="240" t="s">
        <v>29</v>
      </c>
      <c r="H130" s="234"/>
      <c r="I130" s="234"/>
      <c r="J130" s="233"/>
    </row>
    <row r="131" spans="1:10">
      <c r="A131" s="270"/>
      <c r="B131" s="278" t="s">
        <v>858</v>
      </c>
      <c r="C131" s="243"/>
      <c r="D131" s="243"/>
      <c r="E131" s="243"/>
      <c r="F131" s="243"/>
      <c r="G131" s="244"/>
      <c r="H131" s="245"/>
      <c r="I131" s="245"/>
      <c r="J131" s="243"/>
    </row>
    <row r="132" spans="1:10">
      <c r="A132" s="271" t="s">
        <v>859</v>
      </c>
      <c r="B132" s="279"/>
      <c r="C132" s="233"/>
      <c r="D132" s="233"/>
      <c r="E132" s="233"/>
      <c r="F132" s="233"/>
      <c r="G132" s="240"/>
      <c r="H132" s="234"/>
      <c r="I132" s="234"/>
      <c r="J132" s="233"/>
    </row>
    <row r="133" spans="1:10" ht="30">
      <c r="A133" s="273" t="s">
        <v>926</v>
      </c>
      <c r="B133" s="280" t="s">
        <v>861</v>
      </c>
      <c r="C133" s="459" t="s">
        <v>735</v>
      </c>
      <c r="D133" s="251" t="s">
        <v>862</v>
      </c>
      <c r="E133" s="251" t="s">
        <v>863</v>
      </c>
      <c r="F133" s="233"/>
      <c r="G133" s="465" t="s">
        <v>29</v>
      </c>
      <c r="H133" s="234"/>
      <c r="I133" s="234"/>
      <c r="J133" s="233"/>
    </row>
    <row r="134" spans="1:10" ht="45">
      <c r="A134" s="270"/>
      <c r="B134" s="233"/>
      <c r="C134" s="460"/>
      <c r="D134" s="258" t="s">
        <v>864</v>
      </c>
      <c r="E134" s="251" t="s">
        <v>927</v>
      </c>
      <c r="F134" s="233"/>
      <c r="G134" s="466"/>
      <c r="H134" s="234"/>
      <c r="I134" s="234"/>
      <c r="J134" s="233"/>
    </row>
    <row r="135" spans="1:10" ht="30">
      <c r="A135" s="270"/>
      <c r="B135" s="233"/>
      <c r="C135" s="460"/>
      <c r="D135" s="258" t="s">
        <v>866</v>
      </c>
      <c r="E135" s="251" t="s">
        <v>867</v>
      </c>
      <c r="F135" s="233"/>
      <c r="G135" s="466"/>
      <c r="H135" s="234"/>
      <c r="I135" s="234"/>
      <c r="J135" s="233"/>
    </row>
    <row r="136" spans="1:10" ht="60">
      <c r="A136" s="270"/>
      <c r="B136" s="233"/>
      <c r="C136" s="461"/>
      <c r="D136" s="258" t="s">
        <v>868</v>
      </c>
      <c r="E136" s="251" t="s">
        <v>928</v>
      </c>
      <c r="F136" s="233"/>
      <c r="G136" s="467"/>
      <c r="H136" s="234"/>
      <c r="I136" s="234"/>
      <c r="J136" s="233"/>
    </row>
    <row r="137" spans="1:10">
      <c r="A137" s="271" t="s">
        <v>870</v>
      </c>
      <c r="B137" s="233"/>
      <c r="C137" s="233"/>
      <c r="D137" s="233"/>
      <c r="E137" s="233"/>
      <c r="F137" s="233"/>
      <c r="G137" s="240"/>
      <c r="H137" s="234"/>
      <c r="I137" s="234"/>
      <c r="J137" s="233"/>
    </row>
    <row r="138" spans="1:10" ht="30">
      <c r="A138" s="273" t="s">
        <v>929</v>
      </c>
      <c r="B138" s="258" t="s">
        <v>872</v>
      </c>
      <c r="C138" s="459" t="s">
        <v>735</v>
      </c>
      <c r="D138" s="251" t="s">
        <v>873</v>
      </c>
      <c r="E138" s="251" t="s">
        <v>874</v>
      </c>
      <c r="F138" s="233"/>
      <c r="G138" s="465" t="s">
        <v>29</v>
      </c>
      <c r="H138" s="234"/>
      <c r="I138" s="234"/>
      <c r="J138" s="233"/>
    </row>
    <row r="139" spans="1:10" ht="60">
      <c r="A139" s="270"/>
      <c r="B139" s="233"/>
      <c r="C139" s="461"/>
      <c r="D139" s="258" t="s">
        <v>875</v>
      </c>
      <c r="E139" s="251" t="s">
        <v>928</v>
      </c>
      <c r="F139" s="233"/>
      <c r="G139" s="467"/>
      <c r="H139" s="234"/>
      <c r="I139" s="234"/>
      <c r="J139" s="233"/>
    </row>
    <row r="140" spans="1:10">
      <c r="A140" s="488" t="s">
        <v>930</v>
      </c>
      <c r="B140" s="489"/>
      <c r="C140" s="489"/>
      <c r="D140" s="489"/>
      <c r="E140" s="489"/>
      <c r="F140" s="489"/>
      <c r="G140" s="489"/>
      <c r="H140" s="489"/>
      <c r="I140" s="489"/>
      <c r="J140" s="490"/>
    </row>
    <row r="141" spans="1:10">
      <c r="A141" s="491" t="s">
        <v>931</v>
      </c>
      <c r="B141" s="492"/>
      <c r="C141" s="264"/>
      <c r="D141" s="264"/>
      <c r="E141" s="264"/>
      <c r="F141" s="264"/>
      <c r="G141" s="265"/>
      <c r="H141" s="266"/>
      <c r="I141" s="266"/>
      <c r="J141" s="264"/>
    </row>
    <row r="142" spans="1:10">
      <c r="A142" s="272" t="s">
        <v>932</v>
      </c>
      <c r="B142" s="272" t="s">
        <v>933</v>
      </c>
      <c r="C142" s="233"/>
      <c r="D142" s="233"/>
      <c r="E142" s="233"/>
      <c r="F142" s="233"/>
      <c r="G142" s="240"/>
      <c r="H142" s="234"/>
      <c r="I142" s="234"/>
      <c r="J142" s="233"/>
    </row>
    <row r="143" spans="1:10" ht="30">
      <c r="A143" s="270"/>
      <c r="B143" s="263" t="s">
        <v>934</v>
      </c>
      <c r="C143" s="243"/>
      <c r="D143" s="243"/>
      <c r="E143" s="243"/>
      <c r="F143" s="243"/>
      <c r="G143" s="244"/>
      <c r="H143" s="245"/>
      <c r="I143" s="245"/>
      <c r="J143" s="243"/>
    </row>
    <row r="144" spans="1:10" ht="75">
      <c r="A144" s="281" t="s">
        <v>935</v>
      </c>
      <c r="B144" s="259" t="s">
        <v>936</v>
      </c>
      <c r="C144" s="247" t="s">
        <v>735</v>
      </c>
      <c r="D144" s="251" t="s">
        <v>937</v>
      </c>
      <c r="E144" s="248" t="s">
        <v>792</v>
      </c>
      <c r="F144" s="233"/>
      <c r="G144" s="240" t="s">
        <v>12</v>
      </c>
      <c r="H144" s="234"/>
      <c r="I144" s="234"/>
      <c r="J144" s="233"/>
    </row>
    <row r="145" spans="1:10">
      <c r="A145" s="270"/>
      <c r="B145" s="243" t="s">
        <v>938</v>
      </c>
      <c r="C145" s="243"/>
      <c r="D145" s="243"/>
      <c r="E145" s="243"/>
      <c r="F145" s="243"/>
      <c r="G145" s="244"/>
      <c r="H145" s="245"/>
      <c r="I145" s="245"/>
      <c r="J145" s="243"/>
    </row>
    <row r="146" spans="1:10" ht="45">
      <c r="A146" s="281" t="s">
        <v>939</v>
      </c>
      <c r="B146" s="282" t="s">
        <v>940</v>
      </c>
      <c r="C146" s="247" t="s">
        <v>941</v>
      </c>
      <c r="D146" s="248" t="s">
        <v>942</v>
      </c>
      <c r="E146" s="283" t="s">
        <v>943</v>
      </c>
      <c r="F146" s="233"/>
      <c r="G146" s="240" t="s">
        <v>29</v>
      </c>
      <c r="H146" s="234"/>
      <c r="I146" s="234"/>
      <c r="J146" s="233"/>
    </row>
    <row r="147" spans="1:10" ht="45">
      <c r="A147" s="281" t="s">
        <v>944</v>
      </c>
      <c r="B147" s="251" t="s">
        <v>945</v>
      </c>
      <c r="C147" s="247" t="s">
        <v>735</v>
      </c>
      <c r="D147" s="239" t="s">
        <v>942</v>
      </c>
      <c r="E147" s="283" t="s">
        <v>946</v>
      </c>
      <c r="F147" s="233"/>
      <c r="G147" s="240" t="s">
        <v>29</v>
      </c>
      <c r="H147" s="234"/>
      <c r="I147" s="234"/>
      <c r="J147" s="233"/>
    </row>
    <row r="148" spans="1:10" ht="60">
      <c r="A148" s="273" t="s">
        <v>947</v>
      </c>
      <c r="B148" s="250" t="s">
        <v>753</v>
      </c>
      <c r="C148" s="247" t="s">
        <v>735</v>
      </c>
      <c r="D148" s="284" t="s">
        <v>948</v>
      </c>
      <c r="E148" s="251" t="s">
        <v>949</v>
      </c>
      <c r="F148" s="239"/>
      <c r="G148" s="240" t="s">
        <v>29</v>
      </c>
      <c r="H148" s="234"/>
      <c r="I148" s="234"/>
      <c r="J148" s="233"/>
    </row>
    <row r="149" spans="1:10" ht="90">
      <c r="A149" s="281" t="s">
        <v>950</v>
      </c>
      <c r="B149" s="283" t="s">
        <v>951</v>
      </c>
      <c r="C149" s="247" t="s">
        <v>735</v>
      </c>
      <c r="D149" s="285" t="s">
        <v>952</v>
      </c>
      <c r="E149" s="239" t="s">
        <v>953</v>
      </c>
      <c r="F149" s="233"/>
      <c r="G149" s="240" t="s">
        <v>29</v>
      </c>
      <c r="H149" s="234"/>
      <c r="I149" s="234"/>
      <c r="J149" s="233"/>
    </row>
    <row r="150" spans="1:10" ht="45">
      <c r="A150" s="281" t="s">
        <v>954</v>
      </c>
      <c r="B150" s="283" t="s">
        <v>955</v>
      </c>
      <c r="C150" s="247" t="s">
        <v>735</v>
      </c>
      <c r="D150" s="285" t="s">
        <v>956</v>
      </c>
      <c r="E150" s="258" t="s">
        <v>957</v>
      </c>
      <c r="F150" s="233"/>
      <c r="G150" s="240" t="s">
        <v>29</v>
      </c>
      <c r="H150" s="234"/>
      <c r="I150" s="234"/>
      <c r="J150" s="233"/>
    </row>
    <row r="151" spans="1:10">
      <c r="A151" s="272" t="s">
        <v>958</v>
      </c>
      <c r="B151" s="272" t="s">
        <v>959</v>
      </c>
      <c r="C151" s="233"/>
      <c r="D151" s="233"/>
      <c r="E151" s="233"/>
      <c r="F151" s="233"/>
      <c r="G151" s="240"/>
      <c r="H151" s="234"/>
      <c r="I151" s="234"/>
      <c r="J151" s="233"/>
    </row>
    <row r="152" spans="1:10" ht="30">
      <c r="A152" s="270"/>
      <c r="B152" s="263" t="s">
        <v>960</v>
      </c>
      <c r="C152" s="243"/>
      <c r="D152" s="243"/>
      <c r="E152" s="243"/>
      <c r="F152" s="243"/>
      <c r="G152" s="244"/>
      <c r="H152" s="245"/>
      <c r="I152" s="245"/>
      <c r="J152" s="243"/>
    </row>
    <row r="153" spans="1:10" ht="45">
      <c r="A153" s="281" t="s">
        <v>961</v>
      </c>
      <c r="B153" s="239" t="s">
        <v>962</v>
      </c>
      <c r="C153" s="247" t="s">
        <v>735</v>
      </c>
      <c r="D153" s="239" t="s">
        <v>942</v>
      </c>
      <c r="E153" s="248" t="s">
        <v>792</v>
      </c>
      <c r="F153" s="233"/>
      <c r="G153" s="240" t="s">
        <v>29</v>
      </c>
      <c r="H153" s="234"/>
      <c r="I153" s="234"/>
      <c r="J153" s="233"/>
    </row>
    <row r="154" spans="1:10">
      <c r="A154" s="270"/>
      <c r="B154" s="243" t="s">
        <v>963</v>
      </c>
      <c r="C154" s="243"/>
      <c r="D154" s="243"/>
      <c r="E154" s="243"/>
      <c r="F154" s="243"/>
      <c r="G154" s="244"/>
      <c r="H154" s="245"/>
      <c r="I154" s="245"/>
      <c r="J154" s="243"/>
    </row>
    <row r="155" spans="1:10" ht="45">
      <c r="A155" s="273" t="s">
        <v>964</v>
      </c>
      <c r="B155" s="283" t="s">
        <v>965</v>
      </c>
      <c r="C155" s="247" t="s">
        <v>735</v>
      </c>
      <c r="D155" s="239" t="s">
        <v>966</v>
      </c>
      <c r="E155" s="251" t="s">
        <v>967</v>
      </c>
      <c r="F155" s="233"/>
      <c r="G155" s="240" t="s">
        <v>29</v>
      </c>
      <c r="H155" s="234"/>
      <c r="I155" s="234"/>
      <c r="J155" s="233"/>
    </row>
    <row r="156" spans="1:10" ht="30">
      <c r="A156" s="270" t="s">
        <v>968</v>
      </c>
      <c r="B156" s="258" t="s">
        <v>969</v>
      </c>
      <c r="C156" s="247" t="s">
        <v>735</v>
      </c>
      <c r="D156" s="248" t="s">
        <v>970</v>
      </c>
      <c r="E156" s="283" t="s">
        <v>971</v>
      </c>
      <c r="F156" s="233"/>
      <c r="G156" s="240" t="s">
        <v>29</v>
      </c>
      <c r="H156" s="234"/>
      <c r="I156" s="234"/>
      <c r="J156" s="233"/>
    </row>
    <row r="157" spans="1:10" ht="30">
      <c r="A157" s="270" t="s">
        <v>972</v>
      </c>
      <c r="B157" s="283" t="s">
        <v>973</v>
      </c>
      <c r="C157" s="247" t="s">
        <v>735</v>
      </c>
      <c r="D157" s="248" t="s">
        <v>974</v>
      </c>
      <c r="E157" s="283" t="s">
        <v>975</v>
      </c>
      <c r="F157" s="233"/>
      <c r="G157" s="240" t="s">
        <v>29</v>
      </c>
      <c r="H157" s="234"/>
      <c r="I157" s="234"/>
      <c r="J157" s="233"/>
    </row>
    <row r="158" spans="1:10" ht="75">
      <c r="A158" s="281" t="s">
        <v>976</v>
      </c>
      <c r="B158" s="258" t="s">
        <v>977</v>
      </c>
      <c r="C158" s="247" t="s">
        <v>735</v>
      </c>
      <c r="D158" s="251" t="s">
        <v>978</v>
      </c>
      <c r="E158" s="248" t="s">
        <v>979</v>
      </c>
      <c r="F158" s="233"/>
      <c r="G158" s="240" t="s">
        <v>29</v>
      </c>
      <c r="H158" s="234"/>
      <c r="I158" s="234"/>
      <c r="J158" s="233"/>
    </row>
  </sheetData>
  <mergeCells count="53">
    <mergeCell ref="A140:J140"/>
    <mergeCell ref="A141:B141"/>
    <mergeCell ref="C126:C127"/>
    <mergeCell ref="G126:G127"/>
    <mergeCell ref="C133:C136"/>
    <mergeCell ref="G133:G136"/>
    <mergeCell ref="C138:C139"/>
    <mergeCell ref="G138:G139"/>
    <mergeCell ref="C106:C107"/>
    <mergeCell ref="G106:G107"/>
    <mergeCell ref="C113:C116"/>
    <mergeCell ref="G113:G116"/>
    <mergeCell ref="C118:C119"/>
    <mergeCell ref="G118:G119"/>
    <mergeCell ref="C82:C83"/>
    <mergeCell ref="G82:G83"/>
    <mergeCell ref="C89:C93"/>
    <mergeCell ref="G89:G93"/>
    <mergeCell ref="C95:C97"/>
    <mergeCell ref="G95:G97"/>
    <mergeCell ref="A76:B76"/>
    <mergeCell ref="A26:B26"/>
    <mergeCell ref="C26:J26"/>
    <mergeCell ref="C27:J27"/>
    <mergeCell ref="C32:C38"/>
    <mergeCell ref="G32:G38"/>
    <mergeCell ref="C48:G48"/>
    <mergeCell ref="C52:C56"/>
    <mergeCell ref="G52:G56"/>
    <mergeCell ref="C59:G59"/>
    <mergeCell ref="C69:C72"/>
    <mergeCell ref="G69:G72"/>
    <mergeCell ref="C18:J18"/>
    <mergeCell ref="A19:A21"/>
    <mergeCell ref="B19:B21"/>
    <mergeCell ref="C19:C21"/>
    <mergeCell ref="D19:D21"/>
    <mergeCell ref="E19:E21"/>
    <mergeCell ref="G19:G21"/>
    <mergeCell ref="C14:J14"/>
    <mergeCell ref="A15:A17"/>
    <mergeCell ref="B15:B17"/>
    <mergeCell ref="C15:C17"/>
    <mergeCell ref="D15:D17"/>
    <mergeCell ref="E15:E17"/>
    <mergeCell ref="G15:G17"/>
    <mergeCell ref="A12:B12"/>
    <mergeCell ref="C12:J12"/>
    <mergeCell ref="B2:G2"/>
    <mergeCell ref="B3:G3"/>
    <mergeCell ref="B4:G4"/>
    <mergeCell ref="B5:G5"/>
    <mergeCell ref="A11:J11"/>
  </mergeCells>
  <dataValidations count="3">
    <dataValidation type="list" allowBlank="1" showInputMessage="1" showErrorMessage="1" sqref="L10">
      <formula1>$L$2:$L$7</formula1>
    </dataValidation>
    <dataValidation type="list" allowBlank="1" showErrorMessage="1" sqref="IZ1:IZ4 SV1:SV4 ACR1:ACR4 AMN1:AMN4 AWJ1:AWJ4 BGF1:BGF4 BQB1:BQB4 BZX1:BZX4 CJT1:CJT4 CTP1:CTP4 DDL1:DDL4 DNH1:DNH4 DXD1:DXD4 EGZ1:EGZ4 EQV1:EQV4 FAR1:FAR4 FKN1:FKN4 FUJ1:FUJ4 GEF1:GEF4 GOB1:GOB4 GXX1:GXX4 HHT1:HHT4 HRP1:HRP4 IBL1:IBL4 ILH1:ILH4 IVD1:IVD4 JEZ1:JEZ4 JOV1:JOV4 JYR1:JYR4 KIN1:KIN4 KSJ1:KSJ4 LCF1:LCF4 LMB1:LMB4 LVX1:LVX4 MFT1:MFT4 MPP1:MPP4 MZL1:MZL4 NJH1:NJH4 NTD1:NTD4 OCZ1:OCZ4 OMV1:OMV4 OWR1:OWR4 PGN1:PGN4 PQJ1:PQJ4 QAF1:QAF4 QKB1:QKB4 QTX1:QTX4 RDT1:RDT4 RNP1:RNP4 RXL1:RXL4 SHH1:SHH4 SRD1:SRD4 TAZ1:TAZ4 TKV1:TKV4 TUR1:TUR4 UEN1:UEN4 UOJ1:UOJ4 UYF1:UYF4 VIB1:VIB4 VRX1:VRX4 WBT1:WBT4 WLP1:WLP4 WVL1:WVL4 G65435:G65438 IZ65434:IZ65437 SV65434:SV65437 ACR65434:ACR65437 AMN65434:AMN65437 AWJ65434:AWJ65437 BGF65434:BGF65437 BQB65434:BQB65437 BZX65434:BZX65437 CJT65434:CJT65437 CTP65434:CTP65437 DDL65434:DDL65437 DNH65434:DNH65437 DXD65434:DXD65437 EGZ65434:EGZ65437 EQV65434:EQV65437 FAR65434:FAR65437 FKN65434:FKN65437 FUJ65434:FUJ65437 GEF65434:GEF65437 GOB65434:GOB65437 GXX65434:GXX65437 HHT65434:HHT65437 HRP65434:HRP65437 IBL65434:IBL65437 ILH65434:ILH65437 IVD65434:IVD65437 JEZ65434:JEZ65437 JOV65434:JOV65437 JYR65434:JYR65437 KIN65434:KIN65437 KSJ65434:KSJ65437 LCF65434:LCF65437 LMB65434:LMB65437 LVX65434:LVX65437 MFT65434:MFT65437 MPP65434:MPP65437 MZL65434:MZL65437 NJH65434:NJH65437 NTD65434:NTD65437 OCZ65434:OCZ65437 OMV65434:OMV65437 OWR65434:OWR65437 PGN65434:PGN65437 PQJ65434:PQJ65437 QAF65434:QAF65437 QKB65434:QKB65437 QTX65434:QTX65437 RDT65434:RDT65437 RNP65434:RNP65437 RXL65434:RXL65437 SHH65434:SHH65437 SRD65434:SRD65437 TAZ65434:TAZ65437 TKV65434:TKV65437 TUR65434:TUR65437 UEN65434:UEN65437 UOJ65434:UOJ65437 UYF65434:UYF65437 VIB65434:VIB65437 VRX65434:VRX65437 WBT65434:WBT65437 WLP65434:WLP65437 WVL65434:WVL65437 G130971:G130974 IZ130970:IZ130973 SV130970:SV130973 ACR130970:ACR130973 AMN130970:AMN130973 AWJ130970:AWJ130973 BGF130970:BGF130973 BQB130970:BQB130973 BZX130970:BZX130973 CJT130970:CJT130973 CTP130970:CTP130973 DDL130970:DDL130973 DNH130970:DNH130973 DXD130970:DXD130973 EGZ130970:EGZ130973 EQV130970:EQV130973 FAR130970:FAR130973 FKN130970:FKN130973 FUJ130970:FUJ130973 GEF130970:GEF130973 GOB130970:GOB130973 GXX130970:GXX130973 HHT130970:HHT130973 HRP130970:HRP130973 IBL130970:IBL130973 ILH130970:ILH130973 IVD130970:IVD130973 JEZ130970:JEZ130973 JOV130970:JOV130973 JYR130970:JYR130973 KIN130970:KIN130973 KSJ130970:KSJ130973 LCF130970:LCF130973 LMB130970:LMB130973 LVX130970:LVX130973 MFT130970:MFT130973 MPP130970:MPP130973 MZL130970:MZL130973 NJH130970:NJH130973 NTD130970:NTD130973 OCZ130970:OCZ130973 OMV130970:OMV130973 OWR130970:OWR130973 PGN130970:PGN130973 PQJ130970:PQJ130973 QAF130970:QAF130973 QKB130970:QKB130973 QTX130970:QTX130973 RDT130970:RDT130973 RNP130970:RNP130973 RXL130970:RXL130973 SHH130970:SHH130973 SRD130970:SRD130973 TAZ130970:TAZ130973 TKV130970:TKV130973 TUR130970:TUR130973 UEN130970:UEN130973 UOJ130970:UOJ130973 UYF130970:UYF130973 VIB130970:VIB130973 VRX130970:VRX130973 WBT130970:WBT130973 WLP130970:WLP130973 WVL130970:WVL130973 G196507:G196510 IZ196506:IZ196509 SV196506:SV196509 ACR196506:ACR196509 AMN196506:AMN196509 AWJ196506:AWJ196509 BGF196506:BGF196509 BQB196506:BQB196509 BZX196506:BZX196509 CJT196506:CJT196509 CTP196506:CTP196509 DDL196506:DDL196509 DNH196506:DNH196509 DXD196506:DXD196509 EGZ196506:EGZ196509 EQV196506:EQV196509 FAR196506:FAR196509 FKN196506:FKN196509 FUJ196506:FUJ196509 GEF196506:GEF196509 GOB196506:GOB196509 GXX196506:GXX196509 HHT196506:HHT196509 HRP196506:HRP196509 IBL196506:IBL196509 ILH196506:ILH196509 IVD196506:IVD196509 JEZ196506:JEZ196509 JOV196506:JOV196509 JYR196506:JYR196509 KIN196506:KIN196509 KSJ196506:KSJ196509 LCF196506:LCF196509 LMB196506:LMB196509 LVX196506:LVX196509 MFT196506:MFT196509 MPP196506:MPP196509 MZL196506:MZL196509 NJH196506:NJH196509 NTD196506:NTD196509 OCZ196506:OCZ196509 OMV196506:OMV196509 OWR196506:OWR196509 PGN196506:PGN196509 PQJ196506:PQJ196509 QAF196506:QAF196509 QKB196506:QKB196509 QTX196506:QTX196509 RDT196506:RDT196509 RNP196506:RNP196509 RXL196506:RXL196509 SHH196506:SHH196509 SRD196506:SRD196509 TAZ196506:TAZ196509 TKV196506:TKV196509 TUR196506:TUR196509 UEN196506:UEN196509 UOJ196506:UOJ196509 UYF196506:UYF196509 VIB196506:VIB196509 VRX196506:VRX196509 WBT196506:WBT196509 WLP196506:WLP196509 WVL196506:WVL196509 G262043:G262046 IZ262042:IZ262045 SV262042:SV262045 ACR262042:ACR262045 AMN262042:AMN262045 AWJ262042:AWJ262045 BGF262042:BGF262045 BQB262042:BQB262045 BZX262042:BZX262045 CJT262042:CJT262045 CTP262042:CTP262045 DDL262042:DDL262045 DNH262042:DNH262045 DXD262042:DXD262045 EGZ262042:EGZ262045 EQV262042:EQV262045 FAR262042:FAR262045 FKN262042:FKN262045 FUJ262042:FUJ262045 GEF262042:GEF262045 GOB262042:GOB262045 GXX262042:GXX262045 HHT262042:HHT262045 HRP262042:HRP262045 IBL262042:IBL262045 ILH262042:ILH262045 IVD262042:IVD262045 JEZ262042:JEZ262045 JOV262042:JOV262045 JYR262042:JYR262045 KIN262042:KIN262045 KSJ262042:KSJ262045 LCF262042:LCF262045 LMB262042:LMB262045 LVX262042:LVX262045 MFT262042:MFT262045 MPP262042:MPP262045 MZL262042:MZL262045 NJH262042:NJH262045 NTD262042:NTD262045 OCZ262042:OCZ262045 OMV262042:OMV262045 OWR262042:OWR262045 PGN262042:PGN262045 PQJ262042:PQJ262045 QAF262042:QAF262045 QKB262042:QKB262045 QTX262042:QTX262045 RDT262042:RDT262045 RNP262042:RNP262045 RXL262042:RXL262045 SHH262042:SHH262045 SRD262042:SRD262045 TAZ262042:TAZ262045 TKV262042:TKV262045 TUR262042:TUR262045 UEN262042:UEN262045 UOJ262042:UOJ262045 UYF262042:UYF262045 VIB262042:VIB262045 VRX262042:VRX262045 WBT262042:WBT262045 WLP262042:WLP262045 WVL262042:WVL262045 G327579:G327582 IZ327578:IZ327581 SV327578:SV327581 ACR327578:ACR327581 AMN327578:AMN327581 AWJ327578:AWJ327581 BGF327578:BGF327581 BQB327578:BQB327581 BZX327578:BZX327581 CJT327578:CJT327581 CTP327578:CTP327581 DDL327578:DDL327581 DNH327578:DNH327581 DXD327578:DXD327581 EGZ327578:EGZ327581 EQV327578:EQV327581 FAR327578:FAR327581 FKN327578:FKN327581 FUJ327578:FUJ327581 GEF327578:GEF327581 GOB327578:GOB327581 GXX327578:GXX327581 HHT327578:HHT327581 HRP327578:HRP327581 IBL327578:IBL327581 ILH327578:ILH327581 IVD327578:IVD327581 JEZ327578:JEZ327581 JOV327578:JOV327581 JYR327578:JYR327581 KIN327578:KIN327581 KSJ327578:KSJ327581 LCF327578:LCF327581 LMB327578:LMB327581 LVX327578:LVX327581 MFT327578:MFT327581 MPP327578:MPP327581 MZL327578:MZL327581 NJH327578:NJH327581 NTD327578:NTD327581 OCZ327578:OCZ327581 OMV327578:OMV327581 OWR327578:OWR327581 PGN327578:PGN327581 PQJ327578:PQJ327581 QAF327578:QAF327581 QKB327578:QKB327581 QTX327578:QTX327581 RDT327578:RDT327581 RNP327578:RNP327581 RXL327578:RXL327581 SHH327578:SHH327581 SRD327578:SRD327581 TAZ327578:TAZ327581 TKV327578:TKV327581 TUR327578:TUR327581 UEN327578:UEN327581 UOJ327578:UOJ327581 UYF327578:UYF327581 VIB327578:VIB327581 VRX327578:VRX327581 WBT327578:WBT327581 WLP327578:WLP327581 WVL327578:WVL327581 G393115:G393118 IZ393114:IZ393117 SV393114:SV393117 ACR393114:ACR393117 AMN393114:AMN393117 AWJ393114:AWJ393117 BGF393114:BGF393117 BQB393114:BQB393117 BZX393114:BZX393117 CJT393114:CJT393117 CTP393114:CTP393117 DDL393114:DDL393117 DNH393114:DNH393117 DXD393114:DXD393117 EGZ393114:EGZ393117 EQV393114:EQV393117 FAR393114:FAR393117 FKN393114:FKN393117 FUJ393114:FUJ393117 GEF393114:GEF393117 GOB393114:GOB393117 GXX393114:GXX393117 HHT393114:HHT393117 HRP393114:HRP393117 IBL393114:IBL393117 ILH393114:ILH393117 IVD393114:IVD393117 JEZ393114:JEZ393117 JOV393114:JOV393117 JYR393114:JYR393117 KIN393114:KIN393117 KSJ393114:KSJ393117 LCF393114:LCF393117 LMB393114:LMB393117 LVX393114:LVX393117 MFT393114:MFT393117 MPP393114:MPP393117 MZL393114:MZL393117 NJH393114:NJH393117 NTD393114:NTD393117 OCZ393114:OCZ393117 OMV393114:OMV393117 OWR393114:OWR393117 PGN393114:PGN393117 PQJ393114:PQJ393117 QAF393114:QAF393117 QKB393114:QKB393117 QTX393114:QTX393117 RDT393114:RDT393117 RNP393114:RNP393117 RXL393114:RXL393117 SHH393114:SHH393117 SRD393114:SRD393117 TAZ393114:TAZ393117 TKV393114:TKV393117 TUR393114:TUR393117 UEN393114:UEN393117 UOJ393114:UOJ393117 UYF393114:UYF393117 VIB393114:VIB393117 VRX393114:VRX393117 WBT393114:WBT393117 WLP393114:WLP393117 WVL393114:WVL393117 G458651:G458654 IZ458650:IZ458653 SV458650:SV458653 ACR458650:ACR458653 AMN458650:AMN458653 AWJ458650:AWJ458653 BGF458650:BGF458653 BQB458650:BQB458653 BZX458650:BZX458653 CJT458650:CJT458653 CTP458650:CTP458653 DDL458650:DDL458653 DNH458650:DNH458653 DXD458650:DXD458653 EGZ458650:EGZ458653 EQV458650:EQV458653 FAR458650:FAR458653 FKN458650:FKN458653 FUJ458650:FUJ458653 GEF458650:GEF458653 GOB458650:GOB458653 GXX458650:GXX458653 HHT458650:HHT458653 HRP458650:HRP458653 IBL458650:IBL458653 ILH458650:ILH458653 IVD458650:IVD458653 JEZ458650:JEZ458653 JOV458650:JOV458653 JYR458650:JYR458653 KIN458650:KIN458653 KSJ458650:KSJ458653 LCF458650:LCF458653 LMB458650:LMB458653 LVX458650:LVX458653 MFT458650:MFT458653 MPP458650:MPP458653 MZL458650:MZL458653 NJH458650:NJH458653 NTD458650:NTD458653 OCZ458650:OCZ458653 OMV458650:OMV458653 OWR458650:OWR458653 PGN458650:PGN458653 PQJ458650:PQJ458653 QAF458650:QAF458653 QKB458650:QKB458653 QTX458650:QTX458653 RDT458650:RDT458653 RNP458650:RNP458653 RXL458650:RXL458653 SHH458650:SHH458653 SRD458650:SRD458653 TAZ458650:TAZ458653 TKV458650:TKV458653 TUR458650:TUR458653 UEN458650:UEN458653 UOJ458650:UOJ458653 UYF458650:UYF458653 VIB458650:VIB458653 VRX458650:VRX458653 WBT458650:WBT458653 WLP458650:WLP458653 WVL458650:WVL458653 G524187:G524190 IZ524186:IZ524189 SV524186:SV524189 ACR524186:ACR524189 AMN524186:AMN524189 AWJ524186:AWJ524189 BGF524186:BGF524189 BQB524186:BQB524189 BZX524186:BZX524189 CJT524186:CJT524189 CTP524186:CTP524189 DDL524186:DDL524189 DNH524186:DNH524189 DXD524186:DXD524189 EGZ524186:EGZ524189 EQV524186:EQV524189 FAR524186:FAR524189 FKN524186:FKN524189 FUJ524186:FUJ524189 GEF524186:GEF524189 GOB524186:GOB524189 GXX524186:GXX524189 HHT524186:HHT524189 HRP524186:HRP524189 IBL524186:IBL524189 ILH524186:ILH524189 IVD524186:IVD524189 JEZ524186:JEZ524189 JOV524186:JOV524189 JYR524186:JYR524189 KIN524186:KIN524189 KSJ524186:KSJ524189 LCF524186:LCF524189 LMB524186:LMB524189 LVX524186:LVX524189 MFT524186:MFT524189 MPP524186:MPP524189 MZL524186:MZL524189 NJH524186:NJH524189 NTD524186:NTD524189 OCZ524186:OCZ524189 OMV524186:OMV524189 OWR524186:OWR524189 PGN524186:PGN524189 PQJ524186:PQJ524189 QAF524186:QAF524189 QKB524186:QKB524189 QTX524186:QTX524189 RDT524186:RDT524189 RNP524186:RNP524189 RXL524186:RXL524189 SHH524186:SHH524189 SRD524186:SRD524189 TAZ524186:TAZ524189 TKV524186:TKV524189 TUR524186:TUR524189 UEN524186:UEN524189 UOJ524186:UOJ524189 UYF524186:UYF524189 VIB524186:VIB524189 VRX524186:VRX524189 WBT524186:WBT524189 WLP524186:WLP524189 WVL524186:WVL524189 G589723:G589726 IZ589722:IZ589725 SV589722:SV589725 ACR589722:ACR589725 AMN589722:AMN589725 AWJ589722:AWJ589725 BGF589722:BGF589725 BQB589722:BQB589725 BZX589722:BZX589725 CJT589722:CJT589725 CTP589722:CTP589725 DDL589722:DDL589725 DNH589722:DNH589725 DXD589722:DXD589725 EGZ589722:EGZ589725 EQV589722:EQV589725 FAR589722:FAR589725 FKN589722:FKN589725 FUJ589722:FUJ589725 GEF589722:GEF589725 GOB589722:GOB589725 GXX589722:GXX589725 HHT589722:HHT589725 HRP589722:HRP589725 IBL589722:IBL589725 ILH589722:ILH589725 IVD589722:IVD589725 JEZ589722:JEZ589725 JOV589722:JOV589725 JYR589722:JYR589725 KIN589722:KIN589725 KSJ589722:KSJ589725 LCF589722:LCF589725 LMB589722:LMB589725 LVX589722:LVX589725 MFT589722:MFT589725 MPP589722:MPP589725 MZL589722:MZL589725 NJH589722:NJH589725 NTD589722:NTD589725 OCZ589722:OCZ589725 OMV589722:OMV589725 OWR589722:OWR589725 PGN589722:PGN589725 PQJ589722:PQJ589725 QAF589722:QAF589725 QKB589722:QKB589725 QTX589722:QTX589725 RDT589722:RDT589725 RNP589722:RNP589725 RXL589722:RXL589725 SHH589722:SHH589725 SRD589722:SRD589725 TAZ589722:TAZ589725 TKV589722:TKV589725 TUR589722:TUR589725 UEN589722:UEN589725 UOJ589722:UOJ589725 UYF589722:UYF589725 VIB589722:VIB589725 VRX589722:VRX589725 WBT589722:WBT589725 WLP589722:WLP589725 WVL589722:WVL589725 G655259:G655262 IZ655258:IZ655261 SV655258:SV655261 ACR655258:ACR655261 AMN655258:AMN655261 AWJ655258:AWJ655261 BGF655258:BGF655261 BQB655258:BQB655261 BZX655258:BZX655261 CJT655258:CJT655261 CTP655258:CTP655261 DDL655258:DDL655261 DNH655258:DNH655261 DXD655258:DXD655261 EGZ655258:EGZ655261 EQV655258:EQV655261 FAR655258:FAR655261 FKN655258:FKN655261 FUJ655258:FUJ655261 GEF655258:GEF655261 GOB655258:GOB655261 GXX655258:GXX655261 HHT655258:HHT655261 HRP655258:HRP655261 IBL655258:IBL655261 ILH655258:ILH655261 IVD655258:IVD655261 JEZ655258:JEZ655261 JOV655258:JOV655261 JYR655258:JYR655261 KIN655258:KIN655261 KSJ655258:KSJ655261 LCF655258:LCF655261 LMB655258:LMB655261 LVX655258:LVX655261 MFT655258:MFT655261 MPP655258:MPP655261 MZL655258:MZL655261 NJH655258:NJH655261 NTD655258:NTD655261 OCZ655258:OCZ655261 OMV655258:OMV655261 OWR655258:OWR655261 PGN655258:PGN655261 PQJ655258:PQJ655261 QAF655258:QAF655261 QKB655258:QKB655261 QTX655258:QTX655261 RDT655258:RDT655261 RNP655258:RNP655261 RXL655258:RXL655261 SHH655258:SHH655261 SRD655258:SRD655261 TAZ655258:TAZ655261 TKV655258:TKV655261 TUR655258:TUR655261 UEN655258:UEN655261 UOJ655258:UOJ655261 UYF655258:UYF655261 VIB655258:VIB655261 VRX655258:VRX655261 WBT655258:WBT655261 WLP655258:WLP655261 WVL655258:WVL655261 G720795:G720798 IZ720794:IZ720797 SV720794:SV720797 ACR720794:ACR720797 AMN720794:AMN720797 AWJ720794:AWJ720797 BGF720794:BGF720797 BQB720794:BQB720797 BZX720794:BZX720797 CJT720794:CJT720797 CTP720794:CTP720797 DDL720794:DDL720797 DNH720794:DNH720797 DXD720794:DXD720797 EGZ720794:EGZ720797 EQV720794:EQV720797 FAR720794:FAR720797 FKN720794:FKN720797 FUJ720794:FUJ720797 GEF720794:GEF720797 GOB720794:GOB720797 GXX720794:GXX720797 HHT720794:HHT720797 HRP720794:HRP720797 IBL720794:IBL720797 ILH720794:ILH720797 IVD720794:IVD720797 JEZ720794:JEZ720797 JOV720794:JOV720797 JYR720794:JYR720797 KIN720794:KIN720797 KSJ720794:KSJ720797 LCF720794:LCF720797 LMB720794:LMB720797 LVX720794:LVX720797 MFT720794:MFT720797 MPP720794:MPP720797 MZL720794:MZL720797 NJH720794:NJH720797 NTD720794:NTD720797 OCZ720794:OCZ720797 OMV720794:OMV720797 OWR720794:OWR720797 PGN720794:PGN720797 PQJ720794:PQJ720797 QAF720794:QAF720797 QKB720794:QKB720797 QTX720794:QTX720797 RDT720794:RDT720797 RNP720794:RNP720797 RXL720794:RXL720797 SHH720794:SHH720797 SRD720794:SRD720797 TAZ720794:TAZ720797 TKV720794:TKV720797 TUR720794:TUR720797 UEN720794:UEN720797 UOJ720794:UOJ720797 UYF720794:UYF720797 VIB720794:VIB720797 VRX720794:VRX720797 WBT720794:WBT720797 WLP720794:WLP720797 WVL720794:WVL720797 G786331:G786334 IZ786330:IZ786333 SV786330:SV786333 ACR786330:ACR786333 AMN786330:AMN786333 AWJ786330:AWJ786333 BGF786330:BGF786333 BQB786330:BQB786333 BZX786330:BZX786333 CJT786330:CJT786333 CTP786330:CTP786333 DDL786330:DDL786333 DNH786330:DNH786333 DXD786330:DXD786333 EGZ786330:EGZ786333 EQV786330:EQV786333 FAR786330:FAR786333 FKN786330:FKN786333 FUJ786330:FUJ786333 GEF786330:GEF786333 GOB786330:GOB786333 GXX786330:GXX786333 HHT786330:HHT786333 HRP786330:HRP786333 IBL786330:IBL786333 ILH786330:ILH786333 IVD786330:IVD786333 JEZ786330:JEZ786333 JOV786330:JOV786333 JYR786330:JYR786333 KIN786330:KIN786333 KSJ786330:KSJ786333 LCF786330:LCF786333 LMB786330:LMB786333 LVX786330:LVX786333 MFT786330:MFT786333 MPP786330:MPP786333 MZL786330:MZL786333 NJH786330:NJH786333 NTD786330:NTD786333 OCZ786330:OCZ786333 OMV786330:OMV786333 OWR786330:OWR786333 PGN786330:PGN786333 PQJ786330:PQJ786333 QAF786330:QAF786333 QKB786330:QKB786333 QTX786330:QTX786333 RDT786330:RDT786333 RNP786330:RNP786333 RXL786330:RXL786333 SHH786330:SHH786333 SRD786330:SRD786333 TAZ786330:TAZ786333 TKV786330:TKV786333 TUR786330:TUR786333 UEN786330:UEN786333 UOJ786330:UOJ786333 UYF786330:UYF786333 VIB786330:VIB786333 VRX786330:VRX786333 WBT786330:WBT786333 WLP786330:WLP786333 WVL786330:WVL786333 G851867:G851870 IZ851866:IZ851869 SV851866:SV851869 ACR851866:ACR851869 AMN851866:AMN851869 AWJ851866:AWJ851869 BGF851866:BGF851869 BQB851866:BQB851869 BZX851866:BZX851869 CJT851866:CJT851869 CTP851866:CTP851869 DDL851866:DDL851869 DNH851866:DNH851869 DXD851866:DXD851869 EGZ851866:EGZ851869 EQV851866:EQV851869 FAR851866:FAR851869 FKN851866:FKN851869 FUJ851866:FUJ851869 GEF851866:GEF851869 GOB851866:GOB851869 GXX851866:GXX851869 HHT851866:HHT851869 HRP851866:HRP851869 IBL851866:IBL851869 ILH851866:ILH851869 IVD851866:IVD851869 JEZ851866:JEZ851869 JOV851866:JOV851869 JYR851866:JYR851869 KIN851866:KIN851869 KSJ851866:KSJ851869 LCF851866:LCF851869 LMB851866:LMB851869 LVX851866:LVX851869 MFT851866:MFT851869 MPP851866:MPP851869 MZL851866:MZL851869 NJH851866:NJH851869 NTD851866:NTD851869 OCZ851866:OCZ851869 OMV851866:OMV851869 OWR851866:OWR851869 PGN851866:PGN851869 PQJ851866:PQJ851869 QAF851866:QAF851869 QKB851866:QKB851869 QTX851866:QTX851869 RDT851866:RDT851869 RNP851866:RNP851869 RXL851866:RXL851869 SHH851866:SHH851869 SRD851866:SRD851869 TAZ851866:TAZ851869 TKV851866:TKV851869 TUR851866:TUR851869 UEN851866:UEN851869 UOJ851866:UOJ851869 UYF851866:UYF851869 VIB851866:VIB851869 VRX851866:VRX851869 WBT851866:WBT851869 WLP851866:WLP851869 WVL851866:WVL851869 G917403:G917406 IZ917402:IZ917405 SV917402:SV917405 ACR917402:ACR917405 AMN917402:AMN917405 AWJ917402:AWJ917405 BGF917402:BGF917405 BQB917402:BQB917405 BZX917402:BZX917405 CJT917402:CJT917405 CTP917402:CTP917405 DDL917402:DDL917405 DNH917402:DNH917405 DXD917402:DXD917405 EGZ917402:EGZ917405 EQV917402:EQV917405 FAR917402:FAR917405 FKN917402:FKN917405 FUJ917402:FUJ917405 GEF917402:GEF917405 GOB917402:GOB917405 GXX917402:GXX917405 HHT917402:HHT917405 HRP917402:HRP917405 IBL917402:IBL917405 ILH917402:ILH917405 IVD917402:IVD917405 JEZ917402:JEZ917405 JOV917402:JOV917405 JYR917402:JYR917405 KIN917402:KIN917405 KSJ917402:KSJ917405 LCF917402:LCF917405 LMB917402:LMB917405 LVX917402:LVX917405 MFT917402:MFT917405 MPP917402:MPP917405 MZL917402:MZL917405 NJH917402:NJH917405 NTD917402:NTD917405 OCZ917402:OCZ917405 OMV917402:OMV917405 OWR917402:OWR917405 PGN917402:PGN917405 PQJ917402:PQJ917405 QAF917402:QAF917405 QKB917402:QKB917405 QTX917402:QTX917405 RDT917402:RDT917405 RNP917402:RNP917405 RXL917402:RXL917405 SHH917402:SHH917405 SRD917402:SRD917405 TAZ917402:TAZ917405 TKV917402:TKV917405 TUR917402:TUR917405 UEN917402:UEN917405 UOJ917402:UOJ917405 UYF917402:UYF917405 VIB917402:VIB917405 VRX917402:VRX917405 WBT917402:WBT917405 WLP917402:WLP917405 WVL917402:WVL917405 G982939:G982942 IZ982938:IZ982941 SV982938:SV982941 ACR982938:ACR982941 AMN982938:AMN982941 AWJ982938:AWJ982941 BGF982938:BGF982941 BQB982938:BQB982941 BZX982938:BZX982941 CJT982938:CJT982941 CTP982938:CTP982941 DDL982938:DDL982941 DNH982938:DNH982941 DXD982938:DXD982941 EGZ982938:EGZ982941 EQV982938:EQV982941 FAR982938:FAR982941 FKN982938:FKN982941 FUJ982938:FUJ982941 GEF982938:GEF982941 GOB982938:GOB982941 GXX982938:GXX982941 HHT982938:HHT982941 HRP982938:HRP982941 IBL982938:IBL982941 ILH982938:ILH982941 IVD982938:IVD982941 JEZ982938:JEZ982941 JOV982938:JOV982941 JYR982938:JYR982941 KIN982938:KIN982941 KSJ982938:KSJ982941 LCF982938:LCF982941 LMB982938:LMB982941 LVX982938:LVX982941 MFT982938:MFT982941 MPP982938:MPP982941 MZL982938:MZL982941 NJH982938:NJH982941 NTD982938:NTD982941 OCZ982938:OCZ982941 OMV982938:OMV982941 OWR982938:OWR982941 PGN982938:PGN982941 PQJ982938:PQJ982941 QAF982938:QAF982941 QKB982938:QKB982941 QTX982938:QTX982941 RDT982938:RDT982941 RNP982938:RNP982941 RXL982938:RXL982941 SHH982938:SHH982941 SRD982938:SRD982941 TAZ982938:TAZ982941 TKV982938:TKV982941 TUR982938:TUR982941 UEN982938:UEN982941 UOJ982938:UOJ982941 UYF982938:UYF982941 VIB982938:VIB982941 VRX982938:VRX982941 WBT982938:WBT982941 WLP982938:WLP982941 WVL982938:WVL982941 G65468 IZ65467 SV65467 ACR65467 AMN65467 AWJ65467 BGF65467 BQB65467 BZX65467 CJT65467 CTP65467 DDL65467 DNH65467 DXD65467 EGZ65467 EQV65467 FAR65467 FKN65467 FUJ65467 GEF65467 GOB65467 GXX65467 HHT65467 HRP65467 IBL65467 ILH65467 IVD65467 JEZ65467 JOV65467 JYR65467 KIN65467 KSJ65467 LCF65467 LMB65467 LVX65467 MFT65467 MPP65467 MZL65467 NJH65467 NTD65467 OCZ65467 OMV65467 OWR65467 PGN65467 PQJ65467 QAF65467 QKB65467 QTX65467 RDT65467 RNP65467 RXL65467 SHH65467 SRD65467 TAZ65467 TKV65467 TUR65467 UEN65467 UOJ65467 UYF65467 VIB65467 VRX65467 WBT65467 WLP65467 WVL65467 G131004 IZ131003 SV131003 ACR131003 AMN131003 AWJ131003 BGF131003 BQB131003 BZX131003 CJT131003 CTP131003 DDL131003 DNH131003 DXD131003 EGZ131003 EQV131003 FAR131003 FKN131003 FUJ131003 GEF131003 GOB131003 GXX131003 HHT131003 HRP131003 IBL131003 ILH131003 IVD131003 JEZ131003 JOV131003 JYR131003 KIN131003 KSJ131003 LCF131003 LMB131003 LVX131003 MFT131003 MPP131003 MZL131003 NJH131003 NTD131003 OCZ131003 OMV131003 OWR131003 PGN131003 PQJ131003 QAF131003 QKB131003 QTX131003 RDT131003 RNP131003 RXL131003 SHH131003 SRD131003 TAZ131003 TKV131003 TUR131003 UEN131003 UOJ131003 UYF131003 VIB131003 VRX131003 WBT131003 WLP131003 WVL131003 G196540 IZ196539 SV196539 ACR196539 AMN196539 AWJ196539 BGF196539 BQB196539 BZX196539 CJT196539 CTP196539 DDL196539 DNH196539 DXD196539 EGZ196539 EQV196539 FAR196539 FKN196539 FUJ196539 GEF196539 GOB196539 GXX196539 HHT196539 HRP196539 IBL196539 ILH196539 IVD196539 JEZ196539 JOV196539 JYR196539 KIN196539 KSJ196539 LCF196539 LMB196539 LVX196539 MFT196539 MPP196539 MZL196539 NJH196539 NTD196539 OCZ196539 OMV196539 OWR196539 PGN196539 PQJ196539 QAF196539 QKB196539 QTX196539 RDT196539 RNP196539 RXL196539 SHH196539 SRD196539 TAZ196539 TKV196539 TUR196539 UEN196539 UOJ196539 UYF196539 VIB196539 VRX196539 WBT196539 WLP196539 WVL196539 G262076 IZ262075 SV262075 ACR262075 AMN262075 AWJ262075 BGF262075 BQB262075 BZX262075 CJT262075 CTP262075 DDL262075 DNH262075 DXD262075 EGZ262075 EQV262075 FAR262075 FKN262075 FUJ262075 GEF262075 GOB262075 GXX262075 HHT262075 HRP262075 IBL262075 ILH262075 IVD262075 JEZ262075 JOV262075 JYR262075 KIN262075 KSJ262075 LCF262075 LMB262075 LVX262075 MFT262075 MPP262075 MZL262075 NJH262075 NTD262075 OCZ262075 OMV262075 OWR262075 PGN262075 PQJ262075 QAF262075 QKB262075 QTX262075 RDT262075 RNP262075 RXL262075 SHH262075 SRD262075 TAZ262075 TKV262075 TUR262075 UEN262075 UOJ262075 UYF262075 VIB262075 VRX262075 WBT262075 WLP262075 WVL262075 G327612 IZ327611 SV327611 ACR327611 AMN327611 AWJ327611 BGF327611 BQB327611 BZX327611 CJT327611 CTP327611 DDL327611 DNH327611 DXD327611 EGZ327611 EQV327611 FAR327611 FKN327611 FUJ327611 GEF327611 GOB327611 GXX327611 HHT327611 HRP327611 IBL327611 ILH327611 IVD327611 JEZ327611 JOV327611 JYR327611 KIN327611 KSJ327611 LCF327611 LMB327611 LVX327611 MFT327611 MPP327611 MZL327611 NJH327611 NTD327611 OCZ327611 OMV327611 OWR327611 PGN327611 PQJ327611 QAF327611 QKB327611 QTX327611 RDT327611 RNP327611 RXL327611 SHH327611 SRD327611 TAZ327611 TKV327611 TUR327611 UEN327611 UOJ327611 UYF327611 VIB327611 VRX327611 WBT327611 WLP327611 WVL327611 G393148 IZ393147 SV393147 ACR393147 AMN393147 AWJ393147 BGF393147 BQB393147 BZX393147 CJT393147 CTP393147 DDL393147 DNH393147 DXD393147 EGZ393147 EQV393147 FAR393147 FKN393147 FUJ393147 GEF393147 GOB393147 GXX393147 HHT393147 HRP393147 IBL393147 ILH393147 IVD393147 JEZ393147 JOV393147 JYR393147 KIN393147 KSJ393147 LCF393147 LMB393147 LVX393147 MFT393147 MPP393147 MZL393147 NJH393147 NTD393147 OCZ393147 OMV393147 OWR393147 PGN393147 PQJ393147 QAF393147 QKB393147 QTX393147 RDT393147 RNP393147 RXL393147 SHH393147 SRD393147 TAZ393147 TKV393147 TUR393147 UEN393147 UOJ393147 UYF393147 VIB393147 VRX393147 WBT393147 WLP393147 WVL393147 G458684 IZ458683 SV458683 ACR458683 AMN458683 AWJ458683 BGF458683 BQB458683 BZX458683 CJT458683 CTP458683 DDL458683 DNH458683 DXD458683 EGZ458683 EQV458683 FAR458683 FKN458683 FUJ458683 GEF458683 GOB458683 GXX458683 HHT458683 HRP458683 IBL458683 ILH458683 IVD458683 JEZ458683 JOV458683 JYR458683 KIN458683 KSJ458683 LCF458683 LMB458683 LVX458683 MFT458683 MPP458683 MZL458683 NJH458683 NTD458683 OCZ458683 OMV458683 OWR458683 PGN458683 PQJ458683 QAF458683 QKB458683 QTX458683 RDT458683 RNP458683 RXL458683 SHH458683 SRD458683 TAZ458683 TKV458683 TUR458683 UEN458683 UOJ458683 UYF458683 VIB458683 VRX458683 WBT458683 WLP458683 WVL458683 G524220 IZ524219 SV524219 ACR524219 AMN524219 AWJ524219 BGF524219 BQB524219 BZX524219 CJT524219 CTP524219 DDL524219 DNH524219 DXD524219 EGZ524219 EQV524219 FAR524219 FKN524219 FUJ524219 GEF524219 GOB524219 GXX524219 HHT524219 HRP524219 IBL524219 ILH524219 IVD524219 JEZ524219 JOV524219 JYR524219 KIN524219 KSJ524219 LCF524219 LMB524219 LVX524219 MFT524219 MPP524219 MZL524219 NJH524219 NTD524219 OCZ524219 OMV524219 OWR524219 PGN524219 PQJ524219 QAF524219 QKB524219 QTX524219 RDT524219 RNP524219 RXL524219 SHH524219 SRD524219 TAZ524219 TKV524219 TUR524219 UEN524219 UOJ524219 UYF524219 VIB524219 VRX524219 WBT524219 WLP524219 WVL524219 G589756 IZ589755 SV589755 ACR589755 AMN589755 AWJ589755 BGF589755 BQB589755 BZX589755 CJT589755 CTP589755 DDL589755 DNH589755 DXD589755 EGZ589755 EQV589755 FAR589755 FKN589755 FUJ589755 GEF589755 GOB589755 GXX589755 HHT589755 HRP589755 IBL589755 ILH589755 IVD589755 JEZ589755 JOV589755 JYR589755 KIN589755 KSJ589755 LCF589755 LMB589755 LVX589755 MFT589755 MPP589755 MZL589755 NJH589755 NTD589755 OCZ589755 OMV589755 OWR589755 PGN589755 PQJ589755 QAF589755 QKB589755 QTX589755 RDT589755 RNP589755 RXL589755 SHH589755 SRD589755 TAZ589755 TKV589755 TUR589755 UEN589755 UOJ589755 UYF589755 VIB589755 VRX589755 WBT589755 WLP589755 WVL589755 G655292 IZ655291 SV655291 ACR655291 AMN655291 AWJ655291 BGF655291 BQB655291 BZX655291 CJT655291 CTP655291 DDL655291 DNH655291 DXD655291 EGZ655291 EQV655291 FAR655291 FKN655291 FUJ655291 GEF655291 GOB655291 GXX655291 HHT655291 HRP655291 IBL655291 ILH655291 IVD655291 JEZ655291 JOV655291 JYR655291 KIN655291 KSJ655291 LCF655291 LMB655291 LVX655291 MFT655291 MPP655291 MZL655291 NJH655291 NTD655291 OCZ655291 OMV655291 OWR655291 PGN655291 PQJ655291 QAF655291 QKB655291 QTX655291 RDT655291 RNP655291 RXL655291 SHH655291 SRD655291 TAZ655291 TKV655291 TUR655291 UEN655291 UOJ655291 UYF655291 VIB655291 VRX655291 WBT655291 WLP655291 WVL655291 G720828 IZ720827 SV720827 ACR720827 AMN720827 AWJ720827 BGF720827 BQB720827 BZX720827 CJT720827 CTP720827 DDL720827 DNH720827 DXD720827 EGZ720827 EQV720827 FAR720827 FKN720827 FUJ720827 GEF720827 GOB720827 GXX720827 HHT720827 HRP720827 IBL720827 ILH720827 IVD720827 JEZ720827 JOV720827 JYR720827 KIN720827 KSJ720827 LCF720827 LMB720827 LVX720827 MFT720827 MPP720827 MZL720827 NJH720827 NTD720827 OCZ720827 OMV720827 OWR720827 PGN720827 PQJ720827 QAF720827 QKB720827 QTX720827 RDT720827 RNP720827 RXL720827 SHH720827 SRD720827 TAZ720827 TKV720827 TUR720827 UEN720827 UOJ720827 UYF720827 VIB720827 VRX720827 WBT720827 WLP720827 WVL720827 G786364 IZ786363 SV786363 ACR786363 AMN786363 AWJ786363 BGF786363 BQB786363 BZX786363 CJT786363 CTP786363 DDL786363 DNH786363 DXD786363 EGZ786363 EQV786363 FAR786363 FKN786363 FUJ786363 GEF786363 GOB786363 GXX786363 HHT786363 HRP786363 IBL786363 ILH786363 IVD786363 JEZ786363 JOV786363 JYR786363 KIN786363 KSJ786363 LCF786363 LMB786363 LVX786363 MFT786363 MPP786363 MZL786363 NJH786363 NTD786363 OCZ786363 OMV786363 OWR786363 PGN786363 PQJ786363 QAF786363 QKB786363 QTX786363 RDT786363 RNP786363 RXL786363 SHH786363 SRD786363 TAZ786363 TKV786363 TUR786363 UEN786363 UOJ786363 UYF786363 VIB786363 VRX786363 WBT786363 WLP786363 WVL786363 G851900 IZ851899 SV851899 ACR851899 AMN851899 AWJ851899 BGF851899 BQB851899 BZX851899 CJT851899 CTP851899 DDL851899 DNH851899 DXD851899 EGZ851899 EQV851899 FAR851899 FKN851899 FUJ851899 GEF851899 GOB851899 GXX851899 HHT851899 HRP851899 IBL851899 ILH851899 IVD851899 JEZ851899 JOV851899 JYR851899 KIN851899 KSJ851899 LCF851899 LMB851899 LVX851899 MFT851899 MPP851899 MZL851899 NJH851899 NTD851899 OCZ851899 OMV851899 OWR851899 PGN851899 PQJ851899 QAF851899 QKB851899 QTX851899 RDT851899 RNP851899 RXL851899 SHH851899 SRD851899 TAZ851899 TKV851899 TUR851899 UEN851899 UOJ851899 UYF851899 VIB851899 VRX851899 WBT851899 WLP851899 WVL851899 G917436 IZ917435 SV917435 ACR917435 AMN917435 AWJ917435 BGF917435 BQB917435 BZX917435 CJT917435 CTP917435 DDL917435 DNH917435 DXD917435 EGZ917435 EQV917435 FAR917435 FKN917435 FUJ917435 GEF917435 GOB917435 GXX917435 HHT917435 HRP917435 IBL917435 ILH917435 IVD917435 JEZ917435 JOV917435 JYR917435 KIN917435 KSJ917435 LCF917435 LMB917435 LVX917435 MFT917435 MPP917435 MZL917435 NJH917435 NTD917435 OCZ917435 OMV917435 OWR917435 PGN917435 PQJ917435 QAF917435 QKB917435 QTX917435 RDT917435 RNP917435 RXL917435 SHH917435 SRD917435 TAZ917435 TKV917435 TUR917435 UEN917435 UOJ917435 UYF917435 VIB917435 VRX917435 WBT917435 WLP917435 WVL917435 G982972 IZ982971 SV982971 ACR982971 AMN982971 AWJ982971 BGF982971 BQB982971 BZX982971 CJT982971 CTP982971 DDL982971 DNH982971 DXD982971 EGZ982971 EQV982971 FAR982971 FKN982971 FUJ982971 GEF982971 GOB982971 GXX982971 HHT982971 HRP982971 IBL982971 ILH982971 IVD982971 JEZ982971 JOV982971 JYR982971 KIN982971 KSJ982971 LCF982971 LMB982971 LVX982971 MFT982971 MPP982971 MZL982971 NJH982971 NTD982971 OCZ982971 OMV982971 OWR982971 PGN982971 PQJ982971 QAF982971 QKB982971 QTX982971 RDT982971 RNP982971 RXL982971 SHH982971 SRD982971 TAZ982971 TKV982971 TUR982971 UEN982971 UOJ982971 UYF982971 VIB982971 VRX982971 WBT982971 WLP982971 WVL982971 G65442:G65448 IZ65441:IZ65447 SV65441:SV65447 ACR65441:ACR65447 AMN65441:AMN65447 AWJ65441:AWJ65447 BGF65441:BGF65447 BQB65441:BQB65447 BZX65441:BZX65447 CJT65441:CJT65447 CTP65441:CTP65447 DDL65441:DDL65447 DNH65441:DNH65447 DXD65441:DXD65447 EGZ65441:EGZ65447 EQV65441:EQV65447 FAR65441:FAR65447 FKN65441:FKN65447 FUJ65441:FUJ65447 GEF65441:GEF65447 GOB65441:GOB65447 GXX65441:GXX65447 HHT65441:HHT65447 HRP65441:HRP65447 IBL65441:IBL65447 ILH65441:ILH65447 IVD65441:IVD65447 JEZ65441:JEZ65447 JOV65441:JOV65447 JYR65441:JYR65447 KIN65441:KIN65447 KSJ65441:KSJ65447 LCF65441:LCF65447 LMB65441:LMB65447 LVX65441:LVX65447 MFT65441:MFT65447 MPP65441:MPP65447 MZL65441:MZL65447 NJH65441:NJH65447 NTD65441:NTD65447 OCZ65441:OCZ65447 OMV65441:OMV65447 OWR65441:OWR65447 PGN65441:PGN65447 PQJ65441:PQJ65447 QAF65441:QAF65447 QKB65441:QKB65447 QTX65441:QTX65447 RDT65441:RDT65447 RNP65441:RNP65447 RXL65441:RXL65447 SHH65441:SHH65447 SRD65441:SRD65447 TAZ65441:TAZ65447 TKV65441:TKV65447 TUR65441:TUR65447 UEN65441:UEN65447 UOJ65441:UOJ65447 UYF65441:UYF65447 VIB65441:VIB65447 VRX65441:VRX65447 WBT65441:WBT65447 WLP65441:WLP65447 WVL65441:WVL65447 G130978:G130984 IZ130977:IZ130983 SV130977:SV130983 ACR130977:ACR130983 AMN130977:AMN130983 AWJ130977:AWJ130983 BGF130977:BGF130983 BQB130977:BQB130983 BZX130977:BZX130983 CJT130977:CJT130983 CTP130977:CTP130983 DDL130977:DDL130983 DNH130977:DNH130983 DXD130977:DXD130983 EGZ130977:EGZ130983 EQV130977:EQV130983 FAR130977:FAR130983 FKN130977:FKN130983 FUJ130977:FUJ130983 GEF130977:GEF130983 GOB130977:GOB130983 GXX130977:GXX130983 HHT130977:HHT130983 HRP130977:HRP130983 IBL130977:IBL130983 ILH130977:ILH130983 IVD130977:IVD130983 JEZ130977:JEZ130983 JOV130977:JOV130983 JYR130977:JYR130983 KIN130977:KIN130983 KSJ130977:KSJ130983 LCF130977:LCF130983 LMB130977:LMB130983 LVX130977:LVX130983 MFT130977:MFT130983 MPP130977:MPP130983 MZL130977:MZL130983 NJH130977:NJH130983 NTD130977:NTD130983 OCZ130977:OCZ130983 OMV130977:OMV130983 OWR130977:OWR130983 PGN130977:PGN130983 PQJ130977:PQJ130983 QAF130977:QAF130983 QKB130977:QKB130983 QTX130977:QTX130983 RDT130977:RDT130983 RNP130977:RNP130983 RXL130977:RXL130983 SHH130977:SHH130983 SRD130977:SRD130983 TAZ130977:TAZ130983 TKV130977:TKV130983 TUR130977:TUR130983 UEN130977:UEN130983 UOJ130977:UOJ130983 UYF130977:UYF130983 VIB130977:VIB130983 VRX130977:VRX130983 WBT130977:WBT130983 WLP130977:WLP130983 WVL130977:WVL130983 G196514:G196520 IZ196513:IZ196519 SV196513:SV196519 ACR196513:ACR196519 AMN196513:AMN196519 AWJ196513:AWJ196519 BGF196513:BGF196519 BQB196513:BQB196519 BZX196513:BZX196519 CJT196513:CJT196519 CTP196513:CTP196519 DDL196513:DDL196519 DNH196513:DNH196519 DXD196513:DXD196519 EGZ196513:EGZ196519 EQV196513:EQV196519 FAR196513:FAR196519 FKN196513:FKN196519 FUJ196513:FUJ196519 GEF196513:GEF196519 GOB196513:GOB196519 GXX196513:GXX196519 HHT196513:HHT196519 HRP196513:HRP196519 IBL196513:IBL196519 ILH196513:ILH196519 IVD196513:IVD196519 JEZ196513:JEZ196519 JOV196513:JOV196519 JYR196513:JYR196519 KIN196513:KIN196519 KSJ196513:KSJ196519 LCF196513:LCF196519 LMB196513:LMB196519 LVX196513:LVX196519 MFT196513:MFT196519 MPP196513:MPP196519 MZL196513:MZL196519 NJH196513:NJH196519 NTD196513:NTD196519 OCZ196513:OCZ196519 OMV196513:OMV196519 OWR196513:OWR196519 PGN196513:PGN196519 PQJ196513:PQJ196519 QAF196513:QAF196519 QKB196513:QKB196519 QTX196513:QTX196519 RDT196513:RDT196519 RNP196513:RNP196519 RXL196513:RXL196519 SHH196513:SHH196519 SRD196513:SRD196519 TAZ196513:TAZ196519 TKV196513:TKV196519 TUR196513:TUR196519 UEN196513:UEN196519 UOJ196513:UOJ196519 UYF196513:UYF196519 VIB196513:VIB196519 VRX196513:VRX196519 WBT196513:WBT196519 WLP196513:WLP196519 WVL196513:WVL196519 G262050:G262056 IZ262049:IZ262055 SV262049:SV262055 ACR262049:ACR262055 AMN262049:AMN262055 AWJ262049:AWJ262055 BGF262049:BGF262055 BQB262049:BQB262055 BZX262049:BZX262055 CJT262049:CJT262055 CTP262049:CTP262055 DDL262049:DDL262055 DNH262049:DNH262055 DXD262049:DXD262055 EGZ262049:EGZ262055 EQV262049:EQV262055 FAR262049:FAR262055 FKN262049:FKN262055 FUJ262049:FUJ262055 GEF262049:GEF262055 GOB262049:GOB262055 GXX262049:GXX262055 HHT262049:HHT262055 HRP262049:HRP262055 IBL262049:IBL262055 ILH262049:ILH262055 IVD262049:IVD262055 JEZ262049:JEZ262055 JOV262049:JOV262055 JYR262049:JYR262055 KIN262049:KIN262055 KSJ262049:KSJ262055 LCF262049:LCF262055 LMB262049:LMB262055 LVX262049:LVX262055 MFT262049:MFT262055 MPP262049:MPP262055 MZL262049:MZL262055 NJH262049:NJH262055 NTD262049:NTD262055 OCZ262049:OCZ262055 OMV262049:OMV262055 OWR262049:OWR262055 PGN262049:PGN262055 PQJ262049:PQJ262055 QAF262049:QAF262055 QKB262049:QKB262055 QTX262049:QTX262055 RDT262049:RDT262055 RNP262049:RNP262055 RXL262049:RXL262055 SHH262049:SHH262055 SRD262049:SRD262055 TAZ262049:TAZ262055 TKV262049:TKV262055 TUR262049:TUR262055 UEN262049:UEN262055 UOJ262049:UOJ262055 UYF262049:UYF262055 VIB262049:VIB262055 VRX262049:VRX262055 WBT262049:WBT262055 WLP262049:WLP262055 WVL262049:WVL262055 G327586:G327592 IZ327585:IZ327591 SV327585:SV327591 ACR327585:ACR327591 AMN327585:AMN327591 AWJ327585:AWJ327591 BGF327585:BGF327591 BQB327585:BQB327591 BZX327585:BZX327591 CJT327585:CJT327591 CTP327585:CTP327591 DDL327585:DDL327591 DNH327585:DNH327591 DXD327585:DXD327591 EGZ327585:EGZ327591 EQV327585:EQV327591 FAR327585:FAR327591 FKN327585:FKN327591 FUJ327585:FUJ327591 GEF327585:GEF327591 GOB327585:GOB327591 GXX327585:GXX327591 HHT327585:HHT327591 HRP327585:HRP327591 IBL327585:IBL327591 ILH327585:ILH327591 IVD327585:IVD327591 JEZ327585:JEZ327591 JOV327585:JOV327591 JYR327585:JYR327591 KIN327585:KIN327591 KSJ327585:KSJ327591 LCF327585:LCF327591 LMB327585:LMB327591 LVX327585:LVX327591 MFT327585:MFT327591 MPP327585:MPP327591 MZL327585:MZL327591 NJH327585:NJH327591 NTD327585:NTD327591 OCZ327585:OCZ327591 OMV327585:OMV327591 OWR327585:OWR327591 PGN327585:PGN327591 PQJ327585:PQJ327591 QAF327585:QAF327591 QKB327585:QKB327591 QTX327585:QTX327591 RDT327585:RDT327591 RNP327585:RNP327591 RXL327585:RXL327591 SHH327585:SHH327591 SRD327585:SRD327591 TAZ327585:TAZ327591 TKV327585:TKV327591 TUR327585:TUR327591 UEN327585:UEN327591 UOJ327585:UOJ327591 UYF327585:UYF327591 VIB327585:VIB327591 VRX327585:VRX327591 WBT327585:WBT327591 WLP327585:WLP327591 WVL327585:WVL327591 G393122:G393128 IZ393121:IZ393127 SV393121:SV393127 ACR393121:ACR393127 AMN393121:AMN393127 AWJ393121:AWJ393127 BGF393121:BGF393127 BQB393121:BQB393127 BZX393121:BZX393127 CJT393121:CJT393127 CTP393121:CTP393127 DDL393121:DDL393127 DNH393121:DNH393127 DXD393121:DXD393127 EGZ393121:EGZ393127 EQV393121:EQV393127 FAR393121:FAR393127 FKN393121:FKN393127 FUJ393121:FUJ393127 GEF393121:GEF393127 GOB393121:GOB393127 GXX393121:GXX393127 HHT393121:HHT393127 HRP393121:HRP393127 IBL393121:IBL393127 ILH393121:ILH393127 IVD393121:IVD393127 JEZ393121:JEZ393127 JOV393121:JOV393127 JYR393121:JYR393127 KIN393121:KIN393127 KSJ393121:KSJ393127 LCF393121:LCF393127 LMB393121:LMB393127 LVX393121:LVX393127 MFT393121:MFT393127 MPP393121:MPP393127 MZL393121:MZL393127 NJH393121:NJH393127 NTD393121:NTD393127 OCZ393121:OCZ393127 OMV393121:OMV393127 OWR393121:OWR393127 PGN393121:PGN393127 PQJ393121:PQJ393127 QAF393121:QAF393127 QKB393121:QKB393127 QTX393121:QTX393127 RDT393121:RDT393127 RNP393121:RNP393127 RXL393121:RXL393127 SHH393121:SHH393127 SRD393121:SRD393127 TAZ393121:TAZ393127 TKV393121:TKV393127 TUR393121:TUR393127 UEN393121:UEN393127 UOJ393121:UOJ393127 UYF393121:UYF393127 VIB393121:VIB393127 VRX393121:VRX393127 WBT393121:WBT393127 WLP393121:WLP393127 WVL393121:WVL393127 G458658:G458664 IZ458657:IZ458663 SV458657:SV458663 ACR458657:ACR458663 AMN458657:AMN458663 AWJ458657:AWJ458663 BGF458657:BGF458663 BQB458657:BQB458663 BZX458657:BZX458663 CJT458657:CJT458663 CTP458657:CTP458663 DDL458657:DDL458663 DNH458657:DNH458663 DXD458657:DXD458663 EGZ458657:EGZ458663 EQV458657:EQV458663 FAR458657:FAR458663 FKN458657:FKN458663 FUJ458657:FUJ458663 GEF458657:GEF458663 GOB458657:GOB458663 GXX458657:GXX458663 HHT458657:HHT458663 HRP458657:HRP458663 IBL458657:IBL458663 ILH458657:ILH458663 IVD458657:IVD458663 JEZ458657:JEZ458663 JOV458657:JOV458663 JYR458657:JYR458663 KIN458657:KIN458663 KSJ458657:KSJ458663 LCF458657:LCF458663 LMB458657:LMB458663 LVX458657:LVX458663 MFT458657:MFT458663 MPP458657:MPP458663 MZL458657:MZL458663 NJH458657:NJH458663 NTD458657:NTD458663 OCZ458657:OCZ458663 OMV458657:OMV458663 OWR458657:OWR458663 PGN458657:PGN458663 PQJ458657:PQJ458663 QAF458657:QAF458663 QKB458657:QKB458663 QTX458657:QTX458663 RDT458657:RDT458663 RNP458657:RNP458663 RXL458657:RXL458663 SHH458657:SHH458663 SRD458657:SRD458663 TAZ458657:TAZ458663 TKV458657:TKV458663 TUR458657:TUR458663 UEN458657:UEN458663 UOJ458657:UOJ458663 UYF458657:UYF458663 VIB458657:VIB458663 VRX458657:VRX458663 WBT458657:WBT458663 WLP458657:WLP458663 WVL458657:WVL458663 G524194:G524200 IZ524193:IZ524199 SV524193:SV524199 ACR524193:ACR524199 AMN524193:AMN524199 AWJ524193:AWJ524199 BGF524193:BGF524199 BQB524193:BQB524199 BZX524193:BZX524199 CJT524193:CJT524199 CTP524193:CTP524199 DDL524193:DDL524199 DNH524193:DNH524199 DXD524193:DXD524199 EGZ524193:EGZ524199 EQV524193:EQV524199 FAR524193:FAR524199 FKN524193:FKN524199 FUJ524193:FUJ524199 GEF524193:GEF524199 GOB524193:GOB524199 GXX524193:GXX524199 HHT524193:HHT524199 HRP524193:HRP524199 IBL524193:IBL524199 ILH524193:ILH524199 IVD524193:IVD524199 JEZ524193:JEZ524199 JOV524193:JOV524199 JYR524193:JYR524199 KIN524193:KIN524199 KSJ524193:KSJ524199 LCF524193:LCF524199 LMB524193:LMB524199 LVX524193:LVX524199 MFT524193:MFT524199 MPP524193:MPP524199 MZL524193:MZL524199 NJH524193:NJH524199 NTD524193:NTD524199 OCZ524193:OCZ524199 OMV524193:OMV524199 OWR524193:OWR524199 PGN524193:PGN524199 PQJ524193:PQJ524199 QAF524193:QAF524199 QKB524193:QKB524199 QTX524193:QTX524199 RDT524193:RDT524199 RNP524193:RNP524199 RXL524193:RXL524199 SHH524193:SHH524199 SRD524193:SRD524199 TAZ524193:TAZ524199 TKV524193:TKV524199 TUR524193:TUR524199 UEN524193:UEN524199 UOJ524193:UOJ524199 UYF524193:UYF524199 VIB524193:VIB524199 VRX524193:VRX524199 WBT524193:WBT524199 WLP524193:WLP524199 WVL524193:WVL524199 G589730:G589736 IZ589729:IZ589735 SV589729:SV589735 ACR589729:ACR589735 AMN589729:AMN589735 AWJ589729:AWJ589735 BGF589729:BGF589735 BQB589729:BQB589735 BZX589729:BZX589735 CJT589729:CJT589735 CTP589729:CTP589735 DDL589729:DDL589735 DNH589729:DNH589735 DXD589729:DXD589735 EGZ589729:EGZ589735 EQV589729:EQV589735 FAR589729:FAR589735 FKN589729:FKN589735 FUJ589729:FUJ589735 GEF589729:GEF589735 GOB589729:GOB589735 GXX589729:GXX589735 HHT589729:HHT589735 HRP589729:HRP589735 IBL589729:IBL589735 ILH589729:ILH589735 IVD589729:IVD589735 JEZ589729:JEZ589735 JOV589729:JOV589735 JYR589729:JYR589735 KIN589729:KIN589735 KSJ589729:KSJ589735 LCF589729:LCF589735 LMB589729:LMB589735 LVX589729:LVX589735 MFT589729:MFT589735 MPP589729:MPP589735 MZL589729:MZL589735 NJH589729:NJH589735 NTD589729:NTD589735 OCZ589729:OCZ589735 OMV589729:OMV589735 OWR589729:OWR589735 PGN589729:PGN589735 PQJ589729:PQJ589735 QAF589729:QAF589735 QKB589729:QKB589735 QTX589729:QTX589735 RDT589729:RDT589735 RNP589729:RNP589735 RXL589729:RXL589735 SHH589729:SHH589735 SRD589729:SRD589735 TAZ589729:TAZ589735 TKV589729:TKV589735 TUR589729:TUR589735 UEN589729:UEN589735 UOJ589729:UOJ589735 UYF589729:UYF589735 VIB589729:VIB589735 VRX589729:VRX589735 WBT589729:WBT589735 WLP589729:WLP589735 WVL589729:WVL589735 G655266:G655272 IZ655265:IZ655271 SV655265:SV655271 ACR655265:ACR655271 AMN655265:AMN655271 AWJ655265:AWJ655271 BGF655265:BGF655271 BQB655265:BQB655271 BZX655265:BZX655271 CJT655265:CJT655271 CTP655265:CTP655271 DDL655265:DDL655271 DNH655265:DNH655271 DXD655265:DXD655271 EGZ655265:EGZ655271 EQV655265:EQV655271 FAR655265:FAR655271 FKN655265:FKN655271 FUJ655265:FUJ655271 GEF655265:GEF655271 GOB655265:GOB655271 GXX655265:GXX655271 HHT655265:HHT655271 HRP655265:HRP655271 IBL655265:IBL655271 ILH655265:ILH655271 IVD655265:IVD655271 JEZ655265:JEZ655271 JOV655265:JOV655271 JYR655265:JYR655271 KIN655265:KIN655271 KSJ655265:KSJ655271 LCF655265:LCF655271 LMB655265:LMB655271 LVX655265:LVX655271 MFT655265:MFT655271 MPP655265:MPP655271 MZL655265:MZL655271 NJH655265:NJH655271 NTD655265:NTD655271 OCZ655265:OCZ655271 OMV655265:OMV655271 OWR655265:OWR655271 PGN655265:PGN655271 PQJ655265:PQJ655271 QAF655265:QAF655271 QKB655265:QKB655271 QTX655265:QTX655271 RDT655265:RDT655271 RNP655265:RNP655271 RXL655265:RXL655271 SHH655265:SHH655271 SRD655265:SRD655271 TAZ655265:TAZ655271 TKV655265:TKV655271 TUR655265:TUR655271 UEN655265:UEN655271 UOJ655265:UOJ655271 UYF655265:UYF655271 VIB655265:VIB655271 VRX655265:VRX655271 WBT655265:WBT655271 WLP655265:WLP655271 WVL655265:WVL655271 G720802:G720808 IZ720801:IZ720807 SV720801:SV720807 ACR720801:ACR720807 AMN720801:AMN720807 AWJ720801:AWJ720807 BGF720801:BGF720807 BQB720801:BQB720807 BZX720801:BZX720807 CJT720801:CJT720807 CTP720801:CTP720807 DDL720801:DDL720807 DNH720801:DNH720807 DXD720801:DXD720807 EGZ720801:EGZ720807 EQV720801:EQV720807 FAR720801:FAR720807 FKN720801:FKN720807 FUJ720801:FUJ720807 GEF720801:GEF720807 GOB720801:GOB720807 GXX720801:GXX720807 HHT720801:HHT720807 HRP720801:HRP720807 IBL720801:IBL720807 ILH720801:ILH720807 IVD720801:IVD720807 JEZ720801:JEZ720807 JOV720801:JOV720807 JYR720801:JYR720807 KIN720801:KIN720807 KSJ720801:KSJ720807 LCF720801:LCF720807 LMB720801:LMB720807 LVX720801:LVX720807 MFT720801:MFT720807 MPP720801:MPP720807 MZL720801:MZL720807 NJH720801:NJH720807 NTD720801:NTD720807 OCZ720801:OCZ720807 OMV720801:OMV720807 OWR720801:OWR720807 PGN720801:PGN720807 PQJ720801:PQJ720807 QAF720801:QAF720807 QKB720801:QKB720807 QTX720801:QTX720807 RDT720801:RDT720807 RNP720801:RNP720807 RXL720801:RXL720807 SHH720801:SHH720807 SRD720801:SRD720807 TAZ720801:TAZ720807 TKV720801:TKV720807 TUR720801:TUR720807 UEN720801:UEN720807 UOJ720801:UOJ720807 UYF720801:UYF720807 VIB720801:VIB720807 VRX720801:VRX720807 WBT720801:WBT720807 WLP720801:WLP720807 WVL720801:WVL720807 G786338:G786344 IZ786337:IZ786343 SV786337:SV786343 ACR786337:ACR786343 AMN786337:AMN786343 AWJ786337:AWJ786343 BGF786337:BGF786343 BQB786337:BQB786343 BZX786337:BZX786343 CJT786337:CJT786343 CTP786337:CTP786343 DDL786337:DDL786343 DNH786337:DNH786343 DXD786337:DXD786343 EGZ786337:EGZ786343 EQV786337:EQV786343 FAR786337:FAR786343 FKN786337:FKN786343 FUJ786337:FUJ786343 GEF786337:GEF786343 GOB786337:GOB786343 GXX786337:GXX786343 HHT786337:HHT786343 HRP786337:HRP786343 IBL786337:IBL786343 ILH786337:ILH786343 IVD786337:IVD786343 JEZ786337:JEZ786343 JOV786337:JOV786343 JYR786337:JYR786343 KIN786337:KIN786343 KSJ786337:KSJ786343 LCF786337:LCF786343 LMB786337:LMB786343 LVX786337:LVX786343 MFT786337:MFT786343 MPP786337:MPP786343 MZL786337:MZL786343 NJH786337:NJH786343 NTD786337:NTD786343 OCZ786337:OCZ786343 OMV786337:OMV786343 OWR786337:OWR786343 PGN786337:PGN786343 PQJ786337:PQJ786343 QAF786337:QAF786343 QKB786337:QKB786343 QTX786337:QTX786343 RDT786337:RDT786343 RNP786337:RNP786343 RXL786337:RXL786343 SHH786337:SHH786343 SRD786337:SRD786343 TAZ786337:TAZ786343 TKV786337:TKV786343 TUR786337:TUR786343 UEN786337:UEN786343 UOJ786337:UOJ786343 UYF786337:UYF786343 VIB786337:VIB786343 VRX786337:VRX786343 WBT786337:WBT786343 WLP786337:WLP786343 WVL786337:WVL786343 G851874:G851880 IZ851873:IZ851879 SV851873:SV851879 ACR851873:ACR851879 AMN851873:AMN851879 AWJ851873:AWJ851879 BGF851873:BGF851879 BQB851873:BQB851879 BZX851873:BZX851879 CJT851873:CJT851879 CTP851873:CTP851879 DDL851873:DDL851879 DNH851873:DNH851879 DXD851873:DXD851879 EGZ851873:EGZ851879 EQV851873:EQV851879 FAR851873:FAR851879 FKN851873:FKN851879 FUJ851873:FUJ851879 GEF851873:GEF851879 GOB851873:GOB851879 GXX851873:GXX851879 HHT851873:HHT851879 HRP851873:HRP851879 IBL851873:IBL851879 ILH851873:ILH851879 IVD851873:IVD851879 JEZ851873:JEZ851879 JOV851873:JOV851879 JYR851873:JYR851879 KIN851873:KIN851879 KSJ851873:KSJ851879 LCF851873:LCF851879 LMB851873:LMB851879 LVX851873:LVX851879 MFT851873:MFT851879 MPP851873:MPP851879 MZL851873:MZL851879 NJH851873:NJH851879 NTD851873:NTD851879 OCZ851873:OCZ851879 OMV851873:OMV851879 OWR851873:OWR851879 PGN851873:PGN851879 PQJ851873:PQJ851879 QAF851873:QAF851879 QKB851873:QKB851879 QTX851873:QTX851879 RDT851873:RDT851879 RNP851873:RNP851879 RXL851873:RXL851879 SHH851873:SHH851879 SRD851873:SRD851879 TAZ851873:TAZ851879 TKV851873:TKV851879 TUR851873:TUR851879 UEN851873:UEN851879 UOJ851873:UOJ851879 UYF851873:UYF851879 VIB851873:VIB851879 VRX851873:VRX851879 WBT851873:WBT851879 WLP851873:WLP851879 WVL851873:WVL851879 G917410:G917416 IZ917409:IZ917415 SV917409:SV917415 ACR917409:ACR917415 AMN917409:AMN917415 AWJ917409:AWJ917415 BGF917409:BGF917415 BQB917409:BQB917415 BZX917409:BZX917415 CJT917409:CJT917415 CTP917409:CTP917415 DDL917409:DDL917415 DNH917409:DNH917415 DXD917409:DXD917415 EGZ917409:EGZ917415 EQV917409:EQV917415 FAR917409:FAR917415 FKN917409:FKN917415 FUJ917409:FUJ917415 GEF917409:GEF917415 GOB917409:GOB917415 GXX917409:GXX917415 HHT917409:HHT917415 HRP917409:HRP917415 IBL917409:IBL917415 ILH917409:ILH917415 IVD917409:IVD917415 JEZ917409:JEZ917415 JOV917409:JOV917415 JYR917409:JYR917415 KIN917409:KIN917415 KSJ917409:KSJ917415 LCF917409:LCF917415 LMB917409:LMB917415 LVX917409:LVX917415 MFT917409:MFT917415 MPP917409:MPP917415 MZL917409:MZL917415 NJH917409:NJH917415 NTD917409:NTD917415 OCZ917409:OCZ917415 OMV917409:OMV917415 OWR917409:OWR917415 PGN917409:PGN917415 PQJ917409:PQJ917415 QAF917409:QAF917415 QKB917409:QKB917415 QTX917409:QTX917415 RDT917409:RDT917415 RNP917409:RNP917415 RXL917409:RXL917415 SHH917409:SHH917415 SRD917409:SRD917415 TAZ917409:TAZ917415 TKV917409:TKV917415 TUR917409:TUR917415 UEN917409:UEN917415 UOJ917409:UOJ917415 UYF917409:UYF917415 VIB917409:VIB917415 VRX917409:VRX917415 WBT917409:WBT917415 WLP917409:WLP917415 WVL917409:WVL917415 G982946:G982952 IZ982945:IZ982951 SV982945:SV982951 ACR982945:ACR982951 AMN982945:AMN982951 AWJ982945:AWJ982951 BGF982945:BGF982951 BQB982945:BQB982951 BZX982945:BZX982951 CJT982945:CJT982951 CTP982945:CTP982951 DDL982945:DDL982951 DNH982945:DNH982951 DXD982945:DXD982951 EGZ982945:EGZ982951 EQV982945:EQV982951 FAR982945:FAR982951 FKN982945:FKN982951 FUJ982945:FUJ982951 GEF982945:GEF982951 GOB982945:GOB982951 GXX982945:GXX982951 HHT982945:HHT982951 HRP982945:HRP982951 IBL982945:IBL982951 ILH982945:ILH982951 IVD982945:IVD982951 JEZ982945:JEZ982951 JOV982945:JOV982951 JYR982945:JYR982951 KIN982945:KIN982951 KSJ982945:KSJ982951 LCF982945:LCF982951 LMB982945:LMB982951 LVX982945:LVX982951 MFT982945:MFT982951 MPP982945:MPP982951 MZL982945:MZL982951 NJH982945:NJH982951 NTD982945:NTD982951 OCZ982945:OCZ982951 OMV982945:OMV982951 OWR982945:OWR982951 PGN982945:PGN982951 PQJ982945:PQJ982951 QAF982945:QAF982951 QKB982945:QKB982951 QTX982945:QTX982951 RDT982945:RDT982951 RNP982945:RNP982951 RXL982945:RXL982951 SHH982945:SHH982951 SRD982945:SRD982951 TAZ982945:TAZ982951 TKV982945:TKV982951 TUR982945:TUR982951 UEN982945:UEN982951 UOJ982945:UOJ982951 UYF982945:UYF982951 VIB982945:VIB982951 VRX982945:VRX982951 WBT982945:WBT982951 WLP982945:WLP982951 WVL982945:WVL982951 G65481:G65538 IZ65480:IZ65537 SV65480:SV65537 ACR65480:ACR65537 AMN65480:AMN65537 AWJ65480:AWJ65537 BGF65480:BGF65537 BQB65480:BQB65537 BZX65480:BZX65537 CJT65480:CJT65537 CTP65480:CTP65537 DDL65480:DDL65537 DNH65480:DNH65537 DXD65480:DXD65537 EGZ65480:EGZ65537 EQV65480:EQV65537 FAR65480:FAR65537 FKN65480:FKN65537 FUJ65480:FUJ65537 GEF65480:GEF65537 GOB65480:GOB65537 GXX65480:GXX65537 HHT65480:HHT65537 HRP65480:HRP65537 IBL65480:IBL65537 ILH65480:ILH65537 IVD65480:IVD65537 JEZ65480:JEZ65537 JOV65480:JOV65537 JYR65480:JYR65537 KIN65480:KIN65537 KSJ65480:KSJ65537 LCF65480:LCF65537 LMB65480:LMB65537 LVX65480:LVX65537 MFT65480:MFT65537 MPP65480:MPP65537 MZL65480:MZL65537 NJH65480:NJH65537 NTD65480:NTD65537 OCZ65480:OCZ65537 OMV65480:OMV65537 OWR65480:OWR65537 PGN65480:PGN65537 PQJ65480:PQJ65537 QAF65480:QAF65537 QKB65480:QKB65537 QTX65480:QTX65537 RDT65480:RDT65537 RNP65480:RNP65537 RXL65480:RXL65537 SHH65480:SHH65537 SRD65480:SRD65537 TAZ65480:TAZ65537 TKV65480:TKV65537 TUR65480:TUR65537 UEN65480:UEN65537 UOJ65480:UOJ65537 UYF65480:UYF65537 VIB65480:VIB65537 VRX65480:VRX65537 WBT65480:WBT65537 WLP65480:WLP65537 WVL65480:WVL65537 G131017:G131074 IZ131016:IZ131073 SV131016:SV131073 ACR131016:ACR131073 AMN131016:AMN131073 AWJ131016:AWJ131073 BGF131016:BGF131073 BQB131016:BQB131073 BZX131016:BZX131073 CJT131016:CJT131073 CTP131016:CTP131073 DDL131016:DDL131073 DNH131016:DNH131073 DXD131016:DXD131073 EGZ131016:EGZ131073 EQV131016:EQV131073 FAR131016:FAR131073 FKN131016:FKN131073 FUJ131016:FUJ131073 GEF131016:GEF131073 GOB131016:GOB131073 GXX131016:GXX131073 HHT131016:HHT131073 HRP131016:HRP131073 IBL131016:IBL131073 ILH131016:ILH131073 IVD131016:IVD131073 JEZ131016:JEZ131073 JOV131016:JOV131073 JYR131016:JYR131073 KIN131016:KIN131073 KSJ131016:KSJ131073 LCF131016:LCF131073 LMB131016:LMB131073 LVX131016:LVX131073 MFT131016:MFT131073 MPP131016:MPP131073 MZL131016:MZL131073 NJH131016:NJH131073 NTD131016:NTD131073 OCZ131016:OCZ131073 OMV131016:OMV131073 OWR131016:OWR131073 PGN131016:PGN131073 PQJ131016:PQJ131073 QAF131016:QAF131073 QKB131016:QKB131073 QTX131016:QTX131073 RDT131016:RDT131073 RNP131016:RNP131073 RXL131016:RXL131073 SHH131016:SHH131073 SRD131016:SRD131073 TAZ131016:TAZ131073 TKV131016:TKV131073 TUR131016:TUR131073 UEN131016:UEN131073 UOJ131016:UOJ131073 UYF131016:UYF131073 VIB131016:VIB131073 VRX131016:VRX131073 WBT131016:WBT131073 WLP131016:WLP131073 WVL131016:WVL131073 G196553:G196610 IZ196552:IZ196609 SV196552:SV196609 ACR196552:ACR196609 AMN196552:AMN196609 AWJ196552:AWJ196609 BGF196552:BGF196609 BQB196552:BQB196609 BZX196552:BZX196609 CJT196552:CJT196609 CTP196552:CTP196609 DDL196552:DDL196609 DNH196552:DNH196609 DXD196552:DXD196609 EGZ196552:EGZ196609 EQV196552:EQV196609 FAR196552:FAR196609 FKN196552:FKN196609 FUJ196552:FUJ196609 GEF196552:GEF196609 GOB196552:GOB196609 GXX196552:GXX196609 HHT196552:HHT196609 HRP196552:HRP196609 IBL196552:IBL196609 ILH196552:ILH196609 IVD196552:IVD196609 JEZ196552:JEZ196609 JOV196552:JOV196609 JYR196552:JYR196609 KIN196552:KIN196609 KSJ196552:KSJ196609 LCF196552:LCF196609 LMB196552:LMB196609 LVX196552:LVX196609 MFT196552:MFT196609 MPP196552:MPP196609 MZL196552:MZL196609 NJH196552:NJH196609 NTD196552:NTD196609 OCZ196552:OCZ196609 OMV196552:OMV196609 OWR196552:OWR196609 PGN196552:PGN196609 PQJ196552:PQJ196609 QAF196552:QAF196609 QKB196552:QKB196609 QTX196552:QTX196609 RDT196552:RDT196609 RNP196552:RNP196609 RXL196552:RXL196609 SHH196552:SHH196609 SRD196552:SRD196609 TAZ196552:TAZ196609 TKV196552:TKV196609 TUR196552:TUR196609 UEN196552:UEN196609 UOJ196552:UOJ196609 UYF196552:UYF196609 VIB196552:VIB196609 VRX196552:VRX196609 WBT196552:WBT196609 WLP196552:WLP196609 WVL196552:WVL196609 G262089:G262146 IZ262088:IZ262145 SV262088:SV262145 ACR262088:ACR262145 AMN262088:AMN262145 AWJ262088:AWJ262145 BGF262088:BGF262145 BQB262088:BQB262145 BZX262088:BZX262145 CJT262088:CJT262145 CTP262088:CTP262145 DDL262088:DDL262145 DNH262088:DNH262145 DXD262088:DXD262145 EGZ262088:EGZ262145 EQV262088:EQV262145 FAR262088:FAR262145 FKN262088:FKN262145 FUJ262088:FUJ262145 GEF262088:GEF262145 GOB262088:GOB262145 GXX262088:GXX262145 HHT262088:HHT262145 HRP262088:HRP262145 IBL262088:IBL262145 ILH262088:ILH262145 IVD262088:IVD262145 JEZ262088:JEZ262145 JOV262088:JOV262145 JYR262088:JYR262145 KIN262088:KIN262145 KSJ262088:KSJ262145 LCF262088:LCF262145 LMB262088:LMB262145 LVX262088:LVX262145 MFT262088:MFT262145 MPP262088:MPP262145 MZL262088:MZL262145 NJH262088:NJH262145 NTD262088:NTD262145 OCZ262088:OCZ262145 OMV262088:OMV262145 OWR262088:OWR262145 PGN262088:PGN262145 PQJ262088:PQJ262145 QAF262088:QAF262145 QKB262088:QKB262145 QTX262088:QTX262145 RDT262088:RDT262145 RNP262088:RNP262145 RXL262088:RXL262145 SHH262088:SHH262145 SRD262088:SRD262145 TAZ262088:TAZ262145 TKV262088:TKV262145 TUR262088:TUR262145 UEN262088:UEN262145 UOJ262088:UOJ262145 UYF262088:UYF262145 VIB262088:VIB262145 VRX262088:VRX262145 WBT262088:WBT262145 WLP262088:WLP262145 WVL262088:WVL262145 G327625:G327682 IZ327624:IZ327681 SV327624:SV327681 ACR327624:ACR327681 AMN327624:AMN327681 AWJ327624:AWJ327681 BGF327624:BGF327681 BQB327624:BQB327681 BZX327624:BZX327681 CJT327624:CJT327681 CTP327624:CTP327681 DDL327624:DDL327681 DNH327624:DNH327681 DXD327624:DXD327681 EGZ327624:EGZ327681 EQV327624:EQV327681 FAR327624:FAR327681 FKN327624:FKN327681 FUJ327624:FUJ327681 GEF327624:GEF327681 GOB327624:GOB327681 GXX327624:GXX327681 HHT327624:HHT327681 HRP327624:HRP327681 IBL327624:IBL327681 ILH327624:ILH327681 IVD327624:IVD327681 JEZ327624:JEZ327681 JOV327624:JOV327681 JYR327624:JYR327681 KIN327624:KIN327681 KSJ327624:KSJ327681 LCF327624:LCF327681 LMB327624:LMB327681 LVX327624:LVX327681 MFT327624:MFT327681 MPP327624:MPP327681 MZL327624:MZL327681 NJH327624:NJH327681 NTD327624:NTD327681 OCZ327624:OCZ327681 OMV327624:OMV327681 OWR327624:OWR327681 PGN327624:PGN327681 PQJ327624:PQJ327681 QAF327624:QAF327681 QKB327624:QKB327681 QTX327624:QTX327681 RDT327624:RDT327681 RNP327624:RNP327681 RXL327624:RXL327681 SHH327624:SHH327681 SRD327624:SRD327681 TAZ327624:TAZ327681 TKV327624:TKV327681 TUR327624:TUR327681 UEN327624:UEN327681 UOJ327624:UOJ327681 UYF327624:UYF327681 VIB327624:VIB327681 VRX327624:VRX327681 WBT327624:WBT327681 WLP327624:WLP327681 WVL327624:WVL327681 G393161:G393218 IZ393160:IZ393217 SV393160:SV393217 ACR393160:ACR393217 AMN393160:AMN393217 AWJ393160:AWJ393217 BGF393160:BGF393217 BQB393160:BQB393217 BZX393160:BZX393217 CJT393160:CJT393217 CTP393160:CTP393217 DDL393160:DDL393217 DNH393160:DNH393217 DXD393160:DXD393217 EGZ393160:EGZ393217 EQV393160:EQV393217 FAR393160:FAR393217 FKN393160:FKN393217 FUJ393160:FUJ393217 GEF393160:GEF393217 GOB393160:GOB393217 GXX393160:GXX393217 HHT393160:HHT393217 HRP393160:HRP393217 IBL393160:IBL393217 ILH393160:ILH393217 IVD393160:IVD393217 JEZ393160:JEZ393217 JOV393160:JOV393217 JYR393160:JYR393217 KIN393160:KIN393217 KSJ393160:KSJ393217 LCF393160:LCF393217 LMB393160:LMB393217 LVX393160:LVX393217 MFT393160:MFT393217 MPP393160:MPP393217 MZL393160:MZL393217 NJH393160:NJH393217 NTD393160:NTD393217 OCZ393160:OCZ393217 OMV393160:OMV393217 OWR393160:OWR393217 PGN393160:PGN393217 PQJ393160:PQJ393217 QAF393160:QAF393217 QKB393160:QKB393217 QTX393160:QTX393217 RDT393160:RDT393217 RNP393160:RNP393217 RXL393160:RXL393217 SHH393160:SHH393217 SRD393160:SRD393217 TAZ393160:TAZ393217 TKV393160:TKV393217 TUR393160:TUR393217 UEN393160:UEN393217 UOJ393160:UOJ393217 UYF393160:UYF393217 VIB393160:VIB393217 VRX393160:VRX393217 WBT393160:WBT393217 WLP393160:WLP393217 WVL393160:WVL393217 G458697:G458754 IZ458696:IZ458753 SV458696:SV458753 ACR458696:ACR458753 AMN458696:AMN458753 AWJ458696:AWJ458753 BGF458696:BGF458753 BQB458696:BQB458753 BZX458696:BZX458753 CJT458696:CJT458753 CTP458696:CTP458753 DDL458696:DDL458753 DNH458696:DNH458753 DXD458696:DXD458753 EGZ458696:EGZ458753 EQV458696:EQV458753 FAR458696:FAR458753 FKN458696:FKN458753 FUJ458696:FUJ458753 GEF458696:GEF458753 GOB458696:GOB458753 GXX458696:GXX458753 HHT458696:HHT458753 HRP458696:HRP458753 IBL458696:IBL458753 ILH458696:ILH458753 IVD458696:IVD458753 JEZ458696:JEZ458753 JOV458696:JOV458753 JYR458696:JYR458753 KIN458696:KIN458753 KSJ458696:KSJ458753 LCF458696:LCF458753 LMB458696:LMB458753 LVX458696:LVX458753 MFT458696:MFT458753 MPP458696:MPP458753 MZL458696:MZL458753 NJH458696:NJH458753 NTD458696:NTD458753 OCZ458696:OCZ458753 OMV458696:OMV458753 OWR458696:OWR458753 PGN458696:PGN458753 PQJ458696:PQJ458753 QAF458696:QAF458753 QKB458696:QKB458753 QTX458696:QTX458753 RDT458696:RDT458753 RNP458696:RNP458753 RXL458696:RXL458753 SHH458696:SHH458753 SRD458696:SRD458753 TAZ458696:TAZ458753 TKV458696:TKV458753 TUR458696:TUR458753 UEN458696:UEN458753 UOJ458696:UOJ458753 UYF458696:UYF458753 VIB458696:VIB458753 VRX458696:VRX458753 WBT458696:WBT458753 WLP458696:WLP458753 WVL458696:WVL458753 G524233:G524290 IZ524232:IZ524289 SV524232:SV524289 ACR524232:ACR524289 AMN524232:AMN524289 AWJ524232:AWJ524289 BGF524232:BGF524289 BQB524232:BQB524289 BZX524232:BZX524289 CJT524232:CJT524289 CTP524232:CTP524289 DDL524232:DDL524289 DNH524232:DNH524289 DXD524232:DXD524289 EGZ524232:EGZ524289 EQV524232:EQV524289 FAR524232:FAR524289 FKN524232:FKN524289 FUJ524232:FUJ524289 GEF524232:GEF524289 GOB524232:GOB524289 GXX524232:GXX524289 HHT524232:HHT524289 HRP524232:HRP524289 IBL524232:IBL524289 ILH524232:ILH524289 IVD524232:IVD524289 JEZ524232:JEZ524289 JOV524232:JOV524289 JYR524232:JYR524289 KIN524232:KIN524289 KSJ524232:KSJ524289 LCF524232:LCF524289 LMB524232:LMB524289 LVX524232:LVX524289 MFT524232:MFT524289 MPP524232:MPP524289 MZL524232:MZL524289 NJH524232:NJH524289 NTD524232:NTD524289 OCZ524232:OCZ524289 OMV524232:OMV524289 OWR524232:OWR524289 PGN524232:PGN524289 PQJ524232:PQJ524289 QAF524232:QAF524289 QKB524232:QKB524289 QTX524232:QTX524289 RDT524232:RDT524289 RNP524232:RNP524289 RXL524232:RXL524289 SHH524232:SHH524289 SRD524232:SRD524289 TAZ524232:TAZ524289 TKV524232:TKV524289 TUR524232:TUR524289 UEN524232:UEN524289 UOJ524232:UOJ524289 UYF524232:UYF524289 VIB524232:VIB524289 VRX524232:VRX524289 WBT524232:WBT524289 WLP524232:WLP524289 WVL524232:WVL524289 G589769:G589826 IZ589768:IZ589825 SV589768:SV589825 ACR589768:ACR589825 AMN589768:AMN589825 AWJ589768:AWJ589825 BGF589768:BGF589825 BQB589768:BQB589825 BZX589768:BZX589825 CJT589768:CJT589825 CTP589768:CTP589825 DDL589768:DDL589825 DNH589768:DNH589825 DXD589768:DXD589825 EGZ589768:EGZ589825 EQV589768:EQV589825 FAR589768:FAR589825 FKN589768:FKN589825 FUJ589768:FUJ589825 GEF589768:GEF589825 GOB589768:GOB589825 GXX589768:GXX589825 HHT589768:HHT589825 HRP589768:HRP589825 IBL589768:IBL589825 ILH589768:ILH589825 IVD589768:IVD589825 JEZ589768:JEZ589825 JOV589768:JOV589825 JYR589768:JYR589825 KIN589768:KIN589825 KSJ589768:KSJ589825 LCF589768:LCF589825 LMB589768:LMB589825 LVX589768:LVX589825 MFT589768:MFT589825 MPP589768:MPP589825 MZL589768:MZL589825 NJH589768:NJH589825 NTD589768:NTD589825 OCZ589768:OCZ589825 OMV589768:OMV589825 OWR589768:OWR589825 PGN589768:PGN589825 PQJ589768:PQJ589825 QAF589768:QAF589825 QKB589768:QKB589825 QTX589768:QTX589825 RDT589768:RDT589825 RNP589768:RNP589825 RXL589768:RXL589825 SHH589768:SHH589825 SRD589768:SRD589825 TAZ589768:TAZ589825 TKV589768:TKV589825 TUR589768:TUR589825 UEN589768:UEN589825 UOJ589768:UOJ589825 UYF589768:UYF589825 VIB589768:VIB589825 VRX589768:VRX589825 WBT589768:WBT589825 WLP589768:WLP589825 WVL589768:WVL589825 G655305:G655362 IZ655304:IZ655361 SV655304:SV655361 ACR655304:ACR655361 AMN655304:AMN655361 AWJ655304:AWJ655361 BGF655304:BGF655361 BQB655304:BQB655361 BZX655304:BZX655361 CJT655304:CJT655361 CTP655304:CTP655361 DDL655304:DDL655361 DNH655304:DNH655361 DXD655304:DXD655361 EGZ655304:EGZ655361 EQV655304:EQV655361 FAR655304:FAR655361 FKN655304:FKN655361 FUJ655304:FUJ655361 GEF655304:GEF655361 GOB655304:GOB655361 GXX655304:GXX655361 HHT655304:HHT655361 HRP655304:HRP655361 IBL655304:IBL655361 ILH655304:ILH655361 IVD655304:IVD655361 JEZ655304:JEZ655361 JOV655304:JOV655361 JYR655304:JYR655361 KIN655304:KIN655361 KSJ655304:KSJ655361 LCF655304:LCF655361 LMB655304:LMB655361 LVX655304:LVX655361 MFT655304:MFT655361 MPP655304:MPP655361 MZL655304:MZL655361 NJH655304:NJH655361 NTD655304:NTD655361 OCZ655304:OCZ655361 OMV655304:OMV655361 OWR655304:OWR655361 PGN655304:PGN655361 PQJ655304:PQJ655361 QAF655304:QAF655361 QKB655304:QKB655361 QTX655304:QTX655361 RDT655304:RDT655361 RNP655304:RNP655361 RXL655304:RXL655361 SHH655304:SHH655361 SRD655304:SRD655361 TAZ655304:TAZ655361 TKV655304:TKV655361 TUR655304:TUR655361 UEN655304:UEN655361 UOJ655304:UOJ655361 UYF655304:UYF655361 VIB655304:VIB655361 VRX655304:VRX655361 WBT655304:WBT655361 WLP655304:WLP655361 WVL655304:WVL655361 G720841:G720898 IZ720840:IZ720897 SV720840:SV720897 ACR720840:ACR720897 AMN720840:AMN720897 AWJ720840:AWJ720897 BGF720840:BGF720897 BQB720840:BQB720897 BZX720840:BZX720897 CJT720840:CJT720897 CTP720840:CTP720897 DDL720840:DDL720897 DNH720840:DNH720897 DXD720840:DXD720897 EGZ720840:EGZ720897 EQV720840:EQV720897 FAR720840:FAR720897 FKN720840:FKN720897 FUJ720840:FUJ720897 GEF720840:GEF720897 GOB720840:GOB720897 GXX720840:GXX720897 HHT720840:HHT720897 HRP720840:HRP720897 IBL720840:IBL720897 ILH720840:ILH720897 IVD720840:IVD720897 JEZ720840:JEZ720897 JOV720840:JOV720897 JYR720840:JYR720897 KIN720840:KIN720897 KSJ720840:KSJ720897 LCF720840:LCF720897 LMB720840:LMB720897 LVX720840:LVX720897 MFT720840:MFT720897 MPP720840:MPP720897 MZL720840:MZL720897 NJH720840:NJH720897 NTD720840:NTD720897 OCZ720840:OCZ720897 OMV720840:OMV720897 OWR720840:OWR720897 PGN720840:PGN720897 PQJ720840:PQJ720897 QAF720840:QAF720897 QKB720840:QKB720897 QTX720840:QTX720897 RDT720840:RDT720897 RNP720840:RNP720897 RXL720840:RXL720897 SHH720840:SHH720897 SRD720840:SRD720897 TAZ720840:TAZ720897 TKV720840:TKV720897 TUR720840:TUR720897 UEN720840:UEN720897 UOJ720840:UOJ720897 UYF720840:UYF720897 VIB720840:VIB720897 VRX720840:VRX720897 WBT720840:WBT720897 WLP720840:WLP720897 WVL720840:WVL720897 G786377:G786434 IZ786376:IZ786433 SV786376:SV786433 ACR786376:ACR786433 AMN786376:AMN786433 AWJ786376:AWJ786433 BGF786376:BGF786433 BQB786376:BQB786433 BZX786376:BZX786433 CJT786376:CJT786433 CTP786376:CTP786433 DDL786376:DDL786433 DNH786376:DNH786433 DXD786376:DXD786433 EGZ786376:EGZ786433 EQV786376:EQV786433 FAR786376:FAR786433 FKN786376:FKN786433 FUJ786376:FUJ786433 GEF786376:GEF786433 GOB786376:GOB786433 GXX786376:GXX786433 HHT786376:HHT786433 HRP786376:HRP786433 IBL786376:IBL786433 ILH786376:ILH786433 IVD786376:IVD786433 JEZ786376:JEZ786433 JOV786376:JOV786433 JYR786376:JYR786433 KIN786376:KIN786433 KSJ786376:KSJ786433 LCF786376:LCF786433 LMB786376:LMB786433 LVX786376:LVX786433 MFT786376:MFT786433 MPP786376:MPP786433 MZL786376:MZL786433 NJH786376:NJH786433 NTD786376:NTD786433 OCZ786376:OCZ786433 OMV786376:OMV786433 OWR786376:OWR786433 PGN786376:PGN786433 PQJ786376:PQJ786433 QAF786376:QAF786433 QKB786376:QKB786433 QTX786376:QTX786433 RDT786376:RDT786433 RNP786376:RNP786433 RXL786376:RXL786433 SHH786376:SHH786433 SRD786376:SRD786433 TAZ786376:TAZ786433 TKV786376:TKV786433 TUR786376:TUR786433 UEN786376:UEN786433 UOJ786376:UOJ786433 UYF786376:UYF786433 VIB786376:VIB786433 VRX786376:VRX786433 WBT786376:WBT786433 WLP786376:WLP786433 WVL786376:WVL786433 G851913:G851970 IZ851912:IZ851969 SV851912:SV851969 ACR851912:ACR851969 AMN851912:AMN851969 AWJ851912:AWJ851969 BGF851912:BGF851969 BQB851912:BQB851969 BZX851912:BZX851969 CJT851912:CJT851969 CTP851912:CTP851969 DDL851912:DDL851969 DNH851912:DNH851969 DXD851912:DXD851969 EGZ851912:EGZ851969 EQV851912:EQV851969 FAR851912:FAR851969 FKN851912:FKN851969 FUJ851912:FUJ851969 GEF851912:GEF851969 GOB851912:GOB851969 GXX851912:GXX851969 HHT851912:HHT851969 HRP851912:HRP851969 IBL851912:IBL851969 ILH851912:ILH851969 IVD851912:IVD851969 JEZ851912:JEZ851969 JOV851912:JOV851969 JYR851912:JYR851969 KIN851912:KIN851969 KSJ851912:KSJ851969 LCF851912:LCF851969 LMB851912:LMB851969 LVX851912:LVX851969 MFT851912:MFT851969 MPP851912:MPP851969 MZL851912:MZL851969 NJH851912:NJH851969 NTD851912:NTD851969 OCZ851912:OCZ851969 OMV851912:OMV851969 OWR851912:OWR851969 PGN851912:PGN851969 PQJ851912:PQJ851969 QAF851912:QAF851969 QKB851912:QKB851969 QTX851912:QTX851969 RDT851912:RDT851969 RNP851912:RNP851969 RXL851912:RXL851969 SHH851912:SHH851969 SRD851912:SRD851969 TAZ851912:TAZ851969 TKV851912:TKV851969 TUR851912:TUR851969 UEN851912:UEN851969 UOJ851912:UOJ851969 UYF851912:UYF851969 VIB851912:VIB851969 VRX851912:VRX851969 WBT851912:WBT851969 WLP851912:WLP851969 WVL851912:WVL851969 G917449:G917506 IZ917448:IZ917505 SV917448:SV917505 ACR917448:ACR917505 AMN917448:AMN917505 AWJ917448:AWJ917505 BGF917448:BGF917505 BQB917448:BQB917505 BZX917448:BZX917505 CJT917448:CJT917505 CTP917448:CTP917505 DDL917448:DDL917505 DNH917448:DNH917505 DXD917448:DXD917505 EGZ917448:EGZ917505 EQV917448:EQV917505 FAR917448:FAR917505 FKN917448:FKN917505 FUJ917448:FUJ917505 GEF917448:GEF917505 GOB917448:GOB917505 GXX917448:GXX917505 HHT917448:HHT917505 HRP917448:HRP917505 IBL917448:IBL917505 ILH917448:ILH917505 IVD917448:IVD917505 JEZ917448:JEZ917505 JOV917448:JOV917505 JYR917448:JYR917505 KIN917448:KIN917505 KSJ917448:KSJ917505 LCF917448:LCF917505 LMB917448:LMB917505 LVX917448:LVX917505 MFT917448:MFT917505 MPP917448:MPP917505 MZL917448:MZL917505 NJH917448:NJH917505 NTD917448:NTD917505 OCZ917448:OCZ917505 OMV917448:OMV917505 OWR917448:OWR917505 PGN917448:PGN917505 PQJ917448:PQJ917505 QAF917448:QAF917505 QKB917448:QKB917505 QTX917448:QTX917505 RDT917448:RDT917505 RNP917448:RNP917505 RXL917448:RXL917505 SHH917448:SHH917505 SRD917448:SRD917505 TAZ917448:TAZ917505 TKV917448:TKV917505 TUR917448:TUR917505 UEN917448:UEN917505 UOJ917448:UOJ917505 UYF917448:UYF917505 VIB917448:VIB917505 VRX917448:VRX917505 WBT917448:WBT917505 WLP917448:WLP917505 WVL917448:WVL917505 G982985:G983042 IZ982984:IZ983041 SV982984:SV983041 ACR982984:ACR983041 AMN982984:AMN983041 AWJ982984:AWJ983041 BGF982984:BGF983041 BQB982984:BQB983041 BZX982984:BZX983041 CJT982984:CJT983041 CTP982984:CTP983041 DDL982984:DDL983041 DNH982984:DNH983041 DXD982984:DXD983041 EGZ982984:EGZ983041 EQV982984:EQV983041 FAR982984:FAR983041 FKN982984:FKN983041 FUJ982984:FUJ983041 GEF982984:GEF983041 GOB982984:GOB983041 GXX982984:GXX983041 HHT982984:HHT983041 HRP982984:HRP983041 IBL982984:IBL983041 ILH982984:ILH983041 IVD982984:IVD983041 JEZ982984:JEZ983041 JOV982984:JOV983041 JYR982984:JYR983041 KIN982984:KIN983041 KSJ982984:KSJ983041 LCF982984:LCF983041 LMB982984:LMB983041 LVX982984:LVX983041 MFT982984:MFT983041 MPP982984:MPP983041 MZL982984:MZL983041 NJH982984:NJH983041 NTD982984:NTD983041 OCZ982984:OCZ983041 OMV982984:OMV983041 OWR982984:OWR983041 PGN982984:PGN983041 PQJ982984:PQJ983041 QAF982984:QAF983041 QKB982984:QKB983041 QTX982984:QTX983041 RDT982984:RDT983041 RNP982984:RNP983041 RXL982984:RXL983041 SHH982984:SHH983041 SRD982984:SRD983041 TAZ982984:TAZ983041 TKV982984:TKV983041 TUR982984:TUR983041 UEN982984:UEN983041 UOJ982984:UOJ983041 UYF982984:UYF983041 VIB982984:VIB983041 VRX982984:VRX983041 WBT982984:WBT983041 WLP982984:WLP983041 WVL982984:WVL983041 G1:G4 G9:G10 QTX8:QTX18 RDT8:RDT18 RNP8:RNP18 RXL8:RXL18 SHH8:SHH18 SRD8:SRD18 TAZ8:TAZ18 TKV8:TKV18 TUR8:TUR18 UEN8:UEN18 UOJ8:UOJ18 UYF8:UYF18 VIB8:VIB18 VRX8:VRX18 WBT8:WBT18 WLP8:WLP18 WVL8:WVL18 IZ8:IZ18 SV8:SV18 ACR8:ACR18 AMN8:AMN18 AWJ8:AWJ18 BGF8:BGF18 BQB8:BQB18 BZX8:BZX18 CJT8:CJT18 CTP8:CTP18 DDL8:DDL18 DNH8:DNH18 DXD8:DXD18 EGZ8:EGZ18 EQV8:EQV18 FAR8:FAR18 FKN8:FKN18 FUJ8:FUJ18 GEF8:GEF18 GOB8:GOB18 GXX8:GXX18 HHT8:HHT18 HRP8:HRP18 IBL8:IBL18 ILH8:ILH18 IVD8:IVD18 JEZ8:JEZ18 JOV8:JOV18 JYR8:JYR18 KIN8:KIN18 KSJ8:KSJ18 LCF8:LCF18 LMB8:LMB18 LVX8:LVX18 MFT8:MFT18 MPP8:MPP18 MZL8:MZL18 NJH8:NJH18 NTD8:NTD18 OCZ8:OCZ18 OMV8:OMV18 OWR8:OWR18 PGN8:PGN18 PQJ8:PQJ18 QAF8:QAF18 QKB8:QKB18 C12:C14 G19 G15">
      <formula1>$L$2:$L$7</formula1>
      <formula2>0</formula2>
    </dataValidation>
    <dataValidation type="list" allowBlank="1" showErrorMessage="1" sqref="G65482:G65489 WLP982961:WLP982970 WBT982961:WBT982970 VRX982961:VRX982970 VIB982961:VIB982970 UYF982961:UYF982970 UOJ982961:UOJ982970 UEN982961:UEN982970 TUR982961:TUR982970 TKV982961:TKV982970 TAZ982961:TAZ982970 SRD982961:SRD982970 SHH982961:SHH982970 RXL982961:RXL982970 RNP982961:RNP982970 RDT982961:RDT982970 QTX982961:QTX982970 QKB982961:QKB982970 QAF982961:QAF982970 PQJ982961:PQJ982970 PGN982961:PGN982970 OWR982961:OWR982970 OMV982961:OMV982970 OCZ982961:OCZ982970 NTD982961:NTD982970 NJH982961:NJH982970 MZL982961:MZL982970 MPP982961:MPP982970 MFT982961:MFT982970 LVX982961:LVX982970 LMB982961:LMB982970 LCF982961:LCF982970 KSJ982961:KSJ982970 KIN982961:KIN982970 JYR982961:JYR982970 JOV982961:JOV982970 JEZ982961:JEZ982970 IVD982961:IVD982970 ILH982961:ILH982970 IBL982961:IBL982970 HRP982961:HRP982970 HHT982961:HHT982970 GXX982961:GXX982970 GOB982961:GOB982970 GEF982961:GEF982970 FUJ982961:FUJ982970 FKN982961:FKN982970 FAR982961:FAR982970 EQV982961:EQV982970 EGZ982961:EGZ982970 DXD982961:DXD982970 DNH982961:DNH982970 DDL982961:DDL982970 CTP982961:CTP982970 CJT982961:CJT982970 BZX982961:BZX982970 BQB982961:BQB982970 BGF982961:BGF982970 AWJ982961:AWJ982970 AMN982961:AMN982970 ACR982961:ACR982970 SV982961:SV982970 IZ982961:IZ982970 G982962:G982971 WVL917425:WVL917434 WLP917425:WLP917434 WBT917425:WBT917434 VRX917425:VRX917434 VIB917425:VIB917434 UYF917425:UYF917434 UOJ917425:UOJ917434 UEN917425:UEN917434 TUR917425:TUR917434 TKV917425:TKV917434 TAZ917425:TAZ917434 SRD917425:SRD917434 SHH917425:SHH917434 RXL917425:RXL917434 RNP917425:RNP917434 RDT917425:RDT917434 QTX917425:QTX917434 QKB917425:QKB917434 QAF917425:QAF917434 PQJ917425:PQJ917434 PGN917425:PGN917434 OWR917425:OWR917434 OMV917425:OMV917434 OCZ917425:OCZ917434 NTD917425:NTD917434 NJH917425:NJH917434 MZL917425:MZL917434 MPP917425:MPP917434 MFT917425:MFT917434 LVX917425:LVX917434 LMB917425:LMB917434 LCF917425:LCF917434 KSJ917425:KSJ917434 KIN917425:KIN917434 JYR917425:JYR917434 JOV917425:JOV917434 JEZ917425:JEZ917434 IVD917425:IVD917434 ILH917425:ILH917434 IBL917425:IBL917434 HRP917425:HRP917434 HHT917425:HHT917434 GXX917425:GXX917434 GOB917425:GOB917434 GEF917425:GEF917434 FUJ917425:FUJ917434 FKN917425:FKN917434 FAR917425:FAR917434 EQV917425:EQV917434 EGZ917425:EGZ917434 DXD917425:DXD917434 DNH917425:DNH917434 DDL917425:DDL917434 CTP917425:CTP917434 CJT917425:CJT917434 BZX917425:BZX917434 BQB917425:BQB917434 BGF917425:BGF917434 AWJ917425:AWJ917434 AMN917425:AMN917434 ACR917425:ACR917434 SV917425:SV917434 IZ917425:IZ917434 G917426:G917435 WVL851889:WVL851898 WLP851889:WLP851898 WBT851889:WBT851898 VRX851889:VRX851898 VIB851889:VIB851898 UYF851889:UYF851898 UOJ851889:UOJ851898 UEN851889:UEN851898 TUR851889:TUR851898 TKV851889:TKV851898 TAZ851889:TAZ851898 SRD851889:SRD851898 SHH851889:SHH851898 RXL851889:RXL851898 RNP851889:RNP851898 RDT851889:RDT851898 QTX851889:QTX851898 QKB851889:QKB851898 QAF851889:QAF851898 PQJ851889:PQJ851898 PGN851889:PGN851898 OWR851889:OWR851898 OMV851889:OMV851898 OCZ851889:OCZ851898 NTD851889:NTD851898 NJH851889:NJH851898 MZL851889:MZL851898 MPP851889:MPP851898 MFT851889:MFT851898 LVX851889:LVX851898 LMB851889:LMB851898 LCF851889:LCF851898 KSJ851889:KSJ851898 KIN851889:KIN851898 JYR851889:JYR851898 JOV851889:JOV851898 JEZ851889:JEZ851898 IVD851889:IVD851898 ILH851889:ILH851898 IBL851889:IBL851898 HRP851889:HRP851898 HHT851889:HHT851898 GXX851889:GXX851898 GOB851889:GOB851898 GEF851889:GEF851898 FUJ851889:FUJ851898 FKN851889:FKN851898 FAR851889:FAR851898 EQV851889:EQV851898 EGZ851889:EGZ851898 DXD851889:DXD851898 DNH851889:DNH851898 DDL851889:DDL851898 CTP851889:CTP851898 CJT851889:CJT851898 BZX851889:BZX851898 BQB851889:BQB851898 BGF851889:BGF851898 AWJ851889:AWJ851898 AMN851889:AMN851898 ACR851889:ACR851898 SV851889:SV851898 IZ851889:IZ851898 G851890:G851899 WVL786353:WVL786362 WLP786353:WLP786362 WBT786353:WBT786362 VRX786353:VRX786362 VIB786353:VIB786362 UYF786353:UYF786362 UOJ786353:UOJ786362 UEN786353:UEN786362 TUR786353:TUR786362 TKV786353:TKV786362 TAZ786353:TAZ786362 SRD786353:SRD786362 SHH786353:SHH786362 RXL786353:RXL786362 RNP786353:RNP786362 RDT786353:RDT786362 QTX786353:QTX786362 QKB786353:QKB786362 QAF786353:QAF786362 PQJ786353:PQJ786362 PGN786353:PGN786362 OWR786353:OWR786362 OMV786353:OMV786362 OCZ786353:OCZ786362 NTD786353:NTD786362 NJH786353:NJH786362 MZL786353:MZL786362 MPP786353:MPP786362 MFT786353:MFT786362 LVX786353:LVX786362 LMB786353:LMB786362 LCF786353:LCF786362 KSJ786353:KSJ786362 KIN786353:KIN786362 JYR786353:JYR786362 JOV786353:JOV786362 JEZ786353:JEZ786362 IVD786353:IVD786362 ILH786353:ILH786362 IBL786353:IBL786362 HRP786353:HRP786362 HHT786353:HHT786362 GXX786353:GXX786362 GOB786353:GOB786362 GEF786353:GEF786362 FUJ786353:FUJ786362 FKN786353:FKN786362 FAR786353:FAR786362 EQV786353:EQV786362 EGZ786353:EGZ786362 DXD786353:DXD786362 DNH786353:DNH786362 DDL786353:DDL786362 CTP786353:CTP786362 CJT786353:CJT786362 BZX786353:BZX786362 BQB786353:BQB786362 BGF786353:BGF786362 AWJ786353:AWJ786362 AMN786353:AMN786362 ACR786353:ACR786362 SV786353:SV786362 IZ786353:IZ786362 G786354:G786363 WVL720817:WVL720826 WLP720817:WLP720826 WBT720817:WBT720826 VRX720817:VRX720826 VIB720817:VIB720826 UYF720817:UYF720826 UOJ720817:UOJ720826 UEN720817:UEN720826 TUR720817:TUR720826 TKV720817:TKV720826 TAZ720817:TAZ720826 SRD720817:SRD720826 SHH720817:SHH720826 RXL720817:RXL720826 RNP720817:RNP720826 RDT720817:RDT720826 QTX720817:QTX720826 QKB720817:QKB720826 QAF720817:QAF720826 PQJ720817:PQJ720826 PGN720817:PGN720826 OWR720817:OWR720826 OMV720817:OMV720826 OCZ720817:OCZ720826 NTD720817:NTD720826 NJH720817:NJH720826 MZL720817:MZL720826 MPP720817:MPP720826 MFT720817:MFT720826 LVX720817:LVX720826 LMB720817:LMB720826 LCF720817:LCF720826 KSJ720817:KSJ720826 KIN720817:KIN720826 JYR720817:JYR720826 JOV720817:JOV720826 JEZ720817:JEZ720826 IVD720817:IVD720826 ILH720817:ILH720826 IBL720817:IBL720826 HRP720817:HRP720826 HHT720817:HHT720826 GXX720817:GXX720826 GOB720817:GOB720826 GEF720817:GEF720826 FUJ720817:FUJ720826 FKN720817:FKN720826 FAR720817:FAR720826 EQV720817:EQV720826 EGZ720817:EGZ720826 DXD720817:DXD720826 DNH720817:DNH720826 DDL720817:DDL720826 CTP720817:CTP720826 CJT720817:CJT720826 BZX720817:BZX720826 BQB720817:BQB720826 BGF720817:BGF720826 AWJ720817:AWJ720826 AMN720817:AMN720826 ACR720817:ACR720826 SV720817:SV720826 IZ720817:IZ720826 G720818:G720827 WVL655281:WVL655290 WLP655281:WLP655290 WBT655281:WBT655290 VRX655281:VRX655290 VIB655281:VIB655290 UYF655281:UYF655290 UOJ655281:UOJ655290 UEN655281:UEN655290 TUR655281:TUR655290 TKV655281:TKV655290 TAZ655281:TAZ655290 SRD655281:SRD655290 SHH655281:SHH655290 RXL655281:RXL655290 RNP655281:RNP655290 RDT655281:RDT655290 QTX655281:QTX655290 QKB655281:QKB655290 QAF655281:QAF655290 PQJ655281:PQJ655290 PGN655281:PGN655290 OWR655281:OWR655290 OMV655281:OMV655290 OCZ655281:OCZ655290 NTD655281:NTD655290 NJH655281:NJH655290 MZL655281:MZL655290 MPP655281:MPP655290 MFT655281:MFT655290 LVX655281:LVX655290 LMB655281:LMB655290 LCF655281:LCF655290 KSJ655281:KSJ655290 KIN655281:KIN655290 JYR655281:JYR655290 JOV655281:JOV655290 JEZ655281:JEZ655290 IVD655281:IVD655290 ILH655281:ILH655290 IBL655281:IBL655290 HRP655281:HRP655290 HHT655281:HHT655290 GXX655281:GXX655290 GOB655281:GOB655290 GEF655281:GEF655290 FUJ655281:FUJ655290 FKN655281:FKN655290 FAR655281:FAR655290 EQV655281:EQV655290 EGZ655281:EGZ655290 DXD655281:DXD655290 DNH655281:DNH655290 DDL655281:DDL655290 CTP655281:CTP655290 CJT655281:CJT655290 BZX655281:BZX655290 BQB655281:BQB655290 BGF655281:BGF655290 AWJ655281:AWJ655290 AMN655281:AMN655290 ACR655281:ACR655290 SV655281:SV655290 IZ655281:IZ655290 G655282:G655291 WVL589745:WVL589754 WLP589745:WLP589754 WBT589745:WBT589754 VRX589745:VRX589754 VIB589745:VIB589754 UYF589745:UYF589754 UOJ589745:UOJ589754 UEN589745:UEN589754 TUR589745:TUR589754 TKV589745:TKV589754 TAZ589745:TAZ589754 SRD589745:SRD589754 SHH589745:SHH589754 RXL589745:RXL589754 RNP589745:RNP589754 RDT589745:RDT589754 QTX589745:QTX589754 QKB589745:QKB589754 QAF589745:QAF589754 PQJ589745:PQJ589754 PGN589745:PGN589754 OWR589745:OWR589754 OMV589745:OMV589754 OCZ589745:OCZ589754 NTD589745:NTD589754 NJH589745:NJH589754 MZL589745:MZL589754 MPP589745:MPP589754 MFT589745:MFT589754 LVX589745:LVX589754 LMB589745:LMB589754 LCF589745:LCF589754 KSJ589745:KSJ589754 KIN589745:KIN589754 JYR589745:JYR589754 JOV589745:JOV589754 JEZ589745:JEZ589754 IVD589745:IVD589754 ILH589745:ILH589754 IBL589745:IBL589754 HRP589745:HRP589754 HHT589745:HHT589754 GXX589745:GXX589754 GOB589745:GOB589754 GEF589745:GEF589754 FUJ589745:FUJ589754 FKN589745:FKN589754 FAR589745:FAR589754 EQV589745:EQV589754 EGZ589745:EGZ589754 DXD589745:DXD589754 DNH589745:DNH589754 DDL589745:DDL589754 CTP589745:CTP589754 CJT589745:CJT589754 BZX589745:BZX589754 BQB589745:BQB589754 BGF589745:BGF589754 AWJ589745:AWJ589754 AMN589745:AMN589754 ACR589745:ACR589754 SV589745:SV589754 IZ589745:IZ589754 G589746:G589755 WVL524209:WVL524218 WLP524209:WLP524218 WBT524209:WBT524218 VRX524209:VRX524218 VIB524209:VIB524218 UYF524209:UYF524218 UOJ524209:UOJ524218 UEN524209:UEN524218 TUR524209:TUR524218 TKV524209:TKV524218 TAZ524209:TAZ524218 SRD524209:SRD524218 SHH524209:SHH524218 RXL524209:RXL524218 RNP524209:RNP524218 RDT524209:RDT524218 QTX524209:QTX524218 QKB524209:QKB524218 QAF524209:QAF524218 PQJ524209:PQJ524218 PGN524209:PGN524218 OWR524209:OWR524218 OMV524209:OMV524218 OCZ524209:OCZ524218 NTD524209:NTD524218 NJH524209:NJH524218 MZL524209:MZL524218 MPP524209:MPP524218 MFT524209:MFT524218 LVX524209:LVX524218 LMB524209:LMB524218 LCF524209:LCF524218 KSJ524209:KSJ524218 KIN524209:KIN524218 JYR524209:JYR524218 JOV524209:JOV524218 JEZ524209:JEZ524218 IVD524209:IVD524218 ILH524209:ILH524218 IBL524209:IBL524218 HRP524209:HRP524218 HHT524209:HHT524218 GXX524209:GXX524218 GOB524209:GOB524218 GEF524209:GEF524218 FUJ524209:FUJ524218 FKN524209:FKN524218 FAR524209:FAR524218 EQV524209:EQV524218 EGZ524209:EGZ524218 DXD524209:DXD524218 DNH524209:DNH524218 DDL524209:DDL524218 CTP524209:CTP524218 CJT524209:CJT524218 BZX524209:BZX524218 BQB524209:BQB524218 BGF524209:BGF524218 AWJ524209:AWJ524218 AMN524209:AMN524218 ACR524209:ACR524218 SV524209:SV524218 IZ524209:IZ524218 G524210:G524219 WVL458673:WVL458682 WLP458673:WLP458682 WBT458673:WBT458682 VRX458673:VRX458682 VIB458673:VIB458682 UYF458673:UYF458682 UOJ458673:UOJ458682 UEN458673:UEN458682 TUR458673:TUR458682 TKV458673:TKV458682 TAZ458673:TAZ458682 SRD458673:SRD458682 SHH458673:SHH458682 RXL458673:RXL458682 RNP458673:RNP458682 RDT458673:RDT458682 QTX458673:QTX458682 QKB458673:QKB458682 QAF458673:QAF458682 PQJ458673:PQJ458682 PGN458673:PGN458682 OWR458673:OWR458682 OMV458673:OMV458682 OCZ458673:OCZ458682 NTD458673:NTD458682 NJH458673:NJH458682 MZL458673:MZL458682 MPP458673:MPP458682 MFT458673:MFT458682 LVX458673:LVX458682 LMB458673:LMB458682 LCF458673:LCF458682 KSJ458673:KSJ458682 KIN458673:KIN458682 JYR458673:JYR458682 JOV458673:JOV458682 JEZ458673:JEZ458682 IVD458673:IVD458682 ILH458673:ILH458682 IBL458673:IBL458682 HRP458673:HRP458682 HHT458673:HHT458682 GXX458673:GXX458682 GOB458673:GOB458682 GEF458673:GEF458682 FUJ458673:FUJ458682 FKN458673:FKN458682 FAR458673:FAR458682 EQV458673:EQV458682 EGZ458673:EGZ458682 DXD458673:DXD458682 DNH458673:DNH458682 DDL458673:DDL458682 CTP458673:CTP458682 CJT458673:CJT458682 BZX458673:BZX458682 BQB458673:BQB458682 BGF458673:BGF458682 AWJ458673:AWJ458682 AMN458673:AMN458682 ACR458673:ACR458682 SV458673:SV458682 IZ458673:IZ458682 G458674:G458683 WVL393137:WVL393146 WLP393137:WLP393146 WBT393137:WBT393146 VRX393137:VRX393146 VIB393137:VIB393146 UYF393137:UYF393146 UOJ393137:UOJ393146 UEN393137:UEN393146 TUR393137:TUR393146 TKV393137:TKV393146 TAZ393137:TAZ393146 SRD393137:SRD393146 SHH393137:SHH393146 RXL393137:RXL393146 RNP393137:RNP393146 RDT393137:RDT393146 QTX393137:QTX393146 QKB393137:QKB393146 QAF393137:QAF393146 PQJ393137:PQJ393146 PGN393137:PGN393146 OWR393137:OWR393146 OMV393137:OMV393146 OCZ393137:OCZ393146 NTD393137:NTD393146 NJH393137:NJH393146 MZL393137:MZL393146 MPP393137:MPP393146 MFT393137:MFT393146 LVX393137:LVX393146 LMB393137:LMB393146 LCF393137:LCF393146 KSJ393137:KSJ393146 KIN393137:KIN393146 JYR393137:JYR393146 JOV393137:JOV393146 JEZ393137:JEZ393146 IVD393137:IVD393146 ILH393137:ILH393146 IBL393137:IBL393146 HRP393137:HRP393146 HHT393137:HHT393146 GXX393137:GXX393146 GOB393137:GOB393146 GEF393137:GEF393146 FUJ393137:FUJ393146 FKN393137:FKN393146 FAR393137:FAR393146 EQV393137:EQV393146 EGZ393137:EGZ393146 DXD393137:DXD393146 DNH393137:DNH393146 DDL393137:DDL393146 CTP393137:CTP393146 CJT393137:CJT393146 BZX393137:BZX393146 BQB393137:BQB393146 BGF393137:BGF393146 AWJ393137:AWJ393146 AMN393137:AMN393146 ACR393137:ACR393146 SV393137:SV393146 IZ393137:IZ393146 G393138:G393147 WVL327601:WVL327610 WLP327601:WLP327610 WBT327601:WBT327610 VRX327601:VRX327610 VIB327601:VIB327610 UYF327601:UYF327610 UOJ327601:UOJ327610 UEN327601:UEN327610 TUR327601:TUR327610 TKV327601:TKV327610 TAZ327601:TAZ327610 SRD327601:SRD327610 SHH327601:SHH327610 RXL327601:RXL327610 RNP327601:RNP327610 RDT327601:RDT327610 QTX327601:QTX327610 QKB327601:QKB327610 QAF327601:QAF327610 PQJ327601:PQJ327610 PGN327601:PGN327610 OWR327601:OWR327610 OMV327601:OMV327610 OCZ327601:OCZ327610 NTD327601:NTD327610 NJH327601:NJH327610 MZL327601:MZL327610 MPP327601:MPP327610 MFT327601:MFT327610 LVX327601:LVX327610 LMB327601:LMB327610 LCF327601:LCF327610 KSJ327601:KSJ327610 KIN327601:KIN327610 JYR327601:JYR327610 JOV327601:JOV327610 JEZ327601:JEZ327610 IVD327601:IVD327610 ILH327601:ILH327610 IBL327601:IBL327610 HRP327601:HRP327610 HHT327601:HHT327610 GXX327601:GXX327610 GOB327601:GOB327610 GEF327601:GEF327610 FUJ327601:FUJ327610 FKN327601:FKN327610 FAR327601:FAR327610 EQV327601:EQV327610 EGZ327601:EGZ327610 DXD327601:DXD327610 DNH327601:DNH327610 DDL327601:DDL327610 CTP327601:CTP327610 CJT327601:CJT327610 BZX327601:BZX327610 BQB327601:BQB327610 BGF327601:BGF327610 AWJ327601:AWJ327610 AMN327601:AMN327610 ACR327601:ACR327610 SV327601:SV327610 IZ327601:IZ327610 G327602:G327611 WVL262065:WVL262074 WLP262065:WLP262074 WBT262065:WBT262074 VRX262065:VRX262074 VIB262065:VIB262074 UYF262065:UYF262074 UOJ262065:UOJ262074 UEN262065:UEN262074 TUR262065:TUR262074 TKV262065:TKV262074 TAZ262065:TAZ262074 SRD262065:SRD262074 SHH262065:SHH262074 RXL262065:RXL262074 RNP262065:RNP262074 RDT262065:RDT262074 QTX262065:QTX262074 QKB262065:QKB262074 QAF262065:QAF262074 PQJ262065:PQJ262074 PGN262065:PGN262074 OWR262065:OWR262074 OMV262065:OMV262074 OCZ262065:OCZ262074 NTD262065:NTD262074 NJH262065:NJH262074 MZL262065:MZL262074 MPP262065:MPP262074 MFT262065:MFT262074 LVX262065:LVX262074 LMB262065:LMB262074 LCF262065:LCF262074 KSJ262065:KSJ262074 KIN262065:KIN262074 JYR262065:JYR262074 JOV262065:JOV262074 JEZ262065:JEZ262074 IVD262065:IVD262074 ILH262065:ILH262074 IBL262065:IBL262074 HRP262065:HRP262074 HHT262065:HHT262074 GXX262065:GXX262074 GOB262065:GOB262074 GEF262065:GEF262074 FUJ262065:FUJ262074 FKN262065:FKN262074 FAR262065:FAR262074 EQV262065:EQV262074 EGZ262065:EGZ262074 DXD262065:DXD262074 DNH262065:DNH262074 DDL262065:DDL262074 CTP262065:CTP262074 CJT262065:CJT262074 BZX262065:BZX262074 BQB262065:BQB262074 BGF262065:BGF262074 AWJ262065:AWJ262074 AMN262065:AMN262074 ACR262065:ACR262074 SV262065:SV262074 IZ262065:IZ262074 G262066:G262075 WVL196529:WVL196538 WLP196529:WLP196538 WBT196529:WBT196538 VRX196529:VRX196538 VIB196529:VIB196538 UYF196529:UYF196538 UOJ196529:UOJ196538 UEN196529:UEN196538 TUR196529:TUR196538 TKV196529:TKV196538 TAZ196529:TAZ196538 SRD196529:SRD196538 SHH196529:SHH196538 RXL196529:RXL196538 RNP196529:RNP196538 RDT196529:RDT196538 QTX196529:QTX196538 QKB196529:QKB196538 QAF196529:QAF196538 PQJ196529:PQJ196538 PGN196529:PGN196538 OWR196529:OWR196538 OMV196529:OMV196538 OCZ196529:OCZ196538 NTD196529:NTD196538 NJH196529:NJH196538 MZL196529:MZL196538 MPP196529:MPP196538 MFT196529:MFT196538 LVX196529:LVX196538 LMB196529:LMB196538 LCF196529:LCF196538 KSJ196529:KSJ196538 KIN196529:KIN196538 JYR196529:JYR196538 JOV196529:JOV196538 JEZ196529:JEZ196538 IVD196529:IVD196538 ILH196529:ILH196538 IBL196529:IBL196538 HRP196529:HRP196538 HHT196529:HHT196538 GXX196529:GXX196538 GOB196529:GOB196538 GEF196529:GEF196538 FUJ196529:FUJ196538 FKN196529:FKN196538 FAR196529:FAR196538 EQV196529:EQV196538 EGZ196529:EGZ196538 DXD196529:DXD196538 DNH196529:DNH196538 DDL196529:DDL196538 CTP196529:CTP196538 CJT196529:CJT196538 BZX196529:BZX196538 BQB196529:BQB196538 BGF196529:BGF196538 AWJ196529:AWJ196538 AMN196529:AMN196538 ACR196529:ACR196538 SV196529:SV196538 IZ196529:IZ196538 G196530:G196539 WVL130993:WVL131002 WLP130993:WLP131002 WBT130993:WBT131002 VRX130993:VRX131002 VIB130993:VIB131002 UYF130993:UYF131002 UOJ130993:UOJ131002 UEN130993:UEN131002 TUR130993:TUR131002 TKV130993:TKV131002 TAZ130993:TAZ131002 SRD130993:SRD131002 SHH130993:SHH131002 RXL130993:RXL131002 RNP130993:RNP131002 RDT130993:RDT131002 QTX130993:QTX131002 QKB130993:QKB131002 QAF130993:QAF131002 PQJ130993:PQJ131002 PGN130993:PGN131002 OWR130993:OWR131002 OMV130993:OMV131002 OCZ130993:OCZ131002 NTD130993:NTD131002 NJH130993:NJH131002 MZL130993:MZL131002 MPP130993:MPP131002 MFT130993:MFT131002 LVX130993:LVX131002 LMB130993:LMB131002 LCF130993:LCF131002 KSJ130993:KSJ131002 KIN130993:KIN131002 JYR130993:JYR131002 JOV130993:JOV131002 JEZ130993:JEZ131002 IVD130993:IVD131002 ILH130993:ILH131002 IBL130993:IBL131002 HRP130993:HRP131002 HHT130993:HHT131002 GXX130993:GXX131002 GOB130993:GOB131002 GEF130993:GEF131002 FUJ130993:FUJ131002 FKN130993:FKN131002 FAR130993:FAR131002 EQV130993:EQV131002 EGZ130993:EGZ131002 DXD130993:DXD131002 DNH130993:DNH131002 DDL130993:DDL131002 CTP130993:CTP131002 CJT130993:CJT131002 BZX130993:BZX131002 BQB130993:BQB131002 BGF130993:BGF131002 AWJ130993:AWJ131002 AMN130993:AMN131002 ACR130993:ACR131002 SV130993:SV131002 IZ130993:IZ131002 G130994:G131003 WVL65457:WVL65466 WLP65457:WLP65466 WBT65457:WBT65466 VRX65457:VRX65466 VIB65457:VIB65466 UYF65457:UYF65466 UOJ65457:UOJ65466 UEN65457:UEN65466 TUR65457:TUR65466 TKV65457:TKV65466 TAZ65457:TAZ65466 SRD65457:SRD65466 SHH65457:SHH65466 RXL65457:RXL65466 RNP65457:RNP65466 RDT65457:RDT65466 QTX65457:QTX65466 QKB65457:QKB65466 QAF65457:QAF65466 PQJ65457:PQJ65466 PGN65457:PGN65466 OWR65457:OWR65466 OMV65457:OMV65466 OCZ65457:OCZ65466 NTD65457:NTD65466 NJH65457:NJH65466 MZL65457:MZL65466 MPP65457:MPP65466 MFT65457:MFT65466 LVX65457:LVX65466 LMB65457:LMB65466 LCF65457:LCF65466 KSJ65457:KSJ65466 KIN65457:KIN65466 JYR65457:JYR65466 JOV65457:JOV65466 JEZ65457:JEZ65466 IVD65457:IVD65466 ILH65457:ILH65466 IBL65457:IBL65466 HRP65457:HRP65466 HHT65457:HHT65466 GXX65457:GXX65466 GOB65457:GOB65466 GEF65457:GEF65466 FUJ65457:FUJ65466 FKN65457:FKN65466 FAR65457:FAR65466 EQV65457:EQV65466 EGZ65457:EGZ65466 DXD65457:DXD65466 DNH65457:DNH65466 DDL65457:DDL65466 CTP65457:CTP65466 CJT65457:CJT65466 BZX65457:BZX65466 BQB65457:BQB65466 BGF65457:BGF65466 AWJ65457:AWJ65466 AMN65457:AMN65466 ACR65457:ACR65466 SV65457:SV65466 IZ65457:IZ65466 G65458:G65467 WVL982961:WVL982970 WVL982972:WVL982983 WLP982972:WLP982983 WBT982972:WBT982983 VRX982972:VRX982983 VIB982972:VIB982983 UYF982972:UYF982983 UOJ982972:UOJ982983 UEN982972:UEN982983 TUR982972:TUR982983 TKV982972:TKV982983 TAZ982972:TAZ982983 SRD982972:SRD982983 SHH982972:SHH982983 RXL982972:RXL982983 RNP982972:RNP982983 RDT982972:RDT982983 QTX982972:QTX982983 QKB982972:QKB982983 QAF982972:QAF982983 PQJ982972:PQJ982983 PGN982972:PGN982983 OWR982972:OWR982983 OMV982972:OMV982983 OCZ982972:OCZ982983 NTD982972:NTD982983 NJH982972:NJH982983 MZL982972:MZL982983 MPP982972:MPP982983 MFT982972:MFT982983 LVX982972:LVX982983 LMB982972:LMB982983 LCF982972:LCF982983 KSJ982972:KSJ982983 KIN982972:KIN982983 JYR982972:JYR982983 JOV982972:JOV982983 JEZ982972:JEZ982983 IVD982972:IVD982983 ILH982972:ILH982983 IBL982972:IBL982983 HRP982972:HRP982983 HHT982972:HHT982983 GXX982972:GXX982983 GOB982972:GOB982983 GEF982972:GEF982983 FUJ982972:FUJ982983 FKN982972:FKN982983 FAR982972:FAR982983 EQV982972:EQV982983 EGZ982972:EGZ982983 DXD982972:DXD982983 DNH982972:DNH982983 DDL982972:DDL982983 CTP982972:CTP982983 CJT982972:CJT982983 BZX982972:BZX982983 BQB982972:BQB982983 BGF982972:BGF982983 AWJ982972:AWJ982983 AMN982972:AMN982983 ACR982972:ACR982983 SV982972:SV982983 IZ982972:IZ982983 G982973:G982984 WVL917436:WVL917447 WLP917436:WLP917447 WBT917436:WBT917447 VRX917436:VRX917447 VIB917436:VIB917447 UYF917436:UYF917447 UOJ917436:UOJ917447 UEN917436:UEN917447 TUR917436:TUR917447 TKV917436:TKV917447 TAZ917436:TAZ917447 SRD917436:SRD917447 SHH917436:SHH917447 RXL917436:RXL917447 RNP917436:RNP917447 RDT917436:RDT917447 QTX917436:QTX917447 QKB917436:QKB917447 QAF917436:QAF917447 PQJ917436:PQJ917447 PGN917436:PGN917447 OWR917436:OWR917447 OMV917436:OMV917447 OCZ917436:OCZ917447 NTD917436:NTD917447 NJH917436:NJH917447 MZL917436:MZL917447 MPP917436:MPP917447 MFT917436:MFT917447 LVX917436:LVX917447 LMB917436:LMB917447 LCF917436:LCF917447 KSJ917436:KSJ917447 KIN917436:KIN917447 JYR917436:JYR917447 JOV917436:JOV917447 JEZ917436:JEZ917447 IVD917436:IVD917447 ILH917436:ILH917447 IBL917436:IBL917447 HRP917436:HRP917447 HHT917436:HHT917447 GXX917436:GXX917447 GOB917436:GOB917447 GEF917436:GEF917447 FUJ917436:FUJ917447 FKN917436:FKN917447 FAR917436:FAR917447 EQV917436:EQV917447 EGZ917436:EGZ917447 DXD917436:DXD917447 DNH917436:DNH917447 DDL917436:DDL917447 CTP917436:CTP917447 CJT917436:CJT917447 BZX917436:BZX917447 BQB917436:BQB917447 BGF917436:BGF917447 AWJ917436:AWJ917447 AMN917436:AMN917447 ACR917436:ACR917447 SV917436:SV917447 IZ917436:IZ917447 G917437:G917448 WVL851900:WVL851911 WLP851900:WLP851911 WBT851900:WBT851911 VRX851900:VRX851911 VIB851900:VIB851911 UYF851900:UYF851911 UOJ851900:UOJ851911 UEN851900:UEN851911 TUR851900:TUR851911 TKV851900:TKV851911 TAZ851900:TAZ851911 SRD851900:SRD851911 SHH851900:SHH851911 RXL851900:RXL851911 RNP851900:RNP851911 RDT851900:RDT851911 QTX851900:QTX851911 QKB851900:QKB851911 QAF851900:QAF851911 PQJ851900:PQJ851911 PGN851900:PGN851911 OWR851900:OWR851911 OMV851900:OMV851911 OCZ851900:OCZ851911 NTD851900:NTD851911 NJH851900:NJH851911 MZL851900:MZL851911 MPP851900:MPP851911 MFT851900:MFT851911 LVX851900:LVX851911 LMB851900:LMB851911 LCF851900:LCF851911 KSJ851900:KSJ851911 KIN851900:KIN851911 JYR851900:JYR851911 JOV851900:JOV851911 JEZ851900:JEZ851911 IVD851900:IVD851911 ILH851900:ILH851911 IBL851900:IBL851911 HRP851900:HRP851911 HHT851900:HHT851911 GXX851900:GXX851911 GOB851900:GOB851911 GEF851900:GEF851911 FUJ851900:FUJ851911 FKN851900:FKN851911 FAR851900:FAR851911 EQV851900:EQV851911 EGZ851900:EGZ851911 DXD851900:DXD851911 DNH851900:DNH851911 DDL851900:DDL851911 CTP851900:CTP851911 CJT851900:CJT851911 BZX851900:BZX851911 BQB851900:BQB851911 BGF851900:BGF851911 AWJ851900:AWJ851911 AMN851900:AMN851911 ACR851900:ACR851911 SV851900:SV851911 IZ851900:IZ851911 G851901:G851912 WVL786364:WVL786375 WLP786364:WLP786375 WBT786364:WBT786375 VRX786364:VRX786375 VIB786364:VIB786375 UYF786364:UYF786375 UOJ786364:UOJ786375 UEN786364:UEN786375 TUR786364:TUR786375 TKV786364:TKV786375 TAZ786364:TAZ786375 SRD786364:SRD786375 SHH786364:SHH786375 RXL786364:RXL786375 RNP786364:RNP786375 RDT786364:RDT786375 QTX786364:QTX786375 QKB786364:QKB786375 QAF786364:QAF786375 PQJ786364:PQJ786375 PGN786364:PGN786375 OWR786364:OWR786375 OMV786364:OMV786375 OCZ786364:OCZ786375 NTD786364:NTD786375 NJH786364:NJH786375 MZL786364:MZL786375 MPP786364:MPP786375 MFT786364:MFT786375 LVX786364:LVX786375 LMB786364:LMB786375 LCF786364:LCF786375 KSJ786364:KSJ786375 KIN786364:KIN786375 JYR786364:JYR786375 JOV786364:JOV786375 JEZ786364:JEZ786375 IVD786364:IVD786375 ILH786364:ILH786375 IBL786364:IBL786375 HRP786364:HRP786375 HHT786364:HHT786375 GXX786364:GXX786375 GOB786364:GOB786375 GEF786364:GEF786375 FUJ786364:FUJ786375 FKN786364:FKN786375 FAR786364:FAR786375 EQV786364:EQV786375 EGZ786364:EGZ786375 DXD786364:DXD786375 DNH786364:DNH786375 DDL786364:DDL786375 CTP786364:CTP786375 CJT786364:CJT786375 BZX786364:BZX786375 BQB786364:BQB786375 BGF786364:BGF786375 AWJ786364:AWJ786375 AMN786364:AMN786375 ACR786364:ACR786375 SV786364:SV786375 IZ786364:IZ786375 G786365:G786376 WVL720828:WVL720839 WLP720828:WLP720839 WBT720828:WBT720839 VRX720828:VRX720839 VIB720828:VIB720839 UYF720828:UYF720839 UOJ720828:UOJ720839 UEN720828:UEN720839 TUR720828:TUR720839 TKV720828:TKV720839 TAZ720828:TAZ720839 SRD720828:SRD720839 SHH720828:SHH720839 RXL720828:RXL720839 RNP720828:RNP720839 RDT720828:RDT720839 QTX720828:QTX720839 QKB720828:QKB720839 QAF720828:QAF720839 PQJ720828:PQJ720839 PGN720828:PGN720839 OWR720828:OWR720839 OMV720828:OMV720839 OCZ720828:OCZ720839 NTD720828:NTD720839 NJH720828:NJH720839 MZL720828:MZL720839 MPP720828:MPP720839 MFT720828:MFT720839 LVX720828:LVX720839 LMB720828:LMB720839 LCF720828:LCF720839 KSJ720828:KSJ720839 KIN720828:KIN720839 JYR720828:JYR720839 JOV720828:JOV720839 JEZ720828:JEZ720839 IVD720828:IVD720839 ILH720828:ILH720839 IBL720828:IBL720839 HRP720828:HRP720839 HHT720828:HHT720839 GXX720828:GXX720839 GOB720828:GOB720839 GEF720828:GEF720839 FUJ720828:FUJ720839 FKN720828:FKN720839 FAR720828:FAR720839 EQV720828:EQV720839 EGZ720828:EGZ720839 DXD720828:DXD720839 DNH720828:DNH720839 DDL720828:DDL720839 CTP720828:CTP720839 CJT720828:CJT720839 BZX720828:BZX720839 BQB720828:BQB720839 BGF720828:BGF720839 AWJ720828:AWJ720839 AMN720828:AMN720839 ACR720828:ACR720839 SV720828:SV720839 IZ720828:IZ720839 G720829:G720840 WVL655292:WVL655303 WLP655292:WLP655303 WBT655292:WBT655303 VRX655292:VRX655303 VIB655292:VIB655303 UYF655292:UYF655303 UOJ655292:UOJ655303 UEN655292:UEN655303 TUR655292:TUR655303 TKV655292:TKV655303 TAZ655292:TAZ655303 SRD655292:SRD655303 SHH655292:SHH655303 RXL655292:RXL655303 RNP655292:RNP655303 RDT655292:RDT655303 QTX655292:QTX655303 QKB655292:QKB655303 QAF655292:QAF655303 PQJ655292:PQJ655303 PGN655292:PGN655303 OWR655292:OWR655303 OMV655292:OMV655303 OCZ655292:OCZ655303 NTD655292:NTD655303 NJH655292:NJH655303 MZL655292:MZL655303 MPP655292:MPP655303 MFT655292:MFT655303 LVX655292:LVX655303 LMB655292:LMB655303 LCF655292:LCF655303 KSJ655292:KSJ655303 KIN655292:KIN655303 JYR655292:JYR655303 JOV655292:JOV655303 JEZ655292:JEZ655303 IVD655292:IVD655303 ILH655292:ILH655303 IBL655292:IBL655303 HRP655292:HRP655303 HHT655292:HHT655303 GXX655292:GXX655303 GOB655292:GOB655303 GEF655292:GEF655303 FUJ655292:FUJ655303 FKN655292:FKN655303 FAR655292:FAR655303 EQV655292:EQV655303 EGZ655292:EGZ655303 DXD655292:DXD655303 DNH655292:DNH655303 DDL655292:DDL655303 CTP655292:CTP655303 CJT655292:CJT655303 BZX655292:BZX655303 BQB655292:BQB655303 BGF655292:BGF655303 AWJ655292:AWJ655303 AMN655292:AMN655303 ACR655292:ACR655303 SV655292:SV655303 IZ655292:IZ655303 G655293:G655304 WVL589756:WVL589767 WLP589756:WLP589767 WBT589756:WBT589767 VRX589756:VRX589767 VIB589756:VIB589767 UYF589756:UYF589767 UOJ589756:UOJ589767 UEN589756:UEN589767 TUR589756:TUR589767 TKV589756:TKV589767 TAZ589756:TAZ589767 SRD589756:SRD589767 SHH589756:SHH589767 RXL589756:RXL589767 RNP589756:RNP589767 RDT589756:RDT589767 QTX589756:QTX589767 QKB589756:QKB589767 QAF589756:QAF589767 PQJ589756:PQJ589767 PGN589756:PGN589767 OWR589756:OWR589767 OMV589756:OMV589767 OCZ589756:OCZ589767 NTD589756:NTD589767 NJH589756:NJH589767 MZL589756:MZL589767 MPP589756:MPP589767 MFT589756:MFT589767 LVX589756:LVX589767 LMB589756:LMB589767 LCF589756:LCF589767 KSJ589756:KSJ589767 KIN589756:KIN589767 JYR589756:JYR589767 JOV589756:JOV589767 JEZ589756:JEZ589767 IVD589756:IVD589767 ILH589756:ILH589767 IBL589756:IBL589767 HRP589756:HRP589767 HHT589756:HHT589767 GXX589756:GXX589767 GOB589756:GOB589767 GEF589756:GEF589767 FUJ589756:FUJ589767 FKN589756:FKN589767 FAR589756:FAR589767 EQV589756:EQV589767 EGZ589756:EGZ589767 DXD589756:DXD589767 DNH589756:DNH589767 DDL589756:DDL589767 CTP589756:CTP589767 CJT589756:CJT589767 BZX589756:BZX589767 BQB589756:BQB589767 BGF589756:BGF589767 AWJ589756:AWJ589767 AMN589756:AMN589767 ACR589756:ACR589767 SV589756:SV589767 IZ589756:IZ589767 G589757:G589768 WVL524220:WVL524231 WLP524220:WLP524231 WBT524220:WBT524231 VRX524220:VRX524231 VIB524220:VIB524231 UYF524220:UYF524231 UOJ524220:UOJ524231 UEN524220:UEN524231 TUR524220:TUR524231 TKV524220:TKV524231 TAZ524220:TAZ524231 SRD524220:SRD524231 SHH524220:SHH524231 RXL524220:RXL524231 RNP524220:RNP524231 RDT524220:RDT524231 QTX524220:QTX524231 QKB524220:QKB524231 QAF524220:QAF524231 PQJ524220:PQJ524231 PGN524220:PGN524231 OWR524220:OWR524231 OMV524220:OMV524231 OCZ524220:OCZ524231 NTD524220:NTD524231 NJH524220:NJH524231 MZL524220:MZL524231 MPP524220:MPP524231 MFT524220:MFT524231 LVX524220:LVX524231 LMB524220:LMB524231 LCF524220:LCF524231 KSJ524220:KSJ524231 KIN524220:KIN524231 JYR524220:JYR524231 JOV524220:JOV524231 JEZ524220:JEZ524231 IVD524220:IVD524231 ILH524220:ILH524231 IBL524220:IBL524231 HRP524220:HRP524231 HHT524220:HHT524231 GXX524220:GXX524231 GOB524220:GOB524231 GEF524220:GEF524231 FUJ524220:FUJ524231 FKN524220:FKN524231 FAR524220:FAR524231 EQV524220:EQV524231 EGZ524220:EGZ524231 DXD524220:DXD524231 DNH524220:DNH524231 DDL524220:DDL524231 CTP524220:CTP524231 CJT524220:CJT524231 BZX524220:BZX524231 BQB524220:BQB524231 BGF524220:BGF524231 AWJ524220:AWJ524231 AMN524220:AMN524231 ACR524220:ACR524231 SV524220:SV524231 IZ524220:IZ524231 G524221:G524232 WVL458684:WVL458695 WLP458684:WLP458695 WBT458684:WBT458695 VRX458684:VRX458695 VIB458684:VIB458695 UYF458684:UYF458695 UOJ458684:UOJ458695 UEN458684:UEN458695 TUR458684:TUR458695 TKV458684:TKV458695 TAZ458684:TAZ458695 SRD458684:SRD458695 SHH458684:SHH458695 RXL458684:RXL458695 RNP458684:RNP458695 RDT458684:RDT458695 QTX458684:QTX458695 QKB458684:QKB458695 QAF458684:QAF458695 PQJ458684:PQJ458695 PGN458684:PGN458695 OWR458684:OWR458695 OMV458684:OMV458695 OCZ458684:OCZ458695 NTD458684:NTD458695 NJH458684:NJH458695 MZL458684:MZL458695 MPP458684:MPP458695 MFT458684:MFT458695 LVX458684:LVX458695 LMB458684:LMB458695 LCF458684:LCF458695 KSJ458684:KSJ458695 KIN458684:KIN458695 JYR458684:JYR458695 JOV458684:JOV458695 JEZ458684:JEZ458695 IVD458684:IVD458695 ILH458684:ILH458695 IBL458684:IBL458695 HRP458684:HRP458695 HHT458684:HHT458695 GXX458684:GXX458695 GOB458684:GOB458695 GEF458684:GEF458695 FUJ458684:FUJ458695 FKN458684:FKN458695 FAR458684:FAR458695 EQV458684:EQV458695 EGZ458684:EGZ458695 DXD458684:DXD458695 DNH458684:DNH458695 DDL458684:DDL458695 CTP458684:CTP458695 CJT458684:CJT458695 BZX458684:BZX458695 BQB458684:BQB458695 BGF458684:BGF458695 AWJ458684:AWJ458695 AMN458684:AMN458695 ACR458684:ACR458695 SV458684:SV458695 IZ458684:IZ458695 G458685:G458696 WVL393148:WVL393159 WLP393148:WLP393159 WBT393148:WBT393159 VRX393148:VRX393159 VIB393148:VIB393159 UYF393148:UYF393159 UOJ393148:UOJ393159 UEN393148:UEN393159 TUR393148:TUR393159 TKV393148:TKV393159 TAZ393148:TAZ393159 SRD393148:SRD393159 SHH393148:SHH393159 RXL393148:RXL393159 RNP393148:RNP393159 RDT393148:RDT393159 QTX393148:QTX393159 QKB393148:QKB393159 QAF393148:QAF393159 PQJ393148:PQJ393159 PGN393148:PGN393159 OWR393148:OWR393159 OMV393148:OMV393159 OCZ393148:OCZ393159 NTD393148:NTD393159 NJH393148:NJH393159 MZL393148:MZL393159 MPP393148:MPP393159 MFT393148:MFT393159 LVX393148:LVX393159 LMB393148:LMB393159 LCF393148:LCF393159 KSJ393148:KSJ393159 KIN393148:KIN393159 JYR393148:JYR393159 JOV393148:JOV393159 JEZ393148:JEZ393159 IVD393148:IVD393159 ILH393148:ILH393159 IBL393148:IBL393159 HRP393148:HRP393159 HHT393148:HHT393159 GXX393148:GXX393159 GOB393148:GOB393159 GEF393148:GEF393159 FUJ393148:FUJ393159 FKN393148:FKN393159 FAR393148:FAR393159 EQV393148:EQV393159 EGZ393148:EGZ393159 DXD393148:DXD393159 DNH393148:DNH393159 DDL393148:DDL393159 CTP393148:CTP393159 CJT393148:CJT393159 BZX393148:BZX393159 BQB393148:BQB393159 BGF393148:BGF393159 AWJ393148:AWJ393159 AMN393148:AMN393159 ACR393148:ACR393159 SV393148:SV393159 IZ393148:IZ393159 G393149:G393160 WVL327612:WVL327623 WLP327612:WLP327623 WBT327612:WBT327623 VRX327612:VRX327623 VIB327612:VIB327623 UYF327612:UYF327623 UOJ327612:UOJ327623 UEN327612:UEN327623 TUR327612:TUR327623 TKV327612:TKV327623 TAZ327612:TAZ327623 SRD327612:SRD327623 SHH327612:SHH327623 RXL327612:RXL327623 RNP327612:RNP327623 RDT327612:RDT327623 QTX327612:QTX327623 QKB327612:QKB327623 QAF327612:QAF327623 PQJ327612:PQJ327623 PGN327612:PGN327623 OWR327612:OWR327623 OMV327612:OMV327623 OCZ327612:OCZ327623 NTD327612:NTD327623 NJH327612:NJH327623 MZL327612:MZL327623 MPP327612:MPP327623 MFT327612:MFT327623 LVX327612:LVX327623 LMB327612:LMB327623 LCF327612:LCF327623 KSJ327612:KSJ327623 KIN327612:KIN327623 JYR327612:JYR327623 JOV327612:JOV327623 JEZ327612:JEZ327623 IVD327612:IVD327623 ILH327612:ILH327623 IBL327612:IBL327623 HRP327612:HRP327623 HHT327612:HHT327623 GXX327612:GXX327623 GOB327612:GOB327623 GEF327612:GEF327623 FUJ327612:FUJ327623 FKN327612:FKN327623 FAR327612:FAR327623 EQV327612:EQV327623 EGZ327612:EGZ327623 DXD327612:DXD327623 DNH327612:DNH327623 DDL327612:DDL327623 CTP327612:CTP327623 CJT327612:CJT327623 BZX327612:BZX327623 BQB327612:BQB327623 BGF327612:BGF327623 AWJ327612:AWJ327623 AMN327612:AMN327623 ACR327612:ACR327623 SV327612:SV327623 IZ327612:IZ327623 G327613:G327624 WVL262076:WVL262087 WLP262076:WLP262087 WBT262076:WBT262087 VRX262076:VRX262087 VIB262076:VIB262087 UYF262076:UYF262087 UOJ262076:UOJ262087 UEN262076:UEN262087 TUR262076:TUR262087 TKV262076:TKV262087 TAZ262076:TAZ262087 SRD262076:SRD262087 SHH262076:SHH262087 RXL262076:RXL262087 RNP262076:RNP262087 RDT262076:RDT262087 QTX262076:QTX262087 QKB262076:QKB262087 QAF262076:QAF262087 PQJ262076:PQJ262087 PGN262076:PGN262087 OWR262076:OWR262087 OMV262076:OMV262087 OCZ262076:OCZ262087 NTD262076:NTD262087 NJH262076:NJH262087 MZL262076:MZL262087 MPP262076:MPP262087 MFT262076:MFT262087 LVX262076:LVX262087 LMB262076:LMB262087 LCF262076:LCF262087 KSJ262076:KSJ262087 KIN262076:KIN262087 JYR262076:JYR262087 JOV262076:JOV262087 JEZ262076:JEZ262087 IVD262076:IVD262087 ILH262076:ILH262087 IBL262076:IBL262087 HRP262076:HRP262087 HHT262076:HHT262087 GXX262076:GXX262087 GOB262076:GOB262087 GEF262076:GEF262087 FUJ262076:FUJ262087 FKN262076:FKN262087 FAR262076:FAR262087 EQV262076:EQV262087 EGZ262076:EGZ262087 DXD262076:DXD262087 DNH262076:DNH262087 DDL262076:DDL262087 CTP262076:CTP262087 CJT262076:CJT262087 BZX262076:BZX262087 BQB262076:BQB262087 BGF262076:BGF262087 AWJ262076:AWJ262087 AMN262076:AMN262087 ACR262076:ACR262087 SV262076:SV262087 IZ262076:IZ262087 G262077:G262088 WVL196540:WVL196551 WLP196540:WLP196551 WBT196540:WBT196551 VRX196540:VRX196551 VIB196540:VIB196551 UYF196540:UYF196551 UOJ196540:UOJ196551 UEN196540:UEN196551 TUR196540:TUR196551 TKV196540:TKV196551 TAZ196540:TAZ196551 SRD196540:SRD196551 SHH196540:SHH196551 RXL196540:RXL196551 RNP196540:RNP196551 RDT196540:RDT196551 QTX196540:QTX196551 QKB196540:QKB196551 QAF196540:QAF196551 PQJ196540:PQJ196551 PGN196540:PGN196551 OWR196540:OWR196551 OMV196540:OMV196551 OCZ196540:OCZ196551 NTD196540:NTD196551 NJH196540:NJH196551 MZL196540:MZL196551 MPP196540:MPP196551 MFT196540:MFT196551 LVX196540:LVX196551 LMB196540:LMB196551 LCF196540:LCF196551 KSJ196540:KSJ196551 KIN196540:KIN196551 JYR196540:JYR196551 JOV196540:JOV196551 JEZ196540:JEZ196551 IVD196540:IVD196551 ILH196540:ILH196551 IBL196540:IBL196551 HRP196540:HRP196551 HHT196540:HHT196551 GXX196540:GXX196551 GOB196540:GOB196551 GEF196540:GEF196551 FUJ196540:FUJ196551 FKN196540:FKN196551 FAR196540:FAR196551 EQV196540:EQV196551 EGZ196540:EGZ196551 DXD196540:DXD196551 DNH196540:DNH196551 DDL196540:DDL196551 CTP196540:CTP196551 CJT196540:CJT196551 BZX196540:BZX196551 BQB196540:BQB196551 BGF196540:BGF196551 AWJ196540:AWJ196551 AMN196540:AMN196551 ACR196540:ACR196551 SV196540:SV196551 IZ196540:IZ196551 G196541:G196552 WVL131004:WVL131015 WLP131004:WLP131015 WBT131004:WBT131015 VRX131004:VRX131015 VIB131004:VIB131015 UYF131004:UYF131015 UOJ131004:UOJ131015 UEN131004:UEN131015 TUR131004:TUR131015 TKV131004:TKV131015 TAZ131004:TAZ131015 SRD131004:SRD131015 SHH131004:SHH131015 RXL131004:RXL131015 RNP131004:RNP131015 RDT131004:RDT131015 QTX131004:QTX131015 QKB131004:QKB131015 QAF131004:QAF131015 PQJ131004:PQJ131015 PGN131004:PGN131015 OWR131004:OWR131015 OMV131004:OMV131015 OCZ131004:OCZ131015 NTD131004:NTD131015 NJH131004:NJH131015 MZL131004:MZL131015 MPP131004:MPP131015 MFT131004:MFT131015 LVX131004:LVX131015 LMB131004:LMB131015 LCF131004:LCF131015 KSJ131004:KSJ131015 KIN131004:KIN131015 JYR131004:JYR131015 JOV131004:JOV131015 JEZ131004:JEZ131015 IVD131004:IVD131015 ILH131004:ILH131015 IBL131004:IBL131015 HRP131004:HRP131015 HHT131004:HHT131015 GXX131004:GXX131015 GOB131004:GOB131015 GEF131004:GEF131015 FUJ131004:FUJ131015 FKN131004:FKN131015 FAR131004:FAR131015 EQV131004:EQV131015 EGZ131004:EGZ131015 DXD131004:DXD131015 DNH131004:DNH131015 DDL131004:DDL131015 CTP131004:CTP131015 CJT131004:CJT131015 BZX131004:BZX131015 BQB131004:BQB131015 BGF131004:BGF131015 AWJ131004:AWJ131015 AMN131004:AMN131015 ACR131004:ACR131015 SV131004:SV131015 IZ131004:IZ131015 G131005:G131016 WVL65468:WVL65479 WLP65468:WLP65479 WBT65468:WBT65479 VRX65468:VRX65479 VIB65468:VIB65479 UYF65468:UYF65479 UOJ65468:UOJ65479 UEN65468:UEN65479 TUR65468:TUR65479 TKV65468:TKV65479 TAZ65468:TAZ65479 SRD65468:SRD65479 SHH65468:SHH65479 RXL65468:RXL65479 RNP65468:RNP65479 RDT65468:RDT65479 QTX65468:QTX65479 QKB65468:QKB65479 QAF65468:QAF65479 PQJ65468:PQJ65479 PGN65468:PGN65479 OWR65468:OWR65479 OMV65468:OMV65479 OCZ65468:OCZ65479 NTD65468:NTD65479 NJH65468:NJH65479 MZL65468:MZL65479 MPP65468:MPP65479 MFT65468:MFT65479 LVX65468:LVX65479 LMB65468:LMB65479 LCF65468:LCF65479 KSJ65468:KSJ65479 KIN65468:KIN65479 JYR65468:JYR65479 JOV65468:JOV65479 JEZ65468:JEZ65479 IVD65468:IVD65479 ILH65468:ILH65479 IBL65468:IBL65479 HRP65468:HRP65479 HHT65468:HHT65479 GXX65468:GXX65479 GOB65468:GOB65479 GEF65468:GEF65479 FUJ65468:FUJ65479 FKN65468:FKN65479 FAR65468:FAR65479 EQV65468:EQV65479 EGZ65468:EGZ65479 DXD65468:DXD65479 DNH65468:DNH65479 DDL65468:DDL65479 CTP65468:CTP65479 CJT65468:CJT65479 BZX65468:BZX65479 BQB65468:BQB65479 BGF65468:BGF65479 AWJ65468:AWJ65479 AMN65468:AMN65479 ACR65468:ACR65479 SV65468:SV65479 IZ65468:IZ65479 G65469:G65480 WVL982952:WVL982958 WLP982952:WLP982958 WBT982952:WBT982958 VRX982952:VRX982958 VIB982952:VIB982958 UYF982952:UYF982958 UOJ982952:UOJ982958 UEN982952:UEN982958 TUR982952:TUR982958 TKV982952:TKV982958 TAZ982952:TAZ982958 SRD982952:SRD982958 SHH982952:SHH982958 RXL982952:RXL982958 RNP982952:RNP982958 RDT982952:RDT982958 QTX982952:QTX982958 QKB982952:QKB982958 QAF982952:QAF982958 PQJ982952:PQJ982958 PGN982952:PGN982958 OWR982952:OWR982958 OMV982952:OMV982958 OCZ982952:OCZ982958 NTD982952:NTD982958 NJH982952:NJH982958 MZL982952:MZL982958 MPP982952:MPP982958 MFT982952:MFT982958 LVX982952:LVX982958 LMB982952:LMB982958 LCF982952:LCF982958 KSJ982952:KSJ982958 KIN982952:KIN982958 JYR982952:JYR982958 JOV982952:JOV982958 JEZ982952:JEZ982958 IVD982952:IVD982958 ILH982952:ILH982958 IBL982952:IBL982958 HRP982952:HRP982958 HHT982952:HHT982958 GXX982952:GXX982958 GOB982952:GOB982958 GEF982952:GEF982958 FUJ982952:FUJ982958 FKN982952:FKN982958 FAR982952:FAR982958 EQV982952:EQV982958 EGZ982952:EGZ982958 DXD982952:DXD982958 DNH982952:DNH982958 DDL982952:DDL982958 CTP982952:CTP982958 CJT982952:CJT982958 BZX982952:BZX982958 BQB982952:BQB982958 BGF982952:BGF982958 AWJ982952:AWJ982958 AMN982952:AMN982958 ACR982952:ACR982958 SV982952:SV982958 IZ982952:IZ982958 G982953:G982959 WVL917416:WVL917422 WLP917416:WLP917422 WBT917416:WBT917422 VRX917416:VRX917422 VIB917416:VIB917422 UYF917416:UYF917422 UOJ917416:UOJ917422 UEN917416:UEN917422 TUR917416:TUR917422 TKV917416:TKV917422 TAZ917416:TAZ917422 SRD917416:SRD917422 SHH917416:SHH917422 RXL917416:RXL917422 RNP917416:RNP917422 RDT917416:RDT917422 QTX917416:QTX917422 QKB917416:QKB917422 QAF917416:QAF917422 PQJ917416:PQJ917422 PGN917416:PGN917422 OWR917416:OWR917422 OMV917416:OMV917422 OCZ917416:OCZ917422 NTD917416:NTD917422 NJH917416:NJH917422 MZL917416:MZL917422 MPP917416:MPP917422 MFT917416:MFT917422 LVX917416:LVX917422 LMB917416:LMB917422 LCF917416:LCF917422 KSJ917416:KSJ917422 KIN917416:KIN917422 JYR917416:JYR917422 JOV917416:JOV917422 JEZ917416:JEZ917422 IVD917416:IVD917422 ILH917416:ILH917422 IBL917416:IBL917422 HRP917416:HRP917422 HHT917416:HHT917422 GXX917416:GXX917422 GOB917416:GOB917422 GEF917416:GEF917422 FUJ917416:FUJ917422 FKN917416:FKN917422 FAR917416:FAR917422 EQV917416:EQV917422 EGZ917416:EGZ917422 DXD917416:DXD917422 DNH917416:DNH917422 DDL917416:DDL917422 CTP917416:CTP917422 CJT917416:CJT917422 BZX917416:BZX917422 BQB917416:BQB917422 BGF917416:BGF917422 AWJ917416:AWJ917422 AMN917416:AMN917422 ACR917416:ACR917422 SV917416:SV917422 IZ917416:IZ917422 G917417:G917423 WVL851880:WVL851886 WLP851880:WLP851886 WBT851880:WBT851886 VRX851880:VRX851886 VIB851880:VIB851886 UYF851880:UYF851886 UOJ851880:UOJ851886 UEN851880:UEN851886 TUR851880:TUR851886 TKV851880:TKV851886 TAZ851880:TAZ851886 SRD851880:SRD851886 SHH851880:SHH851886 RXL851880:RXL851886 RNP851880:RNP851886 RDT851880:RDT851886 QTX851880:QTX851886 QKB851880:QKB851886 QAF851880:QAF851886 PQJ851880:PQJ851886 PGN851880:PGN851886 OWR851880:OWR851886 OMV851880:OMV851886 OCZ851880:OCZ851886 NTD851880:NTD851886 NJH851880:NJH851886 MZL851880:MZL851886 MPP851880:MPP851886 MFT851880:MFT851886 LVX851880:LVX851886 LMB851880:LMB851886 LCF851880:LCF851886 KSJ851880:KSJ851886 KIN851880:KIN851886 JYR851880:JYR851886 JOV851880:JOV851886 JEZ851880:JEZ851886 IVD851880:IVD851886 ILH851880:ILH851886 IBL851880:IBL851886 HRP851880:HRP851886 HHT851880:HHT851886 GXX851880:GXX851886 GOB851880:GOB851886 GEF851880:GEF851886 FUJ851880:FUJ851886 FKN851880:FKN851886 FAR851880:FAR851886 EQV851880:EQV851886 EGZ851880:EGZ851886 DXD851880:DXD851886 DNH851880:DNH851886 DDL851880:DDL851886 CTP851880:CTP851886 CJT851880:CJT851886 BZX851880:BZX851886 BQB851880:BQB851886 BGF851880:BGF851886 AWJ851880:AWJ851886 AMN851880:AMN851886 ACR851880:ACR851886 SV851880:SV851886 IZ851880:IZ851886 G851881:G851887 WVL786344:WVL786350 WLP786344:WLP786350 WBT786344:WBT786350 VRX786344:VRX786350 VIB786344:VIB786350 UYF786344:UYF786350 UOJ786344:UOJ786350 UEN786344:UEN786350 TUR786344:TUR786350 TKV786344:TKV786350 TAZ786344:TAZ786350 SRD786344:SRD786350 SHH786344:SHH786350 RXL786344:RXL786350 RNP786344:RNP786350 RDT786344:RDT786350 QTX786344:QTX786350 QKB786344:QKB786350 QAF786344:QAF786350 PQJ786344:PQJ786350 PGN786344:PGN786350 OWR786344:OWR786350 OMV786344:OMV786350 OCZ786344:OCZ786350 NTD786344:NTD786350 NJH786344:NJH786350 MZL786344:MZL786350 MPP786344:MPP786350 MFT786344:MFT786350 LVX786344:LVX786350 LMB786344:LMB786350 LCF786344:LCF786350 KSJ786344:KSJ786350 KIN786344:KIN786350 JYR786344:JYR786350 JOV786344:JOV786350 JEZ786344:JEZ786350 IVD786344:IVD786350 ILH786344:ILH786350 IBL786344:IBL786350 HRP786344:HRP786350 HHT786344:HHT786350 GXX786344:GXX786350 GOB786344:GOB786350 GEF786344:GEF786350 FUJ786344:FUJ786350 FKN786344:FKN786350 FAR786344:FAR786350 EQV786344:EQV786350 EGZ786344:EGZ786350 DXD786344:DXD786350 DNH786344:DNH786350 DDL786344:DDL786350 CTP786344:CTP786350 CJT786344:CJT786350 BZX786344:BZX786350 BQB786344:BQB786350 BGF786344:BGF786350 AWJ786344:AWJ786350 AMN786344:AMN786350 ACR786344:ACR786350 SV786344:SV786350 IZ786344:IZ786350 G786345:G786351 WVL720808:WVL720814 WLP720808:WLP720814 WBT720808:WBT720814 VRX720808:VRX720814 VIB720808:VIB720814 UYF720808:UYF720814 UOJ720808:UOJ720814 UEN720808:UEN720814 TUR720808:TUR720814 TKV720808:TKV720814 TAZ720808:TAZ720814 SRD720808:SRD720814 SHH720808:SHH720814 RXL720808:RXL720814 RNP720808:RNP720814 RDT720808:RDT720814 QTX720808:QTX720814 QKB720808:QKB720814 QAF720808:QAF720814 PQJ720808:PQJ720814 PGN720808:PGN720814 OWR720808:OWR720814 OMV720808:OMV720814 OCZ720808:OCZ720814 NTD720808:NTD720814 NJH720808:NJH720814 MZL720808:MZL720814 MPP720808:MPP720814 MFT720808:MFT720814 LVX720808:LVX720814 LMB720808:LMB720814 LCF720808:LCF720814 KSJ720808:KSJ720814 KIN720808:KIN720814 JYR720808:JYR720814 JOV720808:JOV720814 JEZ720808:JEZ720814 IVD720808:IVD720814 ILH720808:ILH720814 IBL720808:IBL720814 HRP720808:HRP720814 HHT720808:HHT720814 GXX720808:GXX720814 GOB720808:GOB720814 GEF720808:GEF720814 FUJ720808:FUJ720814 FKN720808:FKN720814 FAR720808:FAR720814 EQV720808:EQV720814 EGZ720808:EGZ720814 DXD720808:DXD720814 DNH720808:DNH720814 DDL720808:DDL720814 CTP720808:CTP720814 CJT720808:CJT720814 BZX720808:BZX720814 BQB720808:BQB720814 BGF720808:BGF720814 AWJ720808:AWJ720814 AMN720808:AMN720814 ACR720808:ACR720814 SV720808:SV720814 IZ720808:IZ720814 G720809:G720815 WVL655272:WVL655278 WLP655272:WLP655278 WBT655272:WBT655278 VRX655272:VRX655278 VIB655272:VIB655278 UYF655272:UYF655278 UOJ655272:UOJ655278 UEN655272:UEN655278 TUR655272:TUR655278 TKV655272:TKV655278 TAZ655272:TAZ655278 SRD655272:SRD655278 SHH655272:SHH655278 RXL655272:RXL655278 RNP655272:RNP655278 RDT655272:RDT655278 QTX655272:QTX655278 QKB655272:QKB655278 QAF655272:QAF655278 PQJ655272:PQJ655278 PGN655272:PGN655278 OWR655272:OWR655278 OMV655272:OMV655278 OCZ655272:OCZ655278 NTD655272:NTD655278 NJH655272:NJH655278 MZL655272:MZL655278 MPP655272:MPP655278 MFT655272:MFT655278 LVX655272:LVX655278 LMB655272:LMB655278 LCF655272:LCF655278 KSJ655272:KSJ655278 KIN655272:KIN655278 JYR655272:JYR655278 JOV655272:JOV655278 JEZ655272:JEZ655278 IVD655272:IVD655278 ILH655272:ILH655278 IBL655272:IBL655278 HRP655272:HRP655278 HHT655272:HHT655278 GXX655272:GXX655278 GOB655272:GOB655278 GEF655272:GEF655278 FUJ655272:FUJ655278 FKN655272:FKN655278 FAR655272:FAR655278 EQV655272:EQV655278 EGZ655272:EGZ655278 DXD655272:DXD655278 DNH655272:DNH655278 DDL655272:DDL655278 CTP655272:CTP655278 CJT655272:CJT655278 BZX655272:BZX655278 BQB655272:BQB655278 BGF655272:BGF655278 AWJ655272:AWJ655278 AMN655272:AMN655278 ACR655272:ACR655278 SV655272:SV655278 IZ655272:IZ655278 G655273:G655279 WVL589736:WVL589742 WLP589736:WLP589742 WBT589736:WBT589742 VRX589736:VRX589742 VIB589736:VIB589742 UYF589736:UYF589742 UOJ589736:UOJ589742 UEN589736:UEN589742 TUR589736:TUR589742 TKV589736:TKV589742 TAZ589736:TAZ589742 SRD589736:SRD589742 SHH589736:SHH589742 RXL589736:RXL589742 RNP589736:RNP589742 RDT589736:RDT589742 QTX589736:QTX589742 QKB589736:QKB589742 QAF589736:QAF589742 PQJ589736:PQJ589742 PGN589736:PGN589742 OWR589736:OWR589742 OMV589736:OMV589742 OCZ589736:OCZ589742 NTD589736:NTD589742 NJH589736:NJH589742 MZL589736:MZL589742 MPP589736:MPP589742 MFT589736:MFT589742 LVX589736:LVX589742 LMB589736:LMB589742 LCF589736:LCF589742 KSJ589736:KSJ589742 KIN589736:KIN589742 JYR589736:JYR589742 JOV589736:JOV589742 JEZ589736:JEZ589742 IVD589736:IVD589742 ILH589736:ILH589742 IBL589736:IBL589742 HRP589736:HRP589742 HHT589736:HHT589742 GXX589736:GXX589742 GOB589736:GOB589742 GEF589736:GEF589742 FUJ589736:FUJ589742 FKN589736:FKN589742 FAR589736:FAR589742 EQV589736:EQV589742 EGZ589736:EGZ589742 DXD589736:DXD589742 DNH589736:DNH589742 DDL589736:DDL589742 CTP589736:CTP589742 CJT589736:CJT589742 BZX589736:BZX589742 BQB589736:BQB589742 BGF589736:BGF589742 AWJ589736:AWJ589742 AMN589736:AMN589742 ACR589736:ACR589742 SV589736:SV589742 IZ589736:IZ589742 G589737:G589743 WVL524200:WVL524206 WLP524200:WLP524206 WBT524200:WBT524206 VRX524200:VRX524206 VIB524200:VIB524206 UYF524200:UYF524206 UOJ524200:UOJ524206 UEN524200:UEN524206 TUR524200:TUR524206 TKV524200:TKV524206 TAZ524200:TAZ524206 SRD524200:SRD524206 SHH524200:SHH524206 RXL524200:RXL524206 RNP524200:RNP524206 RDT524200:RDT524206 QTX524200:QTX524206 QKB524200:QKB524206 QAF524200:QAF524206 PQJ524200:PQJ524206 PGN524200:PGN524206 OWR524200:OWR524206 OMV524200:OMV524206 OCZ524200:OCZ524206 NTD524200:NTD524206 NJH524200:NJH524206 MZL524200:MZL524206 MPP524200:MPP524206 MFT524200:MFT524206 LVX524200:LVX524206 LMB524200:LMB524206 LCF524200:LCF524206 KSJ524200:KSJ524206 KIN524200:KIN524206 JYR524200:JYR524206 JOV524200:JOV524206 JEZ524200:JEZ524206 IVD524200:IVD524206 ILH524200:ILH524206 IBL524200:IBL524206 HRP524200:HRP524206 HHT524200:HHT524206 GXX524200:GXX524206 GOB524200:GOB524206 GEF524200:GEF524206 FUJ524200:FUJ524206 FKN524200:FKN524206 FAR524200:FAR524206 EQV524200:EQV524206 EGZ524200:EGZ524206 DXD524200:DXD524206 DNH524200:DNH524206 DDL524200:DDL524206 CTP524200:CTP524206 CJT524200:CJT524206 BZX524200:BZX524206 BQB524200:BQB524206 BGF524200:BGF524206 AWJ524200:AWJ524206 AMN524200:AMN524206 ACR524200:ACR524206 SV524200:SV524206 IZ524200:IZ524206 G524201:G524207 WVL458664:WVL458670 WLP458664:WLP458670 WBT458664:WBT458670 VRX458664:VRX458670 VIB458664:VIB458670 UYF458664:UYF458670 UOJ458664:UOJ458670 UEN458664:UEN458670 TUR458664:TUR458670 TKV458664:TKV458670 TAZ458664:TAZ458670 SRD458664:SRD458670 SHH458664:SHH458670 RXL458664:RXL458670 RNP458664:RNP458670 RDT458664:RDT458670 QTX458664:QTX458670 QKB458664:QKB458670 QAF458664:QAF458670 PQJ458664:PQJ458670 PGN458664:PGN458670 OWR458664:OWR458670 OMV458664:OMV458670 OCZ458664:OCZ458670 NTD458664:NTD458670 NJH458664:NJH458670 MZL458664:MZL458670 MPP458664:MPP458670 MFT458664:MFT458670 LVX458664:LVX458670 LMB458664:LMB458670 LCF458664:LCF458670 KSJ458664:KSJ458670 KIN458664:KIN458670 JYR458664:JYR458670 JOV458664:JOV458670 JEZ458664:JEZ458670 IVD458664:IVD458670 ILH458664:ILH458670 IBL458664:IBL458670 HRP458664:HRP458670 HHT458664:HHT458670 GXX458664:GXX458670 GOB458664:GOB458670 GEF458664:GEF458670 FUJ458664:FUJ458670 FKN458664:FKN458670 FAR458664:FAR458670 EQV458664:EQV458670 EGZ458664:EGZ458670 DXD458664:DXD458670 DNH458664:DNH458670 DDL458664:DDL458670 CTP458664:CTP458670 CJT458664:CJT458670 BZX458664:BZX458670 BQB458664:BQB458670 BGF458664:BGF458670 AWJ458664:AWJ458670 AMN458664:AMN458670 ACR458664:ACR458670 SV458664:SV458670 IZ458664:IZ458670 G458665:G458671 WVL393128:WVL393134 WLP393128:WLP393134 WBT393128:WBT393134 VRX393128:VRX393134 VIB393128:VIB393134 UYF393128:UYF393134 UOJ393128:UOJ393134 UEN393128:UEN393134 TUR393128:TUR393134 TKV393128:TKV393134 TAZ393128:TAZ393134 SRD393128:SRD393134 SHH393128:SHH393134 RXL393128:RXL393134 RNP393128:RNP393134 RDT393128:RDT393134 QTX393128:QTX393134 QKB393128:QKB393134 QAF393128:QAF393134 PQJ393128:PQJ393134 PGN393128:PGN393134 OWR393128:OWR393134 OMV393128:OMV393134 OCZ393128:OCZ393134 NTD393128:NTD393134 NJH393128:NJH393134 MZL393128:MZL393134 MPP393128:MPP393134 MFT393128:MFT393134 LVX393128:LVX393134 LMB393128:LMB393134 LCF393128:LCF393134 KSJ393128:KSJ393134 KIN393128:KIN393134 JYR393128:JYR393134 JOV393128:JOV393134 JEZ393128:JEZ393134 IVD393128:IVD393134 ILH393128:ILH393134 IBL393128:IBL393134 HRP393128:HRP393134 HHT393128:HHT393134 GXX393128:GXX393134 GOB393128:GOB393134 GEF393128:GEF393134 FUJ393128:FUJ393134 FKN393128:FKN393134 FAR393128:FAR393134 EQV393128:EQV393134 EGZ393128:EGZ393134 DXD393128:DXD393134 DNH393128:DNH393134 DDL393128:DDL393134 CTP393128:CTP393134 CJT393128:CJT393134 BZX393128:BZX393134 BQB393128:BQB393134 BGF393128:BGF393134 AWJ393128:AWJ393134 AMN393128:AMN393134 ACR393128:ACR393134 SV393128:SV393134 IZ393128:IZ393134 G393129:G393135 WVL327592:WVL327598 WLP327592:WLP327598 WBT327592:WBT327598 VRX327592:VRX327598 VIB327592:VIB327598 UYF327592:UYF327598 UOJ327592:UOJ327598 UEN327592:UEN327598 TUR327592:TUR327598 TKV327592:TKV327598 TAZ327592:TAZ327598 SRD327592:SRD327598 SHH327592:SHH327598 RXL327592:RXL327598 RNP327592:RNP327598 RDT327592:RDT327598 QTX327592:QTX327598 QKB327592:QKB327598 QAF327592:QAF327598 PQJ327592:PQJ327598 PGN327592:PGN327598 OWR327592:OWR327598 OMV327592:OMV327598 OCZ327592:OCZ327598 NTD327592:NTD327598 NJH327592:NJH327598 MZL327592:MZL327598 MPP327592:MPP327598 MFT327592:MFT327598 LVX327592:LVX327598 LMB327592:LMB327598 LCF327592:LCF327598 KSJ327592:KSJ327598 KIN327592:KIN327598 JYR327592:JYR327598 JOV327592:JOV327598 JEZ327592:JEZ327598 IVD327592:IVD327598 ILH327592:ILH327598 IBL327592:IBL327598 HRP327592:HRP327598 HHT327592:HHT327598 GXX327592:GXX327598 GOB327592:GOB327598 GEF327592:GEF327598 FUJ327592:FUJ327598 FKN327592:FKN327598 FAR327592:FAR327598 EQV327592:EQV327598 EGZ327592:EGZ327598 DXD327592:DXD327598 DNH327592:DNH327598 DDL327592:DDL327598 CTP327592:CTP327598 CJT327592:CJT327598 BZX327592:BZX327598 BQB327592:BQB327598 BGF327592:BGF327598 AWJ327592:AWJ327598 AMN327592:AMN327598 ACR327592:ACR327598 SV327592:SV327598 IZ327592:IZ327598 G327593:G327599 WVL262056:WVL262062 WLP262056:WLP262062 WBT262056:WBT262062 VRX262056:VRX262062 VIB262056:VIB262062 UYF262056:UYF262062 UOJ262056:UOJ262062 UEN262056:UEN262062 TUR262056:TUR262062 TKV262056:TKV262062 TAZ262056:TAZ262062 SRD262056:SRD262062 SHH262056:SHH262062 RXL262056:RXL262062 RNP262056:RNP262062 RDT262056:RDT262062 QTX262056:QTX262062 QKB262056:QKB262062 QAF262056:QAF262062 PQJ262056:PQJ262062 PGN262056:PGN262062 OWR262056:OWR262062 OMV262056:OMV262062 OCZ262056:OCZ262062 NTD262056:NTD262062 NJH262056:NJH262062 MZL262056:MZL262062 MPP262056:MPP262062 MFT262056:MFT262062 LVX262056:LVX262062 LMB262056:LMB262062 LCF262056:LCF262062 KSJ262056:KSJ262062 KIN262056:KIN262062 JYR262056:JYR262062 JOV262056:JOV262062 JEZ262056:JEZ262062 IVD262056:IVD262062 ILH262056:ILH262062 IBL262056:IBL262062 HRP262056:HRP262062 HHT262056:HHT262062 GXX262056:GXX262062 GOB262056:GOB262062 GEF262056:GEF262062 FUJ262056:FUJ262062 FKN262056:FKN262062 FAR262056:FAR262062 EQV262056:EQV262062 EGZ262056:EGZ262062 DXD262056:DXD262062 DNH262056:DNH262062 DDL262056:DDL262062 CTP262056:CTP262062 CJT262056:CJT262062 BZX262056:BZX262062 BQB262056:BQB262062 BGF262056:BGF262062 AWJ262056:AWJ262062 AMN262056:AMN262062 ACR262056:ACR262062 SV262056:SV262062 IZ262056:IZ262062 G262057:G262063 WVL196520:WVL196526 WLP196520:WLP196526 WBT196520:WBT196526 VRX196520:VRX196526 VIB196520:VIB196526 UYF196520:UYF196526 UOJ196520:UOJ196526 UEN196520:UEN196526 TUR196520:TUR196526 TKV196520:TKV196526 TAZ196520:TAZ196526 SRD196520:SRD196526 SHH196520:SHH196526 RXL196520:RXL196526 RNP196520:RNP196526 RDT196520:RDT196526 QTX196520:QTX196526 QKB196520:QKB196526 QAF196520:QAF196526 PQJ196520:PQJ196526 PGN196520:PGN196526 OWR196520:OWR196526 OMV196520:OMV196526 OCZ196520:OCZ196526 NTD196520:NTD196526 NJH196520:NJH196526 MZL196520:MZL196526 MPP196520:MPP196526 MFT196520:MFT196526 LVX196520:LVX196526 LMB196520:LMB196526 LCF196520:LCF196526 KSJ196520:KSJ196526 KIN196520:KIN196526 JYR196520:JYR196526 JOV196520:JOV196526 JEZ196520:JEZ196526 IVD196520:IVD196526 ILH196520:ILH196526 IBL196520:IBL196526 HRP196520:HRP196526 HHT196520:HHT196526 GXX196520:GXX196526 GOB196520:GOB196526 GEF196520:GEF196526 FUJ196520:FUJ196526 FKN196520:FKN196526 FAR196520:FAR196526 EQV196520:EQV196526 EGZ196520:EGZ196526 DXD196520:DXD196526 DNH196520:DNH196526 DDL196520:DDL196526 CTP196520:CTP196526 CJT196520:CJT196526 BZX196520:BZX196526 BQB196520:BQB196526 BGF196520:BGF196526 AWJ196520:AWJ196526 AMN196520:AMN196526 ACR196520:ACR196526 SV196520:SV196526 IZ196520:IZ196526 G196521:G196527 WVL130984:WVL130990 WLP130984:WLP130990 WBT130984:WBT130990 VRX130984:VRX130990 VIB130984:VIB130990 UYF130984:UYF130990 UOJ130984:UOJ130990 UEN130984:UEN130990 TUR130984:TUR130990 TKV130984:TKV130990 TAZ130984:TAZ130990 SRD130984:SRD130990 SHH130984:SHH130990 RXL130984:RXL130990 RNP130984:RNP130990 RDT130984:RDT130990 QTX130984:QTX130990 QKB130984:QKB130990 QAF130984:QAF130990 PQJ130984:PQJ130990 PGN130984:PGN130990 OWR130984:OWR130990 OMV130984:OMV130990 OCZ130984:OCZ130990 NTD130984:NTD130990 NJH130984:NJH130990 MZL130984:MZL130990 MPP130984:MPP130990 MFT130984:MFT130990 LVX130984:LVX130990 LMB130984:LMB130990 LCF130984:LCF130990 KSJ130984:KSJ130990 KIN130984:KIN130990 JYR130984:JYR130990 JOV130984:JOV130990 JEZ130984:JEZ130990 IVD130984:IVD130990 ILH130984:ILH130990 IBL130984:IBL130990 HRP130984:HRP130990 HHT130984:HHT130990 GXX130984:GXX130990 GOB130984:GOB130990 GEF130984:GEF130990 FUJ130984:FUJ130990 FKN130984:FKN130990 FAR130984:FAR130990 EQV130984:EQV130990 EGZ130984:EGZ130990 DXD130984:DXD130990 DNH130984:DNH130990 DDL130984:DDL130990 CTP130984:CTP130990 CJT130984:CJT130990 BZX130984:BZX130990 BQB130984:BQB130990 BGF130984:BGF130990 AWJ130984:AWJ130990 AMN130984:AMN130990 ACR130984:ACR130990 SV130984:SV130990 IZ130984:IZ130990 G130985:G130991 WVL65448:WVL65454 WLP65448:WLP65454 WBT65448:WBT65454 VRX65448:VRX65454 VIB65448:VIB65454 UYF65448:UYF65454 UOJ65448:UOJ65454 UEN65448:UEN65454 TUR65448:TUR65454 TKV65448:TKV65454 TAZ65448:TAZ65454 SRD65448:SRD65454 SHH65448:SHH65454 RXL65448:RXL65454 RNP65448:RNP65454 RDT65448:RDT65454 QTX65448:QTX65454 QKB65448:QKB65454 QAF65448:QAF65454 PQJ65448:PQJ65454 PGN65448:PGN65454 OWR65448:OWR65454 OMV65448:OMV65454 OCZ65448:OCZ65454 NTD65448:NTD65454 NJH65448:NJH65454 MZL65448:MZL65454 MPP65448:MPP65454 MFT65448:MFT65454 LVX65448:LVX65454 LMB65448:LMB65454 LCF65448:LCF65454 KSJ65448:KSJ65454 KIN65448:KIN65454 JYR65448:JYR65454 JOV65448:JOV65454 JEZ65448:JEZ65454 IVD65448:IVD65454 ILH65448:ILH65454 IBL65448:IBL65454 HRP65448:HRP65454 HHT65448:HHT65454 GXX65448:GXX65454 GOB65448:GOB65454 GEF65448:GEF65454 FUJ65448:FUJ65454 FKN65448:FKN65454 FAR65448:FAR65454 EQV65448:EQV65454 EGZ65448:EGZ65454 DXD65448:DXD65454 DNH65448:DNH65454 DDL65448:DDL65454 CTP65448:CTP65454 CJT65448:CJT65454 BZX65448:BZX65454 BQB65448:BQB65454 BGF65448:BGF65454 AWJ65448:AWJ65454 AMN65448:AMN65454 ACR65448:ACR65454 SV65448:SV65454 IZ65448:IZ65454 G65449:G65455 WVL982985:WVL982992 WLP982985:WLP982992 WBT982985:WBT982992 VRX982985:VRX982992 VIB982985:VIB982992 UYF982985:UYF982992 UOJ982985:UOJ982992 UEN982985:UEN982992 TUR982985:TUR982992 TKV982985:TKV982992 TAZ982985:TAZ982992 SRD982985:SRD982992 SHH982985:SHH982992 RXL982985:RXL982992 RNP982985:RNP982992 RDT982985:RDT982992 QTX982985:QTX982992 QKB982985:QKB982992 QAF982985:QAF982992 PQJ982985:PQJ982992 PGN982985:PGN982992 OWR982985:OWR982992 OMV982985:OMV982992 OCZ982985:OCZ982992 NTD982985:NTD982992 NJH982985:NJH982992 MZL982985:MZL982992 MPP982985:MPP982992 MFT982985:MFT982992 LVX982985:LVX982992 LMB982985:LMB982992 LCF982985:LCF982992 KSJ982985:KSJ982992 KIN982985:KIN982992 JYR982985:JYR982992 JOV982985:JOV982992 JEZ982985:JEZ982992 IVD982985:IVD982992 ILH982985:ILH982992 IBL982985:IBL982992 HRP982985:HRP982992 HHT982985:HHT982992 GXX982985:GXX982992 GOB982985:GOB982992 GEF982985:GEF982992 FUJ982985:FUJ982992 FKN982985:FKN982992 FAR982985:FAR982992 EQV982985:EQV982992 EGZ982985:EGZ982992 DXD982985:DXD982992 DNH982985:DNH982992 DDL982985:DDL982992 CTP982985:CTP982992 CJT982985:CJT982992 BZX982985:BZX982992 BQB982985:BQB982992 BGF982985:BGF982992 AWJ982985:AWJ982992 AMN982985:AMN982992 ACR982985:ACR982992 SV982985:SV982992 IZ982985:IZ982992 G982986:G982993 WVL917449:WVL917456 WLP917449:WLP917456 WBT917449:WBT917456 VRX917449:VRX917456 VIB917449:VIB917456 UYF917449:UYF917456 UOJ917449:UOJ917456 UEN917449:UEN917456 TUR917449:TUR917456 TKV917449:TKV917456 TAZ917449:TAZ917456 SRD917449:SRD917456 SHH917449:SHH917456 RXL917449:RXL917456 RNP917449:RNP917456 RDT917449:RDT917456 QTX917449:QTX917456 QKB917449:QKB917456 QAF917449:QAF917456 PQJ917449:PQJ917456 PGN917449:PGN917456 OWR917449:OWR917456 OMV917449:OMV917456 OCZ917449:OCZ917456 NTD917449:NTD917456 NJH917449:NJH917456 MZL917449:MZL917456 MPP917449:MPP917456 MFT917449:MFT917456 LVX917449:LVX917456 LMB917449:LMB917456 LCF917449:LCF917456 KSJ917449:KSJ917456 KIN917449:KIN917456 JYR917449:JYR917456 JOV917449:JOV917456 JEZ917449:JEZ917456 IVD917449:IVD917456 ILH917449:ILH917456 IBL917449:IBL917456 HRP917449:HRP917456 HHT917449:HHT917456 GXX917449:GXX917456 GOB917449:GOB917456 GEF917449:GEF917456 FUJ917449:FUJ917456 FKN917449:FKN917456 FAR917449:FAR917456 EQV917449:EQV917456 EGZ917449:EGZ917456 DXD917449:DXD917456 DNH917449:DNH917456 DDL917449:DDL917456 CTP917449:CTP917456 CJT917449:CJT917456 BZX917449:BZX917456 BQB917449:BQB917456 BGF917449:BGF917456 AWJ917449:AWJ917456 AMN917449:AMN917456 ACR917449:ACR917456 SV917449:SV917456 IZ917449:IZ917456 G917450:G917457 WVL851913:WVL851920 WLP851913:WLP851920 WBT851913:WBT851920 VRX851913:VRX851920 VIB851913:VIB851920 UYF851913:UYF851920 UOJ851913:UOJ851920 UEN851913:UEN851920 TUR851913:TUR851920 TKV851913:TKV851920 TAZ851913:TAZ851920 SRD851913:SRD851920 SHH851913:SHH851920 RXL851913:RXL851920 RNP851913:RNP851920 RDT851913:RDT851920 QTX851913:QTX851920 QKB851913:QKB851920 QAF851913:QAF851920 PQJ851913:PQJ851920 PGN851913:PGN851920 OWR851913:OWR851920 OMV851913:OMV851920 OCZ851913:OCZ851920 NTD851913:NTD851920 NJH851913:NJH851920 MZL851913:MZL851920 MPP851913:MPP851920 MFT851913:MFT851920 LVX851913:LVX851920 LMB851913:LMB851920 LCF851913:LCF851920 KSJ851913:KSJ851920 KIN851913:KIN851920 JYR851913:JYR851920 JOV851913:JOV851920 JEZ851913:JEZ851920 IVD851913:IVD851920 ILH851913:ILH851920 IBL851913:IBL851920 HRP851913:HRP851920 HHT851913:HHT851920 GXX851913:GXX851920 GOB851913:GOB851920 GEF851913:GEF851920 FUJ851913:FUJ851920 FKN851913:FKN851920 FAR851913:FAR851920 EQV851913:EQV851920 EGZ851913:EGZ851920 DXD851913:DXD851920 DNH851913:DNH851920 DDL851913:DDL851920 CTP851913:CTP851920 CJT851913:CJT851920 BZX851913:BZX851920 BQB851913:BQB851920 BGF851913:BGF851920 AWJ851913:AWJ851920 AMN851913:AMN851920 ACR851913:ACR851920 SV851913:SV851920 IZ851913:IZ851920 G851914:G851921 WVL786377:WVL786384 WLP786377:WLP786384 WBT786377:WBT786384 VRX786377:VRX786384 VIB786377:VIB786384 UYF786377:UYF786384 UOJ786377:UOJ786384 UEN786377:UEN786384 TUR786377:TUR786384 TKV786377:TKV786384 TAZ786377:TAZ786384 SRD786377:SRD786384 SHH786377:SHH786384 RXL786377:RXL786384 RNP786377:RNP786384 RDT786377:RDT786384 QTX786377:QTX786384 QKB786377:QKB786384 QAF786377:QAF786384 PQJ786377:PQJ786384 PGN786377:PGN786384 OWR786377:OWR786384 OMV786377:OMV786384 OCZ786377:OCZ786384 NTD786377:NTD786384 NJH786377:NJH786384 MZL786377:MZL786384 MPP786377:MPP786384 MFT786377:MFT786384 LVX786377:LVX786384 LMB786377:LMB786384 LCF786377:LCF786384 KSJ786377:KSJ786384 KIN786377:KIN786384 JYR786377:JYR786384 JOV786377:JOV786384 JEZ786377:JEZ786384 IVD786377:IVD786384 ILH786377:ILH786384 IBL786377:IBL786384 HRP786377:HRP786384 HHT786377:HHT786384 GXX786377:GXX786384 GOB786377:GOB786384 GEF786377:GEF786384 FUJ786377:FUJ786384 FKN786377:FKN786384 FAR786377:FAR786384 EQV786377:EQV786384 EGZ786377:EGZ786384 DXD786377:DXD786384 DNH786377:DNH786384 DDL786377:DDL786384 CTP786377:CTP786384 CJT786377:CJT786384 BZX786377:BZX786384 BQB786377:BQB786384 BGF786377:BGF786384 AWJ786377:AWJ786384 AMN786377:AMN786384 ACR786377:ACR786384 SV786377:SV786384 IZ786377:IZ786384 G786378:G786385 WVL720841:WVL720848 WLP720841:WLP720848 WBT720841:WBT720848 VRX720841:VRX720848 VIB720841:VIB720848 UYF720841:UYF720848 UOJ720841:UOJ720848 UEN720841:UEN720848 TUR720841:TUR720848 TKV720841:TKV720848 TAZ720841:TAZ720848 SRD720841:SRD720848 SHH720841:SHH720848 RXL720841:RXL720848 RNP720841:RNP720848 RDT720841:RDT720848 QTX720841:QTX720848 QKB720841:QKB720848 QAF720841:QAF720848 PQJ720841:PQJ720848 PGN720841:PGN720848 OWR720841:OWR720848 OMV720841:OMV720848 OCZ720841:OCZ720848 NTD720841:NTD720848 NJH720841:NJH720848 MZL720841:MZL720848 MPP720841:MPP720848 MFT720841:MFT720848 LVX720841:LVX720848 LMB720841:LMB720848 LCF720841:LCF720848 KSJ720841:KSJ720848 KIN720841:KIN720848 JYR720841:JYR720848 JOV720841:JOV720848 JEZ720841:JEZ720848 IVD720841:IVD720848 ILH720841:ILH720848 IBL720841:IBL720848 HRP720841:HRP720848 HHT720841:HHT720848 GXX720841:GXX720848 GOB720841:GOB720848 GEF720841:GEF720848 FUJ720841:FUJ720848 FKN720841:FKN720848 FAR720841:FAR720848 EQV720841:EQV720848 EGZ720841:EGZ720848 DXD720841:DXD720848 DNH720841:DNH720848 DDL720841:DDL720848 CTP720841:CTP720848 CJT720841:CJT720848 BZX720841:BZX720848 BQB720841:BQB720848 BGF720841:BGF720848 AWJ720841:AWJ720848 AMN720841:AMN720848 ACR720841:ACR720848 SV720841:SV720848 IZ720841:IZ720848 G720842:G720849 WVL655305:WVL655312 WLP655305:WLP655312 WBT655305:WBT655312 VRX655305:VRX655312 VIB655305:VIB655312 UYF655305:UYF655312 UOJ655305:UOJ655312 UEN655305:UEN655312 TUR655305:TUR655312 TKV655305:TKV655312 TAZ655305:TAZ655312 SRD655305:SRD655312 SHH655305:SHH655312 RXL655305:RXL655312 RNP655305:RNP655312 RDT655305:RDT655312 QTX655305:QTX655312 QKB655305:QKB655312 QAF655305:QAF655312 PQJ655305:PQJ655312 PGN655305:PGN655312 OWR655305:OWR655312 OMV655305:OMV655312 OCZ655305:OCZ655312 NTD655305:NTD655312 NJH655305:NJH655312 MZL655305:MZL655312 MPP655305:MPP655312 MFT655305:MFT655312 LVX655305:LVX655312 LMB655305:LMB655312 LCF655305:LCF655312 KSJ655305:KSJ655312 KIN655305:KIN655312 JYR655305:JYR655312 JOV655305:JOV655312 JEZ655305:JEZ655312 IVD655305:IVD655312 ILH655305:ILH655312 IBL655305:IBL655312 HRP655305:HRP655312 HHT655305:HHT655312 GXX655305:GXX655312 GOB655305:GOB655312 GEF655305:GEF655312 FUJ655305:FUJ655312 FKN655305:FKN655312 FAR655305:FAR655312 EQV655305:EQV655312 EGZ655305:EGZ655312 DXD655305:DXD655312 DNH655305:DNH655312 DDL655305:DDL655312 CTP655305:CTP655312 CJT655305:CJT655312 BZX655305:BZX655312 BQB655305:BQB655312 BGF655305:BGF655312 AWJ655305:AWJ655312 AMN655305:AMN655312 ACR655305:ACR655312 SV655305:SV655312 IZ655305:IZ655312 G655306:G655313 WVL589769:WVL589776 WLP589769:WLP589776 WBT589769:WBT589776 VRX589769:VRX589776 VIB589769:VIB589776 UYF589769:UYF589776 UOJ589769:UOJ589776 UEN589769:UEN589776 TUR589769:TUR589776 TKV589769:TKV589776 TAZ589769:TAZ589776 SRD589769:SRD589776 SHH589769:SHH589776 RXL589769:RXL589776 RNP589769:RNP589776 RDT589769:RDT589776 QTX589769:QTX589776 QKB589769:QKB589776 QAF589769:QAF589776 PQJ589769:PQJ589776 PGN589769:PGN589776 OWR589769:OWR589776 OMV589769:OMV589776 OCZ589769:OCZ589776 NTD589769:NTD589776 NJH589769:NJH589776 MZL589769:MZL589776 MPP589769:MPP589776 MFT589769:MFT589776 LVX589769:LVX589776 LMB589769:LMB589776 LCF589769:LCF589776 KSJ589769:KSJ589776 KIN589769:KIN589776 JYR589769:JYR589776 JOV589769:JOV589776 JEZ589769:JEZ589776 IVD589769:IVD589776 ILH589769:ILH589776 IBL589769:IBL589776 HRP589769:HRP589776 HHT589769:HHT589776 GXX589769:GXX589776 GOB589769:GOB589776 GEF589769:GEF589776 FUJ589769:FUJ589776 FKN589769:FKN589776 FAR589769:FAR589776 EQV589769:EQV589776 EGZ589769:EGZ589776 DXD589769:DXD589776 DNH589769:DNH589776 DDL589769:DDL589776 CTP589769:CTP589776 CJT589769:CJT589776 BZX589769:BZX589776 BQB589769:BQB589776 BGF589769:BGF589776 AWJ589769:AWJ589776 AMN589769:AMN589776 ACR589769:ACR589776 SV589769:SV589776 IZ589769:IZ589776 G589770:G589777 WVL524233:WVL524240 WLP524233:WLP524240 WBT524233:WBT524240 VRX524233:VRX524240 VIB524233:VIB524240 UYF524233:UYF524240 UOJ524233:UOJ524240 UEN524233:UEN524240 TUR524233:TUR524240 TKV524233:TKV524240 TAZ524233:TAZ524240 SRD524233:SRD524240 SHH524233:SHH524240 RXL524233:RXL524240 RNP524233:RNP524240 RDT524233:RDT524240 QTX524233:QTX524240 QKB524233:QKB524240 QAF524233:QAF524240 PQJ524233:PQJ524240 PGN524233:PGN524240 OWR524233:OWR524240 OMV524233:OMV524240 OCZ524233:OCZ524240 NTD524233:NTD524240 NJH524233:NJH524240 MZL524233:MZL524240 MPP524233:MPP524240 MFT524233:MFT524240 LVX524233:LVX524240 LMB524233:LMB524240 LCF524233:LCF524240 KSJ524233:KSJ524240 KIN524233:KIN524240 JYR524233:JYR524240 JOV524233:JOV524240 JEZ524233:JEZ524240 IVD524233:IVD524240 ILH524233:ILH524240 IBL524233:IBL524240 HRP524233:HRP524240 HHT524233:HHT524240 GXX524233:GXX524240 GOB524233:GOB524240 GEF524233:GEF524240 FUJ524233:FUJ524240 FKN524233:FKN524240 FAR524233:FAR524240 EQV524233:EQV524240 EGZ524233:EGZ524240 DXD524233:DXD524240 DNH524233:DNH524240 DDL524233:DDL524240 CTP524233:CTP524240 CJT524233:CJT524240 BZX524233:BZX524240 BQB524233:BQB524240 BGF524233:BGF524240 AWJ524233:AWJ524240 AMN524233:AMN524240 ACR524233:ACR524240 SV524233:SV524240 IZ524233:IZ524240 G524234:G524241 WVL458697:WVL458704 WLP458697:WLP458704 WBT458697:WBT458704 VRX458697:VRX458704 VIB458697:VIB458704 UYF458697:UYF458704 UOJ458697:UOJ458704 UEN458697:UEN458704 TUR458697:TUR458704 TKV458697:TKV458704 TAZ458697:TAZ458704 SRD458697:SRD458704 SHH458697:SHH458704 RXL458697:RXL458704 RNP458697:RNP458704 RDT458697:RDT458704 QTX458697:QTX458704 QKB458697:QKB458704 QAF458697:QAF458704 PQJ458697:PQJ458704 PGN458697:PGN458704 OWR458697:OWR458704 OMV458697:OMV458704 OCZ458697:OCZ458704 NTD458697:NTD458704 NJH458697:NJH458704 MZL458697:MZL458704 MPP458697:MPP458704 MFT458697:MFT458704 LVX458697:LVX458704 LMB458697:LMB458704 LCF458697:LCF458704 KSJ458697:KSJ458704 KIN458697:KIN458704 JYR458697:JYR458704 JOV458697:JOV458704 JEZ458697:JEZ458704 IVD458697:IVD458704 ILH458697:ILH458704 IBL458697:IBL458704 HRP458697:HRP458704 HHT458697:HHT458704 GXX458697:GXX458704 GOB458697:GOB458704 GEF458697:GEF458704 FUJ458697:FUJ458704 FKN458697:FKN458704 FAR458697:FAR458704 EQV458697:EQV458704 EGZ458697:EGZ458704 DXD458697:DXD458704 DNH458697:DNH458704 DDL458697:DDL458704 CTP458697:CTP458704 CJT458697:CJT458704 BZX458697:BZX458704 BQB458697:BQB458704 BGF458697:BGF458704 AWJ458697:AWJ458704 AMN458697:AMN458704 ACR458697:ACR458704 SV458697:SV458704 IZ458697:IZ458704 G458698:G458705 WVL393161:WVL393168 WLP393161:WLP393168 WBT393161:WBT393168 VRX393161:VRX393168 VIB393161:VIB393168 UYF393161:UYF393168 UOJ393161:UOJ393168 UEN393161:UEN393168 TUR393161:TUR393168 TKV393161:TKV393168 TAZ393161:TAZ393168 SRD393161:SRD393168 SHH393161:SHH393168 RXL393161:RXL393168 RNP393161:RNP393168 RDT393161:RDT393168 QTX393161:QTX393168 QKB393161:QKB393168 QAF393161:QAF393168 PQJ393161:PQJ393168 PGN393161:PGN393168 OWR393161:OWR393168 OMV393161:OMV393168 OCZ393161:OCZ393168 NTD393161:NTD393168 NJH393161:NJH393168 MZL393161:MZL393168 MPP393161:MPP393168 MFT393161:MFT393168 LVX393161:LVX393168 LMB393161:LMB393168 LCF393161:LCF393168 KSJ393161:KSJ393168 KIN393161:KIN393168 JYR393161:JYR393168 JOV393161:JOV393168 JEZ393161:JEZ393168 IVD393161:IVD393168 ILH393161:ILH393168 IBL393161:IBL393168 HRP393161:HRP393168 HHT393161:HHT393168 GXX393161:GXX393168 GOB393161:GOB393168 GEF393161:GEF393168 FUJ393161:FUJ393168 FKN393161:FKN393168 FAR393161:FAR393168 EQV393161:EQV393168 EGZ393161:EGZ393168 DXD393161:DXD393168 DNH393161:DNH393168 DDL393161:DDL393168 CTP393161:CTP393168 CJT393161:CJT393168 BZX393161:BZX393168 BQB393161:BQB393168 BGF393161:BGF393168 AWJ393161:AWJ393168 AMN393161:AMN393168 ACR393161:ACR393168 SV393161:SV393168 IZ393161:IZ393168 G393162:G393169 WVL327625:WVL327632 WLP327625:WLP327632 WBT327625:WBT327632 VRX327625:VRX327632 VIB327625:VIB327632 UYF327625:UYF327632 UOJ327625:UOJ327632 UEN327625:UEN327632 TUR327625:TUR327632 TKV327625:TKV327632 TAZ327625:TAZ327632 SRD327625:SRD327632 SHH327625:SHH327632 RXL327625:RXL327632 RNP327625:RNP327632 RDT327625:RDT327632 QTX327625:QTX327632 QKB327625:QKB327632 QAF327625:QAF327632 PQJ327625:PQJ327632 PGN327625:PGN327632 OWR327625:OWR327632 OMV327625:OMV327632 OCZ327625:OCZ327632 NTD327625:NTD327632 NJH327625:NJH327632 MZL327625:MZL327632 MPP327625:MPP327632 MFT327625:MFT327632 LVX327625:LVX327632 LMB327625:LMB327632 LCF327625:LCF327632 KSJ327625:KSJ327632 KIN327625:KIN327632 JYR327625:JYR327632 JOV327625:JOV327632 JEZ327625:JEZ327632 IVD327625:IVD327632 ILH327625:ILH327632 IBL327625:IBL327632 HRP327625:HRP327632 HHT327625:HHT327632 GXX327625:GXX327632 GOB327625:GOB327632 GEF327625:GEF327632 FUJ327625:FUJ327632 FKN327625:FKN327632 FAR327625:FAR327632 EQV327625:EQV327632 EGZ327625:EGZ327632 DXD327625:DXD327632 DNH327625:DNH327632 DDL327625:DDL327632 CTP327625:CTP327632 CJT327625:CJT327632 BZX327625:BZX327632 BQB327625:BQB327632 BGF327625:BGF327632 AWJ327625:AWJ327632 AMN327625:AMN327632 ACR327625:ACR327632 SV327625:SV327632 IZ327625:IZ327632 G327626:G327633 WVL262089:WVL262096 WLP262089:WLP262096 WBT262089:WBT262096 VRX262089:VRX262096 VIB262089:VIB262096 UYF262089:UYF262096 UOJ262089:UOJ262096 UEN262089:UEN262096 TUR262089:TUR262096 TKV262089:TKV262096 TAZ262089:TAZ262096 SRD262089:SRD262096 SHH262089:SHH262096 RXL262089:RXL262096 RNP262089:RNP262096 RDT262089:RDT262096 QTX262089:QTX262096 QKB262089:QKB262096 QAF262089:QAF262096 PQJ262089:PQJ262096 PGN262089:PGN262096 OWR262089:OWR262096 OMV262089:OMV262096 OCZ262089:OCZ262096 NTD262089:NTD262096 NJH262089:NJH262096 MZL262089:MZL262096 MPP262089:MPP262096 MFT262089:MFT262096 LVX262089:LVX262096 LMB262089:LMB262096 LCF262089:LCF262096 KSJ262089:KSJ262096 KIN262089:KIN262096 JYR262089:JYR262096 JOV262089:JOV262096 JEZ262089:JEZ262096 IVD262089:IVD262096 ILH262089:ILH262096 IBL262089:IBL262096 HRP262089:HRP262096 HHT262089:HHT262096 GXX262089:GXX262096 GOB262089:GOB262096 GEF262089:GEF262096 FUJ262089:FUJ262096 FKN262089:FKN262096 FAR262089:FAR262096 EQV262089:EQV262096 EGZ262089:EGZ262096 DXD262089:DXD262096 DNH262089:DNH262096 DDL262089:DDL262096 CTP262089:CTP262096 CJT262089:CJT262096 BZX262089:BZX262096 BQB262089:BQB262096 BGF262089:BGF262096 AWJ262089:AWJ262096 AMN262089:AMN262096 ACR262089:ACR262096 SV262089:SV262096 IZ262089:IZ262096 G262090:G262097 WVL196553:WVL196560 WLP196553:WLP196560 WBT196553:WBT196560 VRX196553:VRX196560 VIB196553:VIB196560 UYF196553:UYF196560 UOJ196553:UOJ196560 UEN196553:UEN196560 TUR196553:TUR196560 TKV196553:TKV196560 TAZ196553:TAZ196560 SRD196553:SRD196560 SHH196553:SHH196560 RXL196553:RXL196560 RNP196553:RNP196560 RDT196553:RDT196560 QTX196553:QTX196560 QKB196553:QKB196560 QAF196553:QAF196560 PQJ196553:PQJ196560 PGN196553:PGN196560 OWR196553:OWR196560 OMV196553:OMV196560 OCZ196553:OCZ196560 NTD196553:NTD196560 NJH196553:NJH196560 MZL196553:MZL196560 MPP196553:MPP196560 MFT196553:MFT196560 LVX196553:LVX196560 LMB196553:LMB196560 LCF196553:LCF196560 KSJ196553:KSJ196560 KIN196553:KIN196560 JYR196553:JYR196560 JOV196553:JOV196560 JEZ196553:JEZ196560 IVD196553:IVD196560 ILH196553:ILH196560 IBL196553:IBL196560 HRP196553:HRP196560 HHT196553:HHT196560 GXX196553:GXX196560 GOB196553:GOB196560 GEF196553:GEF196560 FUJ196553:FUJ196560 FKN196553:FKN196560 FAR196553:FAR196560 EQV196553:EQV196560 EGZ196553:EGZ196560 DXD196553:DXD196560 DNH196553:DNH196560 DDL196553:DDL196560 CTP196553:CTP196560 CJT196553:CJT196560 BZX196553:BZX196560 BQB196553:BQB196560 BGF196553:BGF196560 AWJ196553:AWJ196560 AMN196553:AMN196560 ACR196553:ACR196560 SV196553:SV196560 IZ196553:IZ196560 G196554:G196561 WVL131017:WVL131024 WLP131017:WLP131024 WBT131017:WBT131024 VRX131017:VRX131024 VIB131017:VIB131024 UYF131017:UYF131024 UOJ131017:UOJ131024 UEN131017:UEN131024 TUR131017:TUR131024 TKV131017:TKV131024 TAZ131017:TAZ131024 SRD131017:SRD131024 SHH131017:SHH131024 RXL131017:RXL131024 RNP131017:RNP131024 RDT131017:RDT131024 QTX131017:QTX131024 QKB131017:QKB131024 QAF131017:QAF131024 PQJ131017:PQJ131024 PGN131017:PGN131024 OWR131017:OWR131024 OMV131017:OMV131024 OCZ131017:OCZ131024 NTD131017:NTD131024 NJH131017:NJH131024 MZL131017:MZL131024 MPP131017:MPP131024 MFT131017:MFT131024 LVX131017:LVX131024 LMB131017:LMB131024 LCF131017:LCF131024 KSJ131017:KSJ131024 KIN131017:KIN131024 JYR131017:JYR131024 JOV131017:JOV131024 JEZ131017:JEZ131024 IVD131017:IVD131024 ILH131017:ILH131024 IBL131017:IBL131024 HRP131017:HRP131024 HHT131017:HHT131024 GXX131017:GXX131024 GOB131017:GOB131024 GEF131017:GEF131024 FUJ131017:FUJ131024 FKN131017:FKN131024 FAR131017:FAR131024 EQV131017:EQV131024 EGZ131017:EGZ131024 DXD131017:DXD131024 DNH131017:DNH131024 DDL131017:DDL131024 CTP131017:CTP131024 CJT131017:CJT131024 BZX131017:BZX131024 BQB131017:BQB131024 BGF131017:BGF131024 AWJ131017:AWJ131024 AMN131017:AMN131024 ACR131017:ACR131024 SV131017:SV131024 IZ131017:IZ131024 G131018:G131025 WVL65481:WVL65488 WLP65481:WLP65488 WBT65481:WBT65488 VRX65481:VRX65488 VIB65481:VIB65488 UYF65481:UYF65488 UOJ65481:UOJ65488 UEN65481:UEN65488 TUR65481:TUR65488 TKV65481:TKV65488 TAZ65481:TAZ65488 SRD65481:SRD65488 SHH65481:SHH65488 RXL65481:RXL65488 RNP65481:RNP65488 RDT65481:RDT65488 QTX65481:QTX65488 QKB65481:QKB65488 QAF65481:QAF65488 PQJ65481:PQJ65488 PGN65481:PGN65488 OWR65481:OWR65488 OMV65481:OMV65488 OCZ65481:OCZ65488 NTD65481:NTD65488 NJH65481:NJH65488 MZL65481:MZL65488 MPP65481:MPP65488 MFT65481:MFT65488 LVX65481:LVX65488 LMB65481:LMB65488 LCF65481:LCF65488 KSJ65481:KSJ65488 KIN65481:KIN65488 JYR65481:JYR65488 JOV65481:JOV65488 JEZ65481:JEZ65488 IVD65481:IVD65488 ILH65481:ILH65488 IBL65481:IBL65488 HRP65481:HRP65488 HHT65481:HHT65488 GXX65481:GXX65488 GOB65481:GOB65488 GEF65481:GEF65488 FUJ65481:FUJ65488 FKN65481:FKN65488 FAR65481:FAR65488 EQV65481:EQV65488 EGZ65481:EGZ65488 DXD65481:DXD65488 DNH65481:DNH65488 DDL65481:DDL65488 CTP65481:CTP65488 CJT65481:CJT65488 BZX65481:BZX65488 BQB65481:BQB65488 BGF65481:BGF65488 AWJ65481:AWJ65488 AMN65481:AMN65488 ACR65481:ACR65488 SV65481:SV65488 IZ65481:IZ65488">
      <formula1>$L$2:$L$6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Record of change</vt:lpstr>
      <vt:lpstr>(C)_15130150_Nguyễn Đông Quí</vt:lpstr>
      <vt:lpstr>15130012_Diệp Đại Bảo</vt:lpstr>
      <vt:lpstr>15130100-Đoàn Công Minh</vt:lpstr>
      <vt:lpstr>15130159_Trịnh Viết Sơn</vt:lpstr>
      <vt:lpstr>15130035-Lê Huỳnh Đức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Duc</cp:lastModifiedBy>
  <dcterms:created xsi:type="dcterms:W3CDTF">2018-04-06T11:10:37Z</dcterms:created>
  <dcterms:modified xsi:type="dcterms:W3CDTF">2019-01-18T14:33:43Z</dcterms:modified>
</cp:coreProperties>
</file>