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F:\Tester\Pratice\"/>
    </mc:Choice>
  </mc:AlternateContent>
  <bookViews>
    <workbookView xWindow="0" yWindow="0" windowWidth="20490" windowHeight="7155" tabRatio="1000" activeTab="1"/>
  </bookViews>
  <sheets>
    <sheet name="Cover" sheetId="1" r:id="rId1"/>
    <sheet name="15130035-Lê Huỳnh Đức" sheetId="10" r:id="rId2"/>
  </sheets>
  <definedNames>
    <definedName name="ACTION">#REF!</definedName>
  </definedNames>
  <calcPr calcId="152511"/>
  <customWorkbookViews>
    <customWorkbookView name="Windows User - Personal View" guid="{EA8284AD-AEAB-4107-BCBA-81C5B30F89E2}" mergeInterval="0" personalView="1" maximized="1" xWindow="-11" yWindow="-11" windowWidth="1942" windowHeight="1042" tabRatio="1000" activeSheetId="8"/>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0" l="1"/>
  <c r="B7" i="10"/>
  <c r="A7" i="10"/>
  <c r="E8" i="10" l="1"/>
  <c r="F8" i="10" s="1"/>
  <c r="D8" i="10"/>
  <c r="C8" i="10"/>
  <c r="B8" i="10"/>
  <c r="A8" i="10"/>
  <c r="E7" i="10"/>
  <c r="C7" i="10"/>
</calcChain>
</file>

<file path=xl/sharedStrings.xml><?xml version="1.0" encoding="utf-8"?>
<sst xmlns="http://schemas.openxmlformats.org/spreadsheetml/2006/main" count="449" uniqueCount="278">
  <si>
    <t>TEST CASE</t>
  </si>
  <si>
    <t>Project Code</t>
  </si>
  <si>
    <t>Document Code</t>
  </si>
  <si>
    <t>Pass</t>
  </si>
  <si>
    <t>Fail</t>
  </si>
  <si>
    <t>Untested</t>
  </si>
  <si>
    <t>N/A</t>
  </si>
  <si>
    <t>Test Case Description</t>
  </si>
  <si>
    <t>Module Code</t>
  </si>
  <si>
    <t>Test requirement</t>
  </si>
  <si>
    <t>Req ID</t>
  </si>
  <si>
    <t>Tester</t>
  </si>
  <si>
    <t>Number of Test cases</t>
  </si>
  <si>
    <t>ID</t>
  </si>
  <si>
    <t>Preconditions</t>
  </si>
  <si>
    <t>Test Case Procedure</t>
  </si>
  <si>
    <t>Expected Output</t>
  </si>
  <si>
    <t>Result</t>
  </si>
  <si>
    <t>Test date</t>
  </si>
  <si>
    <t>Priority</t>
  </si>
  <si>
    <t>Note</t>
  </si>
  <si>
    <t>Pending</t>
  </si>
  <si>
    <t>Edit User</t>
  </si>
  <si>
    <t>HKS</t>
  </si>
  <si>
    <t>PIC</t>
  </si>
  <si>
    <t>Student Name</t>
  </si>
  <si>
    <t>Quản lý nội dung</t>
  </si>
  <si>
    <t>Dashboard</t>
  </si>
  <si>
    <t>Đã log in vào hệ thống</t>
  </si>
  <si>
    <t>Khi vào nút "More" sẽ chuyển sang trang "Tìm kiếm nội dung để duyệt" (Quản lý nội dung B1).</t>
  </si>
  <si>
    <t>Trang chức năng phải có màu sắc, button, bố cục trình bày giống với bên design.</t>
  </si>
  <si>
    <t>1. Tại trang Quản lý nội dung Dashboard, bấm vào "More" ở mỗi ô phân loại bài viết.</t>
  </si>
  <si>
    <t>Tại trang Quản lý nội dung Dashboard.</t>
  </si>
  <si>
    <t>Kiểm tra liên kết, cập nhật của chức năng</t>
  </si>
  <si>
    <t>Số lượng bài viết ở các ô phân loại phải được cập nhật mỗi khi xử lý bài viết hoặc có bài viết mới.</t>
  </si>
  <si>
    <t>Duyệt</t>
  </si>
  <si>
    <t>Kiểm tra giao diện của chức năng có giống với design</t>
  </si>
  <si>
    <t>QLND_A1_A2_A3</t>
  </si>
  <si>
    <t>QLND_B1</t>
  </si>
  <si>
    <t>_ Kiểm tra màu sắc có giống với design.
_ Kiểm tra bố cục trình bày có giống với design.
_ Kiểm tra các button có giống với desgin.
_ Kiểm tra font chữ có giống với design.</t>
  </si>
  <si>
    <t>_ Kiểm tra màu sắc có giống với design.
_ Kiểm tra bố cục trình bày có giống với design.
_ Kiểm tra thanh tìm kiếm, dropdown có giống giống với design.
_ Kiểm tra font chữ có giống với design.</t>
  </si>
  <si>
    <t>Thanh tìm kiếm bài viết theo từ khóa</t>
  </si>
  <si>
    <t xml:space="preserve">1. Tại trang Quản lý nội dung, bấm vào "More" ở mỗi ô phân loại bài viết.
1-&gt;2. Đến trang Duyệt nội dung.
</t>
  </si>
  <si>
    <t>1. Tại trang Duyệt nội dung, nhập từ khóa để tìm kiếm bài viết.</t>
  </si>
  <si>
    <t>Các dropdown phân loại bài viết.</t>
  </si>
  <si>
    <t xml:space="preserve">1. Click vào các Dropdown ở trang Duyệt nội dung:
</t>
  </si>
  <si>
    <t>Kiểm tra các tính năng tìm kiếm của trang Duyệt nội dung</t>
  </si>
  <si>
    <t>2a.Click vào dropdown "Tất cả thời gian"</t>
  </si>
  <si>
    <t>2b. Chọn các mốc thời gian trong dropdown.</t>
  </si>
  <si>
    <t>3a.Click vào dropdown "Tất cả trạng thái"</t>
  </si>
  <si>
    <t>4a.Click vào dropdown "Tất cả các loại"</t>
  </si>
  <si>
    <t>3b. Chọn các trạng thái trong dropdown.</t>
  </si>
  <si>
    <t>2b. Chọn các thể loại trong dropdown.</t>
  </si>
  <si>
    <t>Radio button "Chọn loại nội dung cần duyệt"</t>
  </si>
  <si>
    <t>1. Click chọn 1 trong các radio button "Chọn loại nội dung cần duyệt" phía trên thanh tìm kiếm</t>
  </si>
  <si>
    <t>1. Click vào tên tiêu đề bài viết hoặc "Xem thêm".</t>
  </si>
  <si>
    <t>Tên tiêu đề bài viết và "Xem thêm"</t>
  </si>
  <si>
    <t>Thanh phân trang các bài viết</t>
  </si>
  <si>
    <t>1. Click vào các số thứ tự của thanh phân trang.</t>
  </si>
  <si>
    <t>_Chuyển sang trang Tìm kiếm nội dung bài viết</t>
  </si>
  <si>
    <t>_ Hiển thị bài viết có liên quan tới từ khóa vừa nhập.
_ Hiển thị thông báo "Không tìm thấy bài viết liên quan với từ khóa".</t>
  </si>
  <si>
    <t xml:space="preserve">_ Hiển thị các mốc thời gian mong muốn để tìm kiếm bài viết.
</t>
  </si>
  <si>
    <t>_ Hiển thị bài viết có mốc thời gian tương ứng.
_ Nếu không tìm thấy phải hiện thông báo "Không tìm thấy bài viết".</t>
  </si>
  <si>
    <t xml:space="preserve">_ Hiển thị các trạng thái mong muốn để tìm kiếm bài viết.
</t>
  </si>
  <si>
    <t>_ Hiển thị bài viết có trạng thái tương ứng.
_ Nếu không tìm thấy phải hiện thông báo "Không tìm thấy bài viết".</t>
  </si>
  <si>
    <t xml:space="preserve">_ Hiển thị các thể loại mong muốn để tìm kiếm bài viết.
</t>
  </si>
  <si>
    <t>_ Hiển thị bài viết có thể loại tương ứng.
_ Nếu không tìm thấy phải hiện thông báo "Không tìm thấy bài viết".</t>
  </si>
  <si>
    <t>_ Chuyển qua các nội dung tương ứng với radio button vừa chọn.</t>
  </si>
  <si>
    <t>_ Chuyển qua trang Xem chi tiết bài viết.</t>
  </si>
  <si>
    <t>_ Chuyển sang trang tương ứng với khi click vào số thứ tự của thanh phân trang.</t>
  </si>
  <si>
    <t>Kiểm tra dữ liệu các bài viết của trang Duyệt nội dung có giống với dữ liệu trong database không.</t>
  </si>
  <si>
    <t>1. Vào Database nhập lệnh: (SELECT * FROM 'bảng tương ứng với dữ liệu của trang Duyệt nội dung').
2. So sánh với với dữ liệu có trong trang Duyệt nội dung.</t>
  </si>
  <si>
    <t>_ Dữ liệu từ database phải trùng với dữ liệu trên trang Duyệt nội dung.</t>
  </si>
  <si>
    <t>QLND_B2</t>
  </si>
  <si>
    <t>_ Kiểm tra màu sắc có giống với design.
_ Kiểm tra bố cục trình bày có giống với design.
_ Kiểm tra các button có giống giống với design.
_ Kiểm tra font chữ có giống với design.
_ Kiểm tra kích thước hình ảnh có giống với design.</t>
  </si>
  <si>
    <t>1. Tại trang Tìm kiếm nội dung bài viết, click vào tên tiêu đề bài viết hoặc "Xem thêm"</t>
  </si>
  <si>
    <t>Đáp ứng được các ý đã nêu ở phần Test case description</t>
  </si>
  <si>
    <t>Kiểm tra các tính năng của trang Xem chi tiết bài viết</t>
  </si>
  <si>
    <t>Các button trong trang chức năng</t>
  </si>
  <si>
    <t>1. Click vào các button trong trang chức năng:</t>
  </si>
  <si>
    <t>2. Click vào button "Save"</t>
  </si>
  <si>
    <t>3. Click vào button "Cancel"</t>
  </si>
  <si>
    <t xml:space="preserve">_ Hiện lên thông báo có YES và NO với dòng chữ "Bạn xác nhận lưu?".
_ Bấm YES hiện thêm thông báo mới "Đã lưu" và quay về trang "Tìm kiếm nội dung cần duyệt".
_ Bấm NO sẽ tắt thông báo. </t>
  </si>
  <si>
    <t xml:space="preserve">_ Hiện lên thông báo có YES và NO với dòng chữ "Bạn muốn quay về trang trước?".
_ Bấm YES quay về trang "Tìm kiếm nội dung cần duyệt".
_ Bấm NO sẽ tắt thông báo. </t>
  </si>
  <si>
    <t>4. Click vào button "Approve"</t>
  </si>
  <si>
    <t>5. Click vào button "Disapprove"</t>
  </si>
  <si>
    <t>_ Hiện thông báo "Đã duyệt".
_ Bấm OK để tắt thông báo.</t>
  </si>
  <si>
    <t>_ Hiện thông báo "Không duyệt".
_ Bấm OK để tắt thông báo.</t>
  </si>
  <si>
    <t>QLND_B3</t>
  </si>
  <si>
    <t>Kiểm tra các tính năng của trang Xem chi tiết nội dung</t>
  </si>
  <si>
    <t>1. Click vào "Bài viết" trên thanh Menu.
2. Click vào tiêu đề bài viết.</t>
  </si>
  <si>
    <t>Dropdown "Duyệt bài"</t>
  </si>
  <si>
    <t>1. Click vào Dropdown "Duyệt bài" dưới nội dung bài viết.</t>
  </si>
  <si>
    <t>_ Hiện ra các trạng thái của bài viết.
_ Chọn 1 trong các trạng thái thì dòng trạng thái trên đầu trang thay đổi tương ứng.</t>
  </si>
  <si>
    <t>Button Xóa</t>
  </si>
  <si>
    <t>1. Click vào Button Xóa</t>
  </si>
  <si>
    <t>_ Hiện ra thông báo YES NO với nội dung "Xác nhận xóa".
_ Chọn YES sẽ hiện thêm thông báo mới đã xóa bài viết và quay về trang bài viết.
_ Chọn NO sẽ tắt thông báo.</t>
  </si>
  <si>
    <t>Button Edit</t>
  </si>
  <si>
    <t>1. Click vào Button Edit</t>
  </si>
  <si>
    <t>_ Chuyển qua trang Edit.</t>
  </si>
  <si>
    <t>Kiểm tra các tính năng của trang Edit</t>
  </si>
  <si>
    <t>Kiểm tra giao diện của chức năng chi tiết bài viết có giống với design</t>
  </si>
  <si>
    <t>Kiểm tra giao diện của chức năng Edit có giống với design</t>
  </si>
  <si>
    <t>_ Kiểm tra màu sắc có giống với design.
_ Kiểm tra bố cục trình bày có giống với design.
_ Kiểm tra các button có giống giống với design.
_ Kiểm tra font chữ có giống với design.
_ Kiểm tra giới hạn file có giống với design.</t>
  </si>
  <si>
    <t>1. Click vào button Edit trong trang Chi tiết bài viết</t>
  </si>
  <si>
    <t>Valid</t>
  </si>
  <si>
    <t>Các button trong trang Edit</t>
  </si>
  <si>
    <t>1. Click vào các button cuối trang Edit:</t>
  </si>
  <si>
    <t>3. Click vào button "Save and approve"</t>
  </si>
  <si>
    <t xml:space="preserve">_ Hiện ra thông báo "Đã save".
_ Bấm OK để tắt thông báo.
</t>
  </si>
  <si>
    <t>_ Hiện ra thông báo "Đã save".
_ Bấm OK để tắt thông báo.
_ Trạng thái của bài viết đổi thành approve.</t>
  </si>
  <si>
    <t>_ Hiện thông báo YES NO với nội dung "Thoát trang Edit".
_ Bấm YES để thoát.
_ Bấm NO ở lại trang.</t>
  </si>
  <si>
    <t>4. Click vào button "Cancel"</t>
  </si>
  <si>
    <t>QLND_C1</t>
  </si>
  <si>
    <t>Kiểm duyệt nội dung</t>
  </si>
  <si>
    <t>Kiểm tra giao diện của chức năng Quản lý tin tức có giống với design</t>
  </si>
  <si>
    <t xml:space="preserve">1. Tại trang Quản lý tin tức, bấm vào Xem quản lý nội dung tin tức.
1-&gt;2. Đến trang Xem quản lý nội dung tin tức.
</t>
  </si>
  <si>
    <t>Kiểm tra các tính năng tìm kiếm của trang Xem nội dung tin tức.</t>
  </si>
  <si>
    <t>1. Tại trang Xem nội dung tin tức, nhập từ khóa để tìm kiếm tin tức.</t>
  </si>
  <si>
    <t>_ Hiển thị tin tức có liên quan tới từ khóa vừa nhập.
_ Hiển thị thông báo "Không tìm thấy tin tức liên quan với từ khóa".</t>
  </si>
  <si>
    <t>1. Tích vào cột kế cột số thứ tự chọn tin tức cần xóa. Có thể tích hết bằng cách tích vào ô ở dòng đầu tiên của cột đánh dấu.</t>
  </si>
  <si>
    <t>2. Bấm button Xóa.</t>
  </si>
  <si>
    <t>_ Hiển thị thông báo có YES NO với nội dung "Xác nhận xóa".
_ Nếu chọn YES lập tức xóa bài viết và hiện thông báo "Đã xóa".
_ Nếu chon NO thì tắt thông báo.</t>
  </si>
  <si>
    <t>Action "Thêm hoặc sửa" ở mỗi tin tức</t>
  </si>
  <si>
    <t>1. Click vào action "Thêm hoặc sửa" bên góc phải của mỗi tin tức.</t>
  </si>
  <si>
    <t>Chuyển đến trang "Thêm hoặc sửa".</t>
  </si>
  <si>
    <t>Kiểm tra giao diện của chức năng "Thêm hoặc sửa" có giống với design</t>
  </si>
  <si>
    <t>1. Tại trang Xem nội dung tin tức, nhập từ khóa để tìm kiếm tin tức.
2. Click vào action "Thêm hoặc sửa" bên góc phải của mỗi tin tức.</t>
  </si>
  <si>
    <t>Kiểm tra các tính năng tìm kiếm của trang "Thêm hoặc sửa".</t>
  </si>
  <si>
    <t>_ Hiện ra tin tức đã được chỉnh sửa.
_ Bấm quay lại để về lại trang "Thêm hoặc sửa".</t>
  </si>
  <si>
    <t>_ Hiện thông báo "Xác nhận".
_ Sau khi bấm xác nhận quay về trang "Xem nội dung tin tức".</t>
  </si>
  <si>
    <t>_ Hiện thông báo "Đã lưu".
_ Nhấn OK để tắt thông báo.</t>
  </si>
  <si>
    <t>_ Hiện thông báo "Rời khỏi".
_ Bấm YES để quay về trang "Xem nội dung tin tức".
_ Bấm NO để tắt thông báo.</t>
  </si>
  <si>
    <t>Invalid</t>
  </si>
  <si>
    <t>_ Hiện dòng thông báo phía dưới các trường "Chưa nhập thông tin".</t>
  </si>
  <si>
    <t>TC_QLND_Dashboard_1</t>
  </si>
  <si>
    <t>TC_QLND_Dashboard_2</t>
  </si>
  <si>
    <t>TC_QLND_Duyet_1</t>
  </si>
  <si>
    <t>TC_QLND_Duyet_2</t>
  </si>
  <si>
    <t>TC_QLND_Duyet_3</t>
  </si>
  <si>
    <t>TC_QLND_Duyet_4</t>
  </si>
  <si>
    <t>TC_QLND_Duyet_5</t>
  </si>
  <si>
    <t>TC_QLND_Duyet_6</t>
  </si>
  <si>
    <t>TC_QLND_Duyet_7</t>
  </si>
  <si>
    <t>TC_QLND_KDND_1</t>
  </si>
  <si>
    <t>TC_QLND_KDND_2</t>
  </si>
  <si>
    <t>TC_QLND_KDND_3</t>
  </si>
  <si>
    <t>QLND_C2</t>
  </si>
  <si>
    <t>1. Tại thanh menu click vào Quản lý sự kiện.</t>
  </si>
  <si>
    <t>Kiểm tra các tính năng tìm kiếm của trang Quản lý sự kiện.</t>
  </si>
  <si>
    <t>Kiểm tra giao diện của chức năng Quản lý sự kiện có giống với design</t>
  </si>
  <si>
    <t>_ Hiển thị sự kiện có liên quan tới từ khóa vừa nhập.
_ Hiển thị thông báo "Không tìm thấy sự kiện liên quan với từ khóa".</t>
  </si>
  <si>
    <t>1. Tại trang Quản lý sự kiện, nhập từ khóa để tìm kiếm sự kiện.</t>
  </si>
  <si>
    <t>Dropdown "Tất cả trạng thái"</t>
  </si>
  <si>
    <t>1. Click vào Dropdown "Tất cả trạng thái".</t>
  </si>
  <si>
    <t>1. Click vào button "Xem trước khi đăng"</t>
  </si>
  <si>
    <t>Các nút "Edit" và "Delete" ở mỗi sự kiện.</t>
  </si>
  <si>
    <t>1. Click vào "Edit"</t>
  </si>
  <si>
    <t>_ Chuyển sang màn hình "Edit".</t>
  </si>
  <si>
    <t>2. Click vào "Delete"</t>
  </si>
  <si>
    <t>_ Hiện thông báo "Xác nhận xóa".
_ Chọn YES để xóa và hiện thêm thông báo "Xóa thành công".
_ Chọn NO tắt thông báo.</t>
  </si>
  <si>
    <t>Kiểm tra cập nhật của Calendar</t>
  </si>
  <si>
    <t>1. Tại trang Quản lý sự kiện</t>
  </si>
  <si>
    <t>_ Kiểm tra các ngày tổ chức sự kiện có được đánh dấu trên Calendar.
_ Kiểm tra nếu xóa 1 sự kiện thì đánh dấu sự kiện đó trên Calendar phải mất đi.</t>
  </si>
  <si>
    <t>Kiểm tra giao diện của trang Edit có giống với design</t>
  </si>
  <si>
    <t>1. Tại thanh trang Quản lý sự kiện, click vào "Edit" cuối mỗi sự kiện.</t>
  </si>
  <si>
    <t>Kiểm tra các tính năng tìm kiếm của trang Edit.</t>
  </si>
  <si>
    <t>Các trường nhập đầy đủ và hợp lệ.</t>
  </si>
  <si>
    <t>Các trường nhập đầy đủ</t>
  </si>
  <si>
    <t>Các trường bỏ trống</t>
  </si>
  <si>
    <t>2. Click vào button "Sửa và duyệt"</t>
  </si>
  <si>
    <t>3. Click button "Sửa"</t>
  </si>
  <si>
    <t>4. Click button "Hủy"</t>
  </si>
  <si>
    <t>1. Click vào các button "Xem trước khi đăng", "Sửa và duyệt", "Sửa"</t>
  </si>
  <si>
    <t>2. Click button "Hủy"</t>
  </si>
  <si>
    <t>_ Chuyển sang trang xem thử sự kiện được đăng.
_ Bấm quay lại để về lại trang "Edit".</t>
  </si>
  <si>
    <t>_ Hiện thông báo có YES NO với nội dung "Xác nhận".
_ Chọn YES hiện thêm thông báo "Đã lưu thành công",  bấm OK quay về trang "Xem nội dung tin tức".
_Chọn NO tắt thông báo.</t>
  </si>
  <si>
    <t>_ Hiện thông báo "Rời khỏi".
_ Bấm YES để quay về trang "Quản lý sự kiện".
_ Bấm NO để tắt thông báo.</t>
  </si>
  <si>
    <t>Chọn thời gian tổ chức sự kiện sau thời gian kết thúc sự kiện</t>
  </si>
  <si>
    <t>_ Hiện thông báo "Đề nghị chọn lại thời gian tổ chức sự kiện".
_ Bấm OK để tắt thông báo.</t>
  </si>
  <si>
    <t>QLND_C3</t>
  </si>
  <si>
    <t>Kiểm tra giao diện của chức năng Quản lý Comments có giống với design</t>
  </si>
  <si>
    <t>Kiểm tra các tính năng tìm kiếm của trang Quản lý Comments.</t>
  </si>
  <si>
    <t>1. Tại trang Quản lý Comments</t>
  </si>
  <si>
    <t>1. Tại trang Quản lý Comments, nhập từ khóa để tìm kiếm comment.</t>
  </si>
  <si>
    <t>_ Hiển thị comment có liên quan tới từ khóa vừa nhập.
_ Hiển thị thông báo "Không tìm thấy comment liên quan với từ khóa".</t>
  </si>
  <si>
    <t>_ Hiển thị thông báo có YES NO với nội dung "Xác nhận xóa".
_ Nếu chọn YES lập tức xóa comment và hiện thông báo "Đã xóa".
_ Nếu chon NO thì tắt thông báo.</t>
  </si>
  <si>
    <t>1. Click vào action "Thêm hoặc sửa" bên góc phải của mỗi comment.</t>
  </si>
  <si>
    <t>Action "Thêm hoặc sửa" ở mỗi comment</t>
  </si>
  <si>
    <t>_ Hiện thông báo "Xác nhận".
_ Sau khi bấm xác nhận quay về trang "Quản lý Comments".</t>
  </si>
  <si>
    <t>_ Hiện thông báo "Rời khỏi".
_ Bấm YES để quay về trang "Quản lý Comments".
_ Bấm NO để tắt thông báo.</t>
  </si>
  <si>
    <t>TC_QLND_Dashboard_3</t>
  </si>
  <si>
    <t>TC_QLND_Duyet_8</t>
  </si>
  <si>
    <t>TC_QLND_Duyet_9</t>
  </si>
  <si>
    <t>TC_QLND_Duyet_10</t>
  </si>
  <si>
    <t>TC_QLND_Duyet_11</t>
  </si>
  <si>
    <t>TC_QLND_Duyet_12</t>
  </si>
  <si>
    <t>TC_QLND_Duyet_13</t>
  </si>
  <si>
    <t>TC_QLND_Duyet_14</t>
  </si>
  <si>
    <t>TC_QLND_Duyet_15</t>
  </si>
  <si>
    <t>TC_QLND_KDND_4</t>
  </si>
  <si>
    <t>TC_QLND_KDND_5</t>
  </si>
  <si>
    <t>TC_QLND_KDND_6</t>
  </si>
  <si>
    <t>TC_QLND_KDND_8</t>
  </si>
  <si>
    <t>TC_QLND_KDND_9</t>
  </si>
  <si>
    <t>TC_QLND_KDND_10</t>
  </si>
  <si>
    <t>TC_QLND_KDND_11</t>
  </si>
  <si>
    <t>TC_QLND_KDND_12</t>
  </si>
  <si>
    <t>TC_QLND_KDND_13</t>
  </si>
  <si>
    <t>TC_QLND_KDND_14</t>
  </si>
  <si>
    <t>TC_QLND_KDND_15</t>
  </si>
  <si>
    <t>TC_QLND_KDND_16</t>
  </si>
  <si>
    <t>TC_QLND_KDND_17</t>
  </si>
  <si>
    <t>TC_QLND_KDND_18</t>
  </si>
  <si>
    <t>TC_QLND_KDND_19</t>
  </si>
  <si>
    <t>TC_QLND_KDND_20</t>
  </si>
  <si>
    <t>TC_QLND_KDND_21</t>
  </si>
  <si>
    <t>TC_QLND_KDND_22</t>
  </si>
  <si>
    <t>TC_QLND_KDND_23</t>
  </si>
  <si>
    <t>TC_QLND_KDND_24</t>
  </si>
  <si>
    <t>TC_QLND_KDND_25</t>
  </si>
  <si>
    <t>Dashboard bài viết - Dashboard thông tin chuyên gia - Dashboard thông tin công ty</t>
  </si>
  <si>
    <t>Tìm kiếm các nội dung để duyệt</t>
  </si>
  <si>
    <t>Xem chi tiết nội dung</t>
  </si>
  <si>
    <t>Thực hiện các action đối với nội dung</t>
  </si>
  <si>
    <t>Quản lý tin tức</t>
  </si>
  <si>
    <t>Quản lý sự kiện</t>
  </si>
  <si>
    <t>Quản lý comments đối với từng loại nội dung</t>
  </si>
  <si>
    <t>Hiển thị nội dung</t>
  </si>
  <si>
    <t>Hiển thị thư viện</t>
  </si>
  <si>
    <t>HTND_A1</t>
  </si>
  <si>
    <t>Tìm kiếm, xem thông tin chung</t>
  </si>
  <si>
    <t>TC_HTND_HTTV_01</t>
  </si>
  <si>
    <t>Kiểm tra giao diện của chức năng Hiển thị thư viện có giống với design</t>
  </si>
  <si>
    <t>_ Kiểm tra màu sắc có giống với design.
_ Kiểm tra bố cục trình bày có giống với design.
_ Kiểm tra thanh tìm kiếm, dropdown có giống giống với design.
_ Button "Add item" có giống với design.
_ Kiểm tra font chữ có giống với design.</t>
  </si>
  <si>
    <t>Kiểm tra tính năng của chức năng Hiển thị thư viện.</t>
  </si>
  <si>
    <t>1. Tại trang Hiển thị thư viện</t>
  </si>
  <si>
    <t>Chưa log in vào hệ thống</t>
  </si>
  <si>
    <t>1. Tại trang Hiển thị thư viện
2. Click vào tên hoặc hình ảnh thư viện.</t>
  </si>
  <si>
    <t>Chuyển sang trang đăng nhập.</t>
  </si>
  <si>
    <t>Khi click vào tên hoặc hình ảnh thư phải chuyển sang trang đăng nhập nếu chưa đăng nhập.</t>
  </si>
  <si>
    <t>Khi click vào tên hoặc hình ảnh thư phải chuyển sang trang "Chi tiết thư viện".</t>
  </si>
  <si>
    <t>Chuyển sang trang "Chi tiết thư viện".</t>
  </si>
  <si>
    <t>TC_HTND_HTTV_02</t>
  </si>
  <si>
    <t>TC_HTND_HTTV_03</t>
  </si>
  <si>
    <t>1. Tại trang Hiển thi thư viện.
2. Nhập từ khóa vào thanh tìm kiếm.
3. Click biểu tượng "Kính lúp" bên phải thanh tìm kiếm.</t>
  </si>
  <si>
    <t>Hiển thị ra những thư viện có liên quan với từ khóa.</t>
  </si>
  <si>
    <t>TC_HTND_HTTV_04</t>
  </si>
  <si>
    <t>TC_HTND_HTTV_05</t>
  </si>
  <si>
    <t>Các dropdown để lọc thư viện</t>
  </si>
  <si>
    <t>1. Tại trang Hiển thiị thư viện.
2. Click vào 2 dropdown kế bên thanh tìm kiếm.</t>
  </si>
  <si>
    <t>1. Các dropdown phải hiển thị đầy đủ các thuộc tính.
VD: "Thể loại" phải hiển thị đầy đủ các thể loại của thư viện.
2. Chọn 1 trong các thuộc tính của dropdown phải lọc được thư viện tương ứng.</t>
  </si>
  <si>
    <t>TC_HTND_HTTV_06</t>
  </si>
  <si>
    <t>Button "Add item"</t>
  </si>
  <si>
    <t>1. Tại trang Hiển thị thư viện
2. Click vào button "Add item" bên góc phải của trang.</t>
  </si>
  <si>
    <t>Chuyển sang trang Thêm mới thư viện.</t>
  </si>
  <si>
    <t>HTND_A2</t>
  </si>
  <si>
    <t>Xem thông tin chi tiết thư viện</t>
  </si>
  <si>
    <t>Kiểm tra giao diện của chức năng Xem thông tin chi tiết có giống với design</t>
  </si>
  <si>
    <t>TC_HTND_HTTV_07</t>
  </si>
  <si>
    <t>_ Kiểm tra màu sắc có giống với design.
_ Kiểm tra bố cục trình bày có giống với design.
_ Kiểm tra font chữ có giống với design.</t>
  </si>
  <si>
    <t>Kiểm tra các tính năng của chức năng Xem chi tiết thư viện</t>
  </si>
  <si>
    <t>Các button download, like, share</t>
  </si>
  <si>
    <t>1. Tại trang Chi tiết thư viện
2. Click vào các button download, click, share.</t>
  </si>
  <si>
    <t>1. Thực hiện đúng chức năng với các button tương ứng.
2. Cập nhật số lượng thực hiện các button đã click.</t>
  </si>
  <si>
    <t>TC_HTND_HTTV_08</t>
  </si>
  <si>
    <t>TC_HTND_HTTV_09</t>
  </si>
  <si>
    <t>Button "Order"</t>
  </si>
  <si>
    <t>1. Tại trang Chi tiết thư viện
2. Click vào button "Order".</t>
  </si>
  <si>
    <t>Chuyển sang trang "Đăt hàng".</t>
  </si>
  <si>
    <t>TC_HTND_HTTV_10</t>
  </si>
  <si>
    <t>Link Video</t>
  </si>
  <si>
    <t>1. Tại trang Chi tiết thư viện
2. Click vào link Video.</t>
  </si>
  <si>
    <t>Chuyển sang trang tương ứng với link video.</t>
  </si>
  <si>
    <t>TC_HTND_HTTV_11</t>
  </si>
  <si>
    <t>Tính năng bình luận</t>
  </si>
  <si>
    <t>1. Tại trang Chi tiết thư viện
2. Nhập lời bình luận vào thanh bình luận.
3. Bấm button "Bình luận" để đăng lời bình luận.</t>
  </si>
  <si>
    <t>1. Hiển thị lời bình luận đã trước đó.
2. Hiển thị lời bình luận mới nhất lên đầu.</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</si>
</sst>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sz val="10"/>
      <name val="Arial"/>
      <family val="2"/>
    </font>
    <font>
      <sz val="10"/>
      <name val="Tahoma"/>
      <family val="2"/>
    </font>
    <font>
      <i/>
      <sz val="14"/>
      <color indexed="60"/>
      <name val="Arial"/>
      <family val="2"/>
    </font>
    <font>
      <sz val="20"/>
      <color indexed="60"/>
      <name val="Arial"/>
      <family val="2"/>
    </font>
    <font>
      <sz val="18"/>
      <color indexed="60"/>
      <name val="Arial"/>
      <family val="2"/>
    </font>
    <font>
      <sz val="24"/>
      <color indexed="60"/>
      <name val="Arial"/>
      <family val="2"/>
    </font>
    <font>
      <b/>
      <sz val="9"/>
      <color indexed="16"/>
      <name val="Tahoma"/>
      <family val="2"/>
    </font>
    <font>
      <b/>
      <sz val="9"/>
      <name val="Tahoma"/>
      <family val="2"/>
    </font>
    <font>
      <b/>
      <sz val="10"/>
      <name val="Arial"/>
      <family val="2"/>
    </font>
    <font>
      <sz val="11"/>
      <name val="ＭＳ Ｐゴシック"/>
      <charset val="128"/>
    </font>
    <font>
      <sz val="11"/>
      <color theme="1"/>
      <name val="Calibri"/>
      <family val="2"/>
      <charset val="163"/>
      <scheme val="minor"/>
    </font>
    <font>
      <u/>
      <sz val="10"/>
      <color indexed="12"/>
      <name val="Arial"/>
      <family val="2"/>
    </font>
    <font>
      <sz val="11"/>
      <name val="明朝"/>
      <family val="1"/>
      <charset val="128"/>
    </font>
    <font>
      <b/>
      <sz val="11"/>
      <name val="Times New Roman"/>
      <family val="1"/>
    </font>
    <font>
      <sz val="11"/>
      <name val="Times New Roman"/>
      <family val="1"/>
    </font>
    <font>
      <b/>
      <sz val="11"/>
      <color indexed="9"/>
      <name val="Times New Roman"/>
      <family val="1"/>
    </font>
    <font>
      <sz val="11"/>
      <color theme="1"/>
      <name val="Times New Roman"/>
      <family val="1"/>
    </font>
    <font>
      <sz val="11"/>
      <color indexed="8"/>
      <name val="Times New Roman"/>
      <family val="1"/>
    </font>
    <font>
      <sz val="11"/>
      <color indexed="10"/>
      <name val="Times New Roman"/>
      <family val="1"/>
    </font>
    <font>
      <b/>
      <sz val="11"/>
      <color indexed="10"/>
      <name val="Times New Roman"/>
      <family val="1"/>
    </font>
    <font>
      <b/>
      <sz val="11"/>
      <color theme="1"/>
      <name val="Times New Roman"/>
      <family val="1"/>
    </font>
    <font>
      <b/>
      <sz val="11"/>
      <color indexed="8"/>
      <name val="Times New Roman"/>
      <family val="1"/>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9"/>
        <bgColor indexed="26"/>
      </patternFill>
    </fill>
    <fill>
      <patternFill patternType="solid">
        <fgColor theme="0" tint="-0.14999847407452621"/>
        <bgColor indexed="26"/>
      </patternFill>
    </fill>
    <fill>
      <patternFill patternType="solid">
        <fgColor indexed="18"/>
        <bgColor indexed="32"/>
      </patternFill>
    </fill>
    <fill>
      <patternFill patternType="solid">
        <fgColor rgb="FFFFFF00"/>
        <bgColor indexed="41"/>
      </patternFill>
    </fill>
    <fill>
      <patternFill patternType="solid">
        <fgColor rgb="FF00B050"/>
        <bgColor indexed="41"/>
      </patternFill>
    </fill>
    <fill>
      <patternFill patternType="solid">
        <fgColor theme="0"/>
        <bgColor indexed="41"/>
      </patternFill>
    </fill>
    <fill>
      <patternFill patternType="solid">
        <fgColor theme="0"/>
        <bgColor indexed="26"/>
      </patternFill>
    </fill>
    <fill>
      <patternFill patternType="solid">
        <fgColor theme="4"/>
        <bgColor indexed="41"/>
      </patternFill>
    </fill>
    <fill>
      <patternFill patternType="solid">
        <fgColor theme="4"/>
        <bgColor indexed="26"/>
      </patternFill>
    </fill>
    <fill>
      <patternFill patternType="solid">
        <fgColor rgb="FFFF0000"/>
        <bgColor indexed="41"/>
      </patternFill>
    </fill>
    <fill>
      <patternFill patternType="solid">
        <fgColor rgb="FFFF0000"/>
        <bgColor indexed="64"/>
      </patternFill>
    </fill>
    <fill>
      <patternFill patternType="solid">
        <fgColor rgb="FF00B050"/>
        <bgColor indexed="64"/>
      </patternFill>
    </fill>
    <fill>
      <patternFill patternType="solid">
        <fgColor rgb="FF7030A0"/>
        <bgColor indexed="64"/>
      </patternFill>
    </fill>
    <fill>
      <patternFill patternType="solid">
        <fgColor rgb="FF7030A0"/>
        <bgColor indexed="26"/>
      </patternFill>
    </fill>
    <fill>
      <patternFill patternType="solid">
        <fgColor rgb="FFFF0000"/>
        <bgColor indexed="26"/>
      </patternFill>
    </fill>
    <fill>
      <patternFill patternType="solid">
        <fgColor rgb="FF00B050"/>
        <bgColor indexed="26"/>
      </patternFill>
    </fill>
    <fill>
      <patternFill patternType="solid">
        <fgColor rgb="FFFFFF00"/>
        <bgColor indexed="26"/>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8"/>
      </left>
      <right style="hair">
        <color indexed="8"/>
      </right>
      <top style="hair">
        <color indexed="8"/>
      </top>
      <bottom style="hair">
        <color indexed="8"/>
      </bottom>
      <diagonal/>
    </border>
    <border>
      <left style="hair">
        <color indexed="64"/>
      </left>
      <right style="hair">
        <color indexed="64"/>
      </right>
      <top style="hair">
        <color indexed="64"/>
      </top>
      <bottom style="hair">
        <color indexed="64"/>
      </bottom>
      <diagonal/>
    </border>
    <border>
      <left style="hair">
        <color indexed="8"/>
      </left>
      <right style="hair">
        <color indexed="8"/>
      </right>
      <top style="hair">
        <color indexed="8"/>
      </top>
      <bottom/>
      <diagonal/>
    </border>
    <border>
      <left style="hair">
        <color indexed="64"/>
      </left>
      <right style="hair">
        <color indexed="64"/>
      </right>
      <top style="hair">
        <color indexed="64"/>
      </top>
      <bottom/>
      <diagonal/>
    </border>
    <border>
      <left/>
      <right style="hair">
        <color indexed="8"/>
      </right>
      <top style="hair">
        <color indexed="8"/>
      </top>
      <bottom/>
      <diagonal/>
    </border>
    <border>
      <left style="thin">
        <color indexed="64"/>
      </left>
      <right style="thin">
        <color indexed="64"/>
      </right>
      <top/>
      <bottom/>
      <diagonal/>
    </border>
    <border>
      <left/>
      <right style="hair">
        <color indexed="8"/>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8">
    <xf numFmtId="0" fontId="0" fillId="0" borderId="0"/>
    <xf numFmtId="0" fontId="1" fillId="0" borderId="0"/>
    <xf numFmtId="0" fontId="10" fillId="0" borderId="0"/>
    <xf numFmtId="0" fontId="11" fillId="0" borderId="0"/>
    <xf numFmtId="0" fontId="10" fillId="0" borderId="0"/>
    <xf numFmtId="0" fontId="1" fillId="0" borderId="0"/>
    <xf numFmtId="0" fontId="12" fillId="0" borderId="0" applyNumberFormat="0" applyFill="0" applyBorder="0" applyAlignment="0" applyProtection="0">
      <alignment vertical="top"/>
      <protection locked="0"/>
    </xf>
    <xf numFmtId="0" fontId="13" fillId="0" borderId="0"/>
  </cellStyleXfs>
  <cellXfs count="172">
    <xf numFmtId="0" fontId="0" fillId="0" borderId="0" xfId="0"/>
    <xf numFmtId="0" fontId="1" fillId="2" borderId="1" xfId="1" applyFill="1" applyBorder="1"/>
    <xf numFmtId="0" fontId="1" fillId="2" borderId="2" xfId="1" applyFill="1" applyBorder="1"/>
    <xf numFmtId="0" fontId="2" fillId="2" borderId="2" xfId="1" applyFont="1" applyFill="1" applyBorder="1" applyAlignment="1">
      <alignment horizontal="left" indent="4"/>
    </xf>
    <xf numFmtId="0" fontId="1" fillId="2" borderId="3" xfId="1" applyFill="1" applyBorder="1"/>
    <xf numFmtId="0" fontId="1" fillId="2" borderId="0" xfId="1" applyFill="1"/>
    <xf numFmtId="0" fontId="1" fillId="2" borderId="4" xfId="1" applyFill="1" applyBorder="1"/>
    <xf numFmtId="0" fontId="1" fillId="2" borderId="0" xfId="1" applyFill="1" applyBorder="1"/>
    <xf numFmtId="0" fontId="2" fillId="2" borderId="0" xfId="1" applyFont="1" applyFill="1" applyBorder="1" applyAlignment="1">
      <alignment horizontal="left" indent="4"/>
    </xf>
    <xf numFmtId="0" fontId="1" fillId="2" borderId="5" xfId="1" applyFill="1" applyBorder="1"/>
    <xf numFmtId="0" fontId="3" fillId="2" borderId="0" xfId="1" applyFont="1" applyFill="1" applyBorder="1" applyAlignment="1">
      <alignment horizontal="center"/>
    </xf>
    <xf numFmtId="0" fontId="4" fillId="2" borderId="0" xfId="1" applyFont="1" applyFill="1" applyBorder="1" applyAlignment="1">
      <alignment horizontal="center"/>
    </xf>
    <xf numFmtId="0" fontId="2" fillId="2" borderId="0" xfId="1" applyFont="1" applyFill="1" applyBorder="1" applyAlignment="1">
      <alignment horizontal="right" indent="3"/>
    </xf>
    <xf numFmtId="0" fontId="5" fillId="2" borderId="0" xfId="1" applyFont="1" applyFill="1" applyBorder="1" applyAlignment="1">
      <alignment horizontal="center"/>
    </xf>
    <xf numFmtId="0" fontId="7" fillId="2" borderId="0" xfId="1" applyFont="1" applyFill="1" applyBorder="1" applyAlignment="1">
      <alignment horizontal="left" vertical="top"/>
    </xf>
    <xf numFmtId="16" fontId="7" fillId="2" borderId="0" xfId="1" applyNumberFormat="1" applyFont="1" applyFill="1" applyBorder="1" applyAlignment="1">
      <alignment horizontal="left" vertical="top"/>
    </xf>
    <xf numFmtId="0" fontId="9" fillId="2" borderId="0" xfId="1" applyFont="1" applyFill="1" applyBorder="1" applyAlignment="1">
      <alignment vertical="center"/>
    </xf>
    <xf numFmtId="0" fontId="1" fillId="2" borderId="10" xfId="1" applyFill="1" applyBorder="1"/>
    <xf numFmtId="0" fontId="1" fillId="2" borderId="11" xfId="1" applyFill="1" applyBorder="1"/>
    <xf numFmtId="0" fontId="1" fillId="2" borderId="12" xfId="1" applyFill="1" applyBorder="1"/>
    <xf numFmtId="0" fontId="1" fillId="2" borderId="0" xfId="1" applyFont="1" applyFill="1" applyBorder="1"/>
    <xf numFmtId="0" fontId="14" fillId="18" borderId="6" xfId="2" applyFont="1" applyFill="1" applyBorder="1"/>
    <xf numFmtId="0" fontId="14" fillId="18" borderId="6" xfId="2" applyFont="1" applyFill="1" applyBorder="1" applyAlignment="1">
      <alignment horizontal="center" vertical="center"/>
    </xf>
    <xf numFmtId="0" fontId="15" fillId="4" borderId="6" xfId="2" applyFont="1" applyFill="1" applyBorder="1"/>
    <xf numFmtId="0" fontId="15" fillId="12" borderId="6" xfId="2" applyFont="1" applyFill="1" applyBorder="1" applyAlignment="1">
      <alignment horizontal="left" vertical="center" wrapText="1"/>
    </xf>
    <xf numFmtId="0" fontId="15" fillId="4" borderId="6" xfId="2" applyFont="1" applyFill="1" applyBorder="1" applyAlignment="1">
      <alignment horizontal="left" vertical="center"/>
    </xf>
    <xf numFmtId="0" fontId="15" fillId="10" borderId="6" xfId="2" applyFont="1" applyFill="1" applyBorder="1" applyAlignment="1">
      <alignment horizontal="left" vertical="center" wrapText="1"/>
    </xf>
    <xf numFmtId="0" fontId="15" fillId="4" borderId="6" xfId="2" applyFont="1" applyFill="1" applyBorder="1" applyAlignment="1">
      <alignment horizontal="center" vertical="center"/>
    </xf>
    <xf numFmtId="0" fontId="15" fillId="4" borderId="6" xfId="2" applyFont="1" applyFill="1" applyBorder="1" applyAlignment="1">
      <alignment horizontal="left" vertical="center" wrapText="1"/>
    </xf>
    <xf numFmtId="0" fontId="15" fillId="4" borderId="6" xfId="2" applyFont="1" applyFill="1" applyBorder="1" applyAlignment="1">
      <alignment vertical="center" wrapText="1"/>
    </xf>
    <xf numFmtId="0" fontId="15" fillId="12" borderId="6" xfId="2" applyFont="1" applyFill="1" applyBorder="1"/>
    <xf numFmtId="0" fontId="15" fillId="10" borderId="6" xfId="2" applyFont="1" applyFill="1" applyBorder="1" applyAlignment="1">
      <alignment horizontal="left" vertical="center"/>
    </xf>
    <xf numFmtId="0" fontId="15" fillId="10" borderId="7" xfId="2" applyFont="1" applyFill="1" applyBorder="1" applyAlignment="1">
      <alignment horizontal="left" vertical="center"/>
    </xf>
    <xf numFmtId="0" fontId="15" fillId="10" borderId="7" xfId="2" applyFont="1" applyFill="1" applyBorder="1"/>
    <xf numFmtId="0" fontId="14" fillId="17" borderId="6" xfId="2" applyFont="1" applyFill="1" applyBorder="1" applyAlignment="1">
      <alignment horizontal="right" vertical="center"/>
    </xf>
    <xf numFmtId="0" fontId="15" fillId="10" borderId="9" xfId="2" applyFont="1" applyFill="1" applyBorder="1" applyAlignment="1">
      <alignment horizontal="left" vertical="center"/>
    </xf>
    <xf numFmtId="0" fontId="15" fillId="10" borderId="9" xfId="2" applyFont="1" applyFill="1" applyBorder="1"/>
    <xf numFmtId="0" fontId="15" fillId="12" borderId="9" xfId="2" applyFont="1" applyFill="1" applyBorder="1" applyAlignment="1">
      <alignment horizontal="left" vertical="center" wrapText="1"/>
    </xf>
    <xf numFmtId="0" fontId="15" fillId="10" borderId="9" xfId="2" applyFont="1" applyFill="1" applyBorder="1" applyAlignment="1">
      <alignment horizontal="left" vertical="center" wrapText="1"/>
    </xf>
    <xf numFmtId="0" fontId="15" fillId="12" borderId="9" xfId="2" applyFont="1" applyFill="1" applyBorder="1" applyAlignment="1">
      <alignment horizontal="left" vertical="center"/>
    </xf>
    <xf numFmtId="0" fontId="15" fillId="10" borderId="8" xfId="2" applyFont="1" applyFill="1" applyBorder="1"/>
    <xf numFmtId="0" fontId="15" fillId="10" borderId="8" xfId="2" applyFont="1" applyFill="1" applyBorder="1" applyAlignment="1">
      <alignment horizontal="left" vertical="center"/>
    </xf>
    <xf numFmtId="0" fontId="14" fillId="14" borderId="6" xfId="2" applyFont="1" applyFill="1" applyBorder="1"/>
    <xf numFmtId="0" fontId="14" fillId="0" borderId="6" xfId="2" applyFont="1" applyFill="1" applyBorder="1"/>
    <xf numFmtId="0" fontId="15" fillId="12" borderId="6" xfId="2" applyFont="1" applyFill="1" applyBorder="1" applyAlignment="1">
      <alignment horizontal="left" vertical="center"/>
    </xf>
    <xf numFmtId="0" fontId="14" fillId="0" borderId="6" xfId="2" applyFont="1" applyFill="1" applyBorder="1" applyAlignment="1">
      <alignment horizontal="left" vertical="center"/>
    </xf>
    <xf numFmtId="0" fontId="15" fillId="10" borderId="6" xfId="2" applyFont="1" applyFill="1" applyBorder="1"/>
    <xf numFmtId="0" fontId="15" fillId="4" borderId="6" xfId="2" applyFont="1" applyFill="1" applyBorder="1" applyAlignment="1">
      <alignment wrapText="1"/>
    </xf>
    <xf numFmtId="0" fontId="16" fillId="6" borderId="16" xfId="4" applyFont="1" applyFill="1" applyBorder="1" applyAlignment="1">
      <alignment horizontal="center" vertical="center" wrapText="1"/>
    </xf>
    <xf numFmtId="0" fontId="16" fillId="6" borderId="17" xfId="4" applyFont="1" applyFill="1" applyBorder="1" applyAlignment="1">
      <alignment horizontal="center" vertical="center" wrapText="1"/>
    </xf>
    <xf numFmtId="0" fontId="16" fillId="6" borderId="15" xfId="4" applyFont="1" applyFill="1" applyBorder="1" applyAlignment="1">
      <alignment horizontal="center" vertical="center" wrapText="1"/>
    </xf>
    <xf numFmtId="0" fontId="16" fillId="6" borderId="13" xfId="4" applyFont="1" applyFill="1" applyBorder="1" applyAlignment="1">
      <alignment horizontal="center" vertical="center" wrapText="1"/>
    </xf>
    <xf numFmtId="0" fontId="14" fillId="13" borderId="6" xfId="2" applyFont="1" applyFill="1" applyBorder="1" applyAlignment="1">
      <alignment horizontal="center" vertical="center"/>
    </xf>
    <xf numFmtId="0" fontId="14" fillId="13" borderId="6" xfId="2" applyFont="1" applyFill="1" applyBorder="1" applyAlignment="1">
      <alignment horizontal="center" vertical="center" wrapText="1"/>
    </xf>
    <xf numFmtId="0" fontId="17" fillId="3" borderId="7" xfId="3" applyFont="1" applyFill="1" applyBorder="1" applyAlignment="1">
      <alignment horizontal="center" vertical="top" wrapText="1"/>
    </xf>
    <xf numFmtId="0" fontId="17" fillId="3" borderId="8" xfId="3" applyFont="1" applyFill="1" applyBorder="1" applyAlignment="1">
      <alignment horizontal="center" vertical="top" wrapText="1"/>
    </xf>
    <xf numFmtId="0" fontId="17" fillId="3" borderId="9" xfId="3" applyFont="1" applyFill="1" applyBorder="1" applyAlignment="1">
      <alignment horizontal="center" vertical="top" wrapText="1"/>
    </xf>
    <xf numFmtId="0" fontId="14" fillId="9" borderId="6" xfId="2" applyFont="1" applyFill="1" applyBorder="1" applyAlignment="1">
      <alignment horizontal="left" vertical="center"/>
    </xf>
    <xf numFmtId="0" fontId="15" fillId="11" borderId="6" xfId="2" applyFont="1" applyFill="1" applyBorder="1" applyAlignment="1">
      <alignment horizontal="left" vertical="center"/>
    </xf>
    <xf numFmtId="0" fontId="15" fillId="4" borderId="6" xfId="2" applyFont="1" applyFill="1" applyBorder="1" applyAlignment="1"/>
    <xf numFmtId="0" fontId="15" fillId="12" borderId="6" xfId="2" applyFont="1" applyFill="1" applyBorder="1" applyAlignment="1">
      <alignment wrapText="1"/>
    </xf>
    <xf numFmtId="0" fontId="14" fillId="9" borderId="6" xfId="2" applyFont="1" applyFill="1" applyBorder="1" applyAlignment="1">
      <alignment vertical="center"/>
    </xf>
    <xf numFmtId="0" fontId="15" fillId="9" borderId="6" xfId="2" applyFont="1" applyFill="1" applyBorder="1" applyAlignment="1">
      <alignment vertical="center" wrapText="1"/>
    </xf>
    <xf numFmtId="0" fontId="15" fillId="4" borderId="6" xfId="2" applyFont="1" applyFill="1" applyBorder="1" applyAlignment="1">
      <alignment horizontal="center" vertical="center" wrapText="1"/>
    </xf>
    <xf numFmtId="0" fontId="18" fillId="4" borderId="0" xfId="2" applyFont="1" applyFill="1" applyBorder="1" applyAlignment="1">
      <alignment wrapText="1"/>
    </xf>
    <xf numFmtId="0" fontId="14" fillId="4" borderId="0" xfId="2" applyFont="1" applyFill="1" applyAlignment="1" applyProtection="1">
      <alignment wrapText="1"/>
    </xf>
    <xf numFmtId="0" fontId="15" fillId="4" borderId="0" xfId="2" applyFont="1" applyFill="1" applyAlignment="1">
      <alignment wrapText="1"/>
    </xf>
    <xf numFmtId="0" fontId="19" fillId="4" borderId="0" xfId="2" applyFont="1" applyFill="1" applyAlignment="1">
      <alignment wrapText="1"/>
    </xf>
    <xf numFmtId="0" fontId="18" fillId="4" borderId="0" xfId="2" applyFont="1" applyFill="1" applyAlignment="1"/>
    <xf numFmtId="0" fontId="14" fillId="5" borderId="14" xfId="4" applyFont="1" applyFill="1" applyBorder="1" applyAlignment="1">
      <alignment horizontal="left" wrapText="1"/>
    </xf>
    <xf numFmtId="0" fontId="15" fillId="4" borderId="0" xfId="2" applyFont="1" applyFill="1" applyAlignment="1" applyProtection="1">
      <alignment wrapText="1"/>
    </xf>
    <xf numFmtId="0" fontId="14" fillId="5" borderId="14" xfId="2" applyFont="1" applyFill="1" applyBorder="1" applyAlignment="1">
      <alignment horizontal="center" vertical="center"/>
    </xf>
    <xf numFmtId="0" fontId="14" fillId="5" borderId="14" xfId="2" applyFont="1" applyFill="1" applyBorder="1" applyAlignment="1">
      <alignment horizontal="center" vertical="center" wrapText="1"/>
    </xf>
    <xf numFmtId="0" fontId="15" fillId="4" borderId="0" xfId="2" applyFont="1" applyFill="1" applyBorder="1" applyAlignment="1">
      <alignment horizontal="center" wrapText="1"/>
    </xf>
    <xf numFmtId="0" fontId="19" fillId="4" borderId="0" xfId="2" applyFont="1" applyFill="1" applyBorder="1" applyAlignment="1">
      <alignment horizontal="center" wrapText="1"/>
    </xf>
    <xf numFmtId="0" fontId="15" fillId="4" borderId="14" xfId="2" applyFont="1" applyFill="1" applyBorder="1" applyAlignment="1">
      <alignment horizontal="center" vertical="center"/>
    </xf>
    <xf numFmtId="0" fontId="15" fillId="4" borderId="14" xfId="2" applyFont="1" applyFill="1" applyBorder="1" applyAlignment="1">
      <alignment horizontal="center" vertical="center" wrapText="1"/>
    </xf>
    <xf numFmtId="0" fontId="18" fillId="4" borderId="0" xfId="2" applyFont="1" applyFill="1" applyBorder="1" applyAlignment="1">
      <alignment horizontal="center" wrapText="1"/>
    </xf>
    <xf numFmtId="0" fontId="20" fillId="4" borderId="0" xfId="4" applyFont="1" applyFill="1" applyBorder="1" applyAlignment="1">
      <alignment horizontal="center" vertical="center" wrapText="1"/>
    </xf>
    <xf numFmtId="0" fontId="20" fillId="4" borderId="0" xfId="4" applyFont="1" applyFill="1" applyBorder="1" applyAlignment="1">
      <alignment horizontal="left" vertical="center"/>
    </xf>
    <xf numFmtId="0" fontId="19" fillId="4" borderId="0" xfId="2" applyFont="1" applyFill="1"/>
    <xf numFmtId="0" fontId="15" fillId="4" borderId="0" xfId="2" applyFont="1" applyFill="1"/>
    <xf numFmtId="0" fontId="15" fillId="10" borderId="6" xfId="2" applyFont="1" applyFill="1" applyBorder="1" applyAlignment="1">
      <alignment wrapText="1"/>
    </xf>
    <xf numFmtId="0" fontId="15" fillId="9" borderId="6" xfId="2" applyFont="1" applyFill="1" applyBorder="1" applyAlignment="1">
      <alignment horizontal="left" vertical="center"/>
    </xf>
    <xf numFmtId="0" fontId="15" fillId="12" borderId="6" xfId="2" applyFont="1" applyFill="1" applyBorder="1" applyAlignment="1"/>
    <xf numFmtId="0" fontId="15" fillId="10" borderId="6" xfId="2" applyFont="1" applyFill="1" applyBorder="1" applyAlignment="1">
      <alignment vertical="center" wrapText="1"/>
    </xf>
    <xf numFmtId="0" fontId="15" fillId="12" borderId="6" xfId="2" applyFont="1" applyFill="1" applyBorder="1" applyAlignment="1">
      <alignment vertical="center"/>
    </xf>
    <xf numFmtId="0" fontId="14" fillId="3" borderId="6" xfId="2" applyFont="1" applyFill="1" applyBorder="1" applyAlignment="1">
      <alignment horizontal="left" vertical="center"/>
    </xf>
    <xf numFmtId="0" fontId="14" fillId="3" borderId="6" xfId="2" applyFont="1" applyFill="1" applyBorder="1"/>
    <xf numFmtId="0" fontId="15" fillId="10" borderId="6" xfId="2" applyFont="1" applyFill="1" applyBorder="1" applyAlignment="1">
      <alignment vertical="center"/>
    </xf>
    <xf numFmtId="0" fontId="15" fillId="19" borderId="6" xfId="2" applyFont="1" applyFill="1" applyBorder="1"/>
    <xf numFmtId="0" fontId="15" fillId="19" borderId="6" xfId="2" applyFont="1" applyFill="1" applyBorder="1" applyAlignment="1"/>
    <xf numFmtId="0" fontId="14" fillId="16" borderId="6" xfId="2" applyFont="1" applyFill="1" applyBorder="1" applyAlignment="1">
      <alignment horizontal="right" vertical="center"/>
    </xf>
    <xf numFmtId="0" fontId="15" fillId="4" borderId="0" xfId="2" applyFont="1" applyFill="1" applyAlignment="1"/>
    <xf numFmtId="0" fontId="15" fillId="4" borderId="6" xfId="2" applyFont="1" applyFill="1" applyBorder="1" applyAlignment="1">
      <alignment vertical="center"/>
    </xf>
    <xf numFmtId="0" fontId="15" fillId="4" borderId="6" xfId="2" applyFont="1" applyFill="1" applyBorder="1" applyAlignment="1">
      <alignment horizontal="left" wrapText="1"/>
    </xf>
    <xf numFmtId="0" fontId="15" fillId="4" borderId="6" xfId="2" applyFont="1" applyFill="1" applyBorder="1" applyAlignment="1">
      <alignment horizontal="left" vertical="top" wrapText="1"/>
    </xf>
    <xf numFmtId="0" fontId="15" fillId="4" borderId="6" xfId="2" applyFont="1" applyFill="1" applyBorder="1" applyAlignment="1">
      <alignment vertical="top" wrapText="1"/>
    </xf>
    <xf numFmtId="0" fontId="14" fillId="4" borderId="0" xfId="2" applyFont="1" applyFill="1" applyBorder="1" applyAlignment="1">
      <alignment horizontal="center" vertical="center" wrapText="1"/>
    </xf>
    <xf numFmtId="0" fontId="21" fillId="3" borderId="8" xfId="3" applyFont="1" applyFill="1" applyBorder="1" applyAlignment="1">
      <alignment horizontal="center" vertical="center" wrapText="1"/>
    </xf>
    <xf numFmtId="0" fontId="14" fillId="4" borderId="6" xfId="2" applyFont="1" applyFill="1" applyBorder="1" applyAlignment="1">
      <alignment horizontal="center" vertical="center"/>
    </xf>
    <xf numFmtId="0" fontId="14" fillId="12" borderId="6" xfId="2" applyFont="1" applyFill="1" applyBorder="1" applyAlignment="1">
      <alignment horizontal="center" vertical="center"/>
    </xf>
    <xf numFmtId="0" fontId="14" fillId="19" borderId="6" xfId="2" applyFont="1" applyFill="1" applyBorder="1" applyAlignment="1">
      <alignment horizontal="center" vertical="center"/>
    </xf>
    <xf numFmtId="0" fontId="14" fillId="4" borderId="0" xfId="2" applyFont="1" applyFill="1" applyAlignment="1">
      <alignment horizontal="center" vertical="center"/>
    </xf>
    <xf numFmtId="0" fontId="22" fillId="4" borderId="0" xfId="2" applyFont="1" applyFill="1" applyBorder="1" applyAlignment="1"/>
    <xf numFmtId="0" fontId="14" fillId="4" borderId="14" xfId="2" applyFont="1" applyFill="1" applyBorder="1" applyAlignment="1">
      <alignment horizontal="center" vertical="center"/>
    </xf>
    <xf numFmtId="0" fontId="22" fillId="4" borderId="0" xfId="2" applyFont="1" applyFill="1" applyAlignment="1"/>
    <xf numFmtId="0" fontId="14" fillId="4" borderId="6" xfId="2" applyFont="1" applyFill="1" applyBorder="1"/>
    <xf numFmtId="0" fontId="14" fillId="4" borderId="6" xfId="2" applyFont="1" applyFill="1" applyBorder="1" applyAlignment="1">
      <alignment horizontal="left" vertical="center"/>
    </xf>
    <xf numFmtId="0" fontId="14" fillId="4" borderId="6" xfId="2" applyFont="1" applyFill="1" applyBorder="1" applyAlignment="1">
      <alignment vertical="center"/>
    </xf>
    <xf numFmtId="0" fontId="14" fillId="4" borderId="0" xfId="2" applyFont="1" applyFill="1"/>
    <xf numFmtId="0" fontId="14" fillId="0" borderId="6" xfId="2" applyFont="1" applyFill="1" applyBorder="1" applyAlignment="1">
      <alignment vertical="center"/>
    </xf>
    <xf numFmtId="0" fontId="9" fillId="2" borderId="0" xfId="1" applyFont="1" applyFill="1" applyBorder="1" applyAlignment="1">
      <alignment horizontal="center"/>
    </xf>
    <xf numFmtId="0" fontId="6" fillId="2" borderId="4"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8" fillId="2" borderId="6" xfId="1" applyFont="1" applyFill="1" applyBorder="1" applyAlignment="1">
      <alignment horizontal="left" vertical="top"/>
    </xf>
    <xf numFmtId="16" fontId="8" fillId="2" borderId="7" xfId="1" applyNumberFormat="1" applyFont="1" applyFill="1" applyBorder="1" applyAlignment="1">
      <alignment horizontal="left" vertical="top"/>
    </xf>
    <xf numFmtId="16" fontId="8" fillId="2" borderId="8" xfId="1" applyNumberFormat="1" applyFont="1" applyFill="1" applyBorder="1" applyAlignment="1">
      <alignment horizontal="left" vertical="top"/>
    </xf>
    <xf numFmtId="16" fontId="8" fillId="2" borderId="9" xfId="1" applyNumberFormat="1" applyFont="1" applyFill="1" applyBorder="1" applyAlignment="1">
      <alignment horizontal="left" vertical="top"/>
    </xf>
    <xf numFmtId="0" fontId="14" fillId="20" borderId="7" xfId="2" applyFont="1" applyFill="1" applyBorder="1" applyAlignment="1">
      <alignment horizontal="center"/>
    </xf>
    <xf numFmtId="0" fontId="14" fillId="20" borderId="8" xfId="2" applyFont="1" applyFill="1" applyBorder="1" applyAlignment="1">
      <alignment horizontal="center"/>
    </xf>
    <xf numFmtId="0" fontId="14" fillId="20" borderId="9" xfId="2" applyFont="1" applyFill="1" applyBorder="1" applyAlignment="1">
      <alignment horizontal="center"/>
    </xf>
    <xf numFmtId="0" fontId="14" fillId="19" borderId="7" xfId="2" applyFont="1" applyFill="1" applyBorder="1" applyAlignment="1">
      <alignment horizontal="center"/>
    </xf>
    <xf numFmtId="0" fontId="14" fillId="19" borderId="9" xfId="2" applyFont="1" applyFill="1" applyBorder="1" applyAlignment="1">
      <alignment horizontal="center"/>
    </xf>
    <xf numFmtId="0" fontId="14" fillId="15" borderId="7" xfId="2" applyFont="1" applyFill="1" applyBorder="1" applyAlignment="1">
      <alignment horizontal="center"/>
    </xf>
    <xf numFmtId="0" fontId="14" fillId="15" borderId="9" xfId="2" applyFont="1" applyFill="1" applyBorder="1" applyAlignment="1">
      <alignment horizontal="center"/>
    </xf>
    <xf numFmtId="0" fontId="14" fillId="9" borderId="20" xfId="2" applyFont="1" applyFill="1" applyBorder="1" applyAlignment="1">
      <alignment horizontal="center" vertical="center"/>
    </xf>
    <xf numFmtId="0" fontId="14" fillId="9" borderId="18" xfId="2" applyFont="1" applyFill="1" applyBorder="1" applyAlignment="1">
      <alignment horizontal="center" vertical="center"/>
    </xf>
    <xf numFmtId="0" fontId="14" fillId="9" borderId="21" xfId="2" applyFont="1" applyFill="1" applyBorder="1" applyAlignment="1">
      <alignment horizontal="center" vertical="center"/>
    </xf>
    <xf numFmtId="0" fontId="14" fillId="8" borderId="7" xfId="2" applyFont="1" applyFill="1" applyBorder="1" applyAlignment="1">
      <alignment horizontal="center" vertical="center"/>
    </xf>
    <xf numFmtId="0" fontId="14" fillId="8" borderId="9" xfId="2" applyFont="1" applyFill="1" applyBorder="1" applyAlignment="1">
      <alignment horizontal="center" vertical="center"/>
    </xf>
    <xf numFmtId="0" fontId="15" fillId="4" borderId="20" xfId="2" applyFont="1" applyFill="1" applyBorder="1" applyAlignment="1">
      <alignment horizontal="left" vertical="center" wrapText="1"/>
    </xf>
    <xf numFmtId="0" fontId="15" fillId="4" borderId="18" xfId="2" applyFont="1" applyFill="1" applyBorder="1" applyAlignment="1">
      <alignment horizontal="left" vertical="center" wrapText="1"/>
    </xf>
    <xf numFmtId="0" fontId="15" fillId="4" borderId="21" xfId="2" applyFont="1" applyFill="1" applyBorder="1" applyAlignment="1">
      <alignment horizontal="left" vertical="center" wrapText="1"/>
    </xf>
    <xf numFmtId="0" fontId="15" fillId="4" borderId="20" xfId="2" applyFont="1" applyFill="1" applyBorder="1" applyAlignment="1">
      <alignment horizontal="left" vertical="center"/>
    </xf>
    <xf numFmtId="0" fontId="15" fillId="4" borderId="18" xfId="2" applyFont="1" applyFill="1" applyBorder="1" applyAlignment="1">
      <alignment horizontal="left" vertical="center"/>
    </xf>
    <xf numFmtId="0" fontId="15" fillId="4" borderId="21" xfId="2" applyFont="1" applyFill="1" applyBorder="1" applyAlignment="1">
      <alignment horizontal="left" vertical="center"/>
    </xf>
    <xf numFmtId="0" fontId="15" fillId="4" borderId="20" xfId="2" applyFont="1" applyFill="1" applyBorder="1" applyAlignment="1">
      <alignment horizontal="center" vertical="center"/>
    </xf>
    <xf numFmtId="0" fontId="15" fillId="4" borderId="18" xfId="2" applyFont="1" applyFill="1" applyBorder="1" applyAlignment="1">
      <alignment horizontal="center" vertical="center"/>
    </xf>
    <xf numFmtId="0" fontId="15" fillId="4" borderId="21" xfId="2" applyFont="1" applyFill="1" applyBorder="1" applyAlignment="1">
      <alignment horizontal="center" vertical="center"/>
    </xf>
    <xf numFmtId="0" fontId="15" fillId="4" borderId="7" xfId="2" applyFont="1" applyFill="1" applyBorder="1" applyAlignment="1">
      <alignment horizontal="center"/>
    </xf>
    <xf numFmtId="0" fontId="15" fillId="4" borderId="8" xfId="2" applyFont="1" applyFill="1" applyBorder="1" applyAlignment="1">
      <alignment horizontal="center"/>
    </xf>
    <xf numFmtId="0" fontId="15" fillId="4" borderId="9" xfId="2" applyFont="1" applyFill="1" applyBorder="1" applyAlignment="1">
      <alignment horizontal="center"/>
    </xf>
    <xf numFmtId="0" fontId="15" fillId="10" borderId="20" xfId="2" applyFont="1" applyFill="1" applyBorder="1" applyAlignment="1">
      <alignment horizontal="left" vertical="center" wrapText="1"/>
    </xf>
    <xf numFmtId="0" fontId="15" fillId="10" borderId="18" xfId="2" applyFont="1" applyFill="1" applyBorder="1" applyAlignment="1">
      <alignment horizontal="left" vertical="center" wrapText="1"/>
    </xf>
    <xf numFmtId="0" fontId="15" fillId="10" borderId="21" xfId="2" applyFont="1" applyFill="1" applyBorder="1" applyAlignment="1">
      <alignment horizontal="left" vertical="center" wrapText="1"/>
    </xf>
    <xf numFmtId="0" fontId="15" fillId="4" borderId="20" xfId="2" applyFont="1" applyFill="1" applyBorder="1" applyAlignment="1">
      <alignment horizontal="center" vertical="center" wrapText="1"/>
    </xf>
    <xf numFmtId="0" fontId="15" fillId="4" borderId="18" xfId="2" applyFont="1" applyFill="1" applyBorder="1" applyAlignment="1">
      <alignment horizontal="center" vertical="center" wrapText="1"/>
    </xf>
    <xf numFmtId="0" fontId="15" fillId="4" borderId="21" xfId="2" applyFont="1" applyFill="1" applyBorder="1" applyAlignment="1">
      <alignment horizontal="center" vertical="center" wrapText="1"/>
    </xf>
    <xf numFmtId="0" fontId="15" fillId="19" borderId="7" xfId="2" applyFont="1" applyFill="1" applyBorder="1" applyAlignment="1">
      <alignment horizontal="center"/>
    </xf>
    <xf numFmtId="0" fontId="15" fillId="19" borderId="8" xfId="2" applyFont="1" applyFill="1" applyBorder="1" applyAlignment="1">
      <alignment horizontal="center"/>
    </xf>
    <xf numFmtId="0" fontId="15" fillId="19" borderId="9" xfId="2" applyFont="1" applyFill="1" applyBorder="1" applyAlignment="1">
      <alignment horizontal="center"/>
    </xf>
    <xf numFmtId="0" fontId="14" fillId="4" borderId="20" xfId="2" applyFont="1" applyFill="1" applyBorder="1" applyAlignment="1">
      <alignment horizontal="center" vertical="center"/>
    </xf>
    <xf numFmtId="0" fontId="14" fillId="4" borderId="18" xfId="2" applyFont="1" applyFill="1" applyBorder="1" applyAlignment="1">
      <alignment horizontal="center" vertical="center"/>
    </xf>
    <xf numFmtId="0" fontId="14" fillId="4" borderId="21" xfId="2" applyFont="1" applyFill="1" applyBorder="1" applyAlignment="1">
      <alignment horizontal="center" vertical="center"/>
    </xf>
    <xf numFmtId="0" fontId="15" fillId="4" borderId="14" xfId="4" applyFont="1" applyFill="1" applyBorder="1" applyAlignment="1">
      <alignment horizontal="left" wrapText="1"/>
    </xf>
    <xf numFmtId="0" fontId="14" fillId="7" borderId="10" xfId="4" applyFont="1" applyFill="1" applyBorder="1" applyAlignment="1">
      <alignment horizontal="center" vertical="center"/>
    </xf>
    <xf numFmtId="0" fontId="14" fillId="7" borderId="11" xfId="4" applyFont="1" applyFill="1" applyBorder="1" applyAlignment="1">
      <alignment horizontal="center" vertical="center"/>
    </xf>
    <xf numFmtId="0" fontId="14" fillId="7" borderId="19" xfId="4" applyFont="1" applyFill="1" applyBorder="1" applyAlignment="1">
      <alignment horizontal="center" vertical="center"/>
    </xf>
    <xf numFmtId="0" fontId="17" fillId="15" borderId="7" xfId="3" applyFont="1" applyFill="1" applyBorder="1" applyAlignment="1">
      <alignment horizontal="center" vertical="top" wrapText="1"/>
    </xf>
    <xf numFmtId="0" fontId="17" fillId="15" borderId="8" xfId="3" applyFont="1" applyFill="1" applyBorder="1" applyAlignment="1">
      <alignment horizontal="center" vertical="top" wrapText="1"/>
    </xf>
    <xf numFmtId="0" fontId="17" fillId="15" borderId="9" xfId="3" applyFont="1" applyFill="1" applyBorder="1" applyAlignment="1">
      <alignment horizontal="center" vertical="top" wrapText="1"/>
    </xf>
    <xf numFmtId="0" fontId="15" fillId="12" borderId="7" xfId="4" applyFont="1" applyFill="1" applyBorder="1" applyAlignment="1">
      <alignment horizontal="center" vertical="top" wrapText="1"/>
    </xf>
    <xf numFmtId="0" fontId="15" fillId="12" borderId="8" xfId="4" applyFont="1" applyFill="1" applyBorder="1" applyAlignment="1">
      <alignment horizontal="center" vertical="top" wrapText="1"/>
    </xf>
    <xf numFmtId="0" fontId="15" fillId="12" borderId="9" xfId="4" applyFont="1" applyFill="1" applyBorder="1" applyAlignment="1">
      <alignment horizontal="center" vertical="top" wrapText="1"/>
    </xf>
    <xf numFmtId="0" fontId="15" fillId="12" borderId="7" xfId="2" applyFont="1" applyFill="1" applyBorder="1" applyAlignment="1">
      <alignment horizontal="center"/>
    </xf>
    <xf numFmtId="0" fontId="15" fillId="12" borderId="8" xfId="2" applyFont="1" applyFill="1" applyBorder="1" applyAlignment="1">
      <alignment horizontal="center"/>
    </xf>
    <xf numFmtId="0" fontId="15" fillId="12" borderId="9" xfId="2" applyFont="1" applyFill="1" applyBorder="1" applyAlignment="1">
      <alignment horizontal="center"/>
    </xf>
    <xf numFmtId="0" fontId="15" fillId="9" borderId="20" xfId="2" applyFont="1" applyFill="1" applyBorder="1" applyAlignment="1">
      <alignment horizontal="left" vertical="center" wrapText="1"/>
    </xf>
    <xf numFmtId="0" fontId="15" fillId="9" borderId="18" xfId="2" applyFont="1" applyFill="1" applyBorder="1" applyAlignment="1">
      <alignment horizontal="left" vertical="center" wrapText="1"/>
    </xf>
    <xf numFmtId="0" fontId="15" fillId="9" borderId="21" xfId="2" applyFont="1" applyFill="1" applyBorder="1" applyAlignment="1">
      <alignment horizontal="left" vertical="center" wrapText="1"/>
    </xf>
  </cellXfs>
  <cellStyles count="8">
    <cellStyle name="Hyperlink 2" xfId="6"/>
    <cellStyle name="Normal" xfId="0" builtinId="0"/>
    <cellStyle name="Normal 2" xfId="2"/>
    <cellStyle name="Normal 2 2" xfId="3"/>
    <cellStyle name="Normal 2 3" xfId="5"/>
    <cellStyle name="Normal 4" xfId="1"/>
    <cellStyle name="Normal_Sheet1" xfId="4"/>
    <cellStyle name="標準_打刻ﾃﾞｰﾀ収集" xfId="7"/>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2</xdr:row>
      <xdr:rowOff>76200</xdr:rowOff>
    </xdr:from>
    <xdr:to>
      <xdr:col>9</xdr:col>
      <xdr:colOff>533400</xdr:colOff>
      <xdr:row>5</xdr:row>
      <xdr:rowOff>133350</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4700" y="400050"/>
          <a:ext cx="23907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O36"/>
  <sheetViews>
    <sheetView topLeftCell="A7" workbookViewId="0">
      <selection activeCell="H17" sqref="H17"/>
    </sheetView>
  </sheetViews>
  <sheetFormatPr defaultRowHeight="12.75"/>
  <cols>
    <col min="1" max="1" width="2.28515625" style="5" customWidth="1"/>
    <col min="2" max="13" width="9.42578125" style="5" customWidth="1"/>
    <col min="14" max="14" width="9.7109375" style="5" customWidth="1"/>
    <col min="15" max="15" width="8.28515625" style="5" customWidth="1"/>
    <col min="16" max="16" width="5" style="5" customWidth="1"/>
    <col min="17" max="256" width="9.28515625" style="5"/>
    <col min="257" max="257" width="2.28515625" style="5" customWidth="1"/>
    <col min="258" max="269" width="9.42578125" style="5" customWidth="1"/>
    <col min="270" max="270" width="9.7109375" style="5" customWidth="1"/>
    <col min="271" max="271" width="8.28515625" style="5" customWidth="1"/>
    <col min="272" max="272" width="5" style="5" customWidth="1"/>
    <col min="273" max="512" width="9.28515625" style="5"/>
    <col min="513" max="513" width="2.28515625" style="5" customWidth="1"/>
    <col min="514" max="525" width="9.42578125" style="5" customWidth="1"/>
    <col min="526" max="526" width="9.7109375" style="5" customWidth="1"/>
    <col min="527" max="527" width="8.28515625" style="5" customWidth="1"/>
    <col min="528" max="528" width="5" style="5" customWidth="1"/>
    <col min="529" max="768" width="9.28515625" style="5"/>
    <col min="769" max="769" width="2.28515625" style="5" customWidth="1"/>
    <col min="770" max="781" width="9.42578125" style="5" customWidth="1"/>
    <col min="782" max="782" width="9.7109375" style="5" customWidth="1"/>
    <col min="783" max="783" width="8.28515625" style="5" customWidth="1"/>
    <col min="784" max="784" width="5" style="5" customWidth="1"/>
    <col min="785" max="1024" width="9.28515625" style="5"/>
    <col min="1025" max="1025" width="2.28515625" style="5" customWidth="1"/>
    <col min="1026" max="1037" width="9.42578125" style="5" customWidth="1"/>
    <col min="1038" max="1038" width="9.7109375" style="5" customWidth="1"/>
    <col min="1039" max="1039" width="8.28515625" style="5" customWidth="1"/>
    <col min="1040" max="1040" width="5" style="5" customWidth="1"/>
    <col min="1041" max="1280" width="9.28515625" style="5"/>
    <col min="1281" max="1281" width="2.28515625" style="5" customWidth="1"/>
    <col min="1282" max="1293" width="9.42578125" style="5" customWidth="1"/>
    <col min="1294" max="1294" width="9.7109375" style="5" customWidth="1"/>
    <col min="1295" max="1295" width="8.28515625" style="5" customWidth="1"/>
    <col min="1296" max="1296" width="5" style="5" customWidth="1"/>
    <col min="1297" max="1536" width="9.28515625" style="5"/>
    <col min="1537" max="1537" width="2.28515625" style="5" customWidth="1"/>
    <col min="1538" max="1549" width="9.42578125" style="5" customWidth="1"/>
    <col min="1550" max="1550" width="9.7109375" style="5" customWidth="1"/>
    <col min="1551" max="1551" width="8.28515625" style="5" customWidth="1"/>
    <col min="1552" max="1552" width="5" style="5" customWidth="1"/>
    <col min="1553" max="1792" width="9.28515625" style="5"/>
    <col min="1793" max="1793" width="2.28515625" style="5" customWidth="1"/>
    <col min="1794" max="1805" width="9.42578125" style="5" customWidth="1"/>
    <col min="1806" max="1806" width="9.7109375" style="5" customWidth="1"/>
    <col min="1807" max="1807" width="8.28515625" style="5" customWidth="1"/>
    <col min="1808" max="1808" width="5" style="5" customWidth="1"/>
    <col min="1809" max="2048" width="9.28515625" style="5"/>
    <col min="2049" max="2049" width="2.28515625" style="5" customWidth="1"/>
    <col min="2050" max="2061" width="9.42578125" style="5" customWidth="1"/>
    <col min="2062" max="2062" width="9.7109375" style="5" customWidth="1"/>
    <col min="2063" max="2063" width="8.28515625" style="5" customWidth="1"/>
    <col min="2064" max="2064" width="5" style="5" customWidth="1"/>
    <col min="2065" max="2304" width="9.28515625" style="5"/>
    <col min="2305" max="2305" width="2.28515625" style="5" customWidth="1"/>
    <col min="2306" max="2317" width="9.42578125" style="5" customWidth="1"/>
    <col min="2318" max="2318" width="9.7109375" style="5" customWidth="1"/>
    <col min="2319" max="2319" width="8.28515625" style="5" customWidth="1"/>
    <col min="2320" max="2320" width="5" style="5" customWidth="1"/>
    <col min="2321" max="2560" width="9.28515625" style="5"/>
    <col min="2561" max="2561" width="2.28515625" style="5" customWidth="1"/>
    <col min="2562" max="2573" width="9.42578125" style="5" customWidth="1"/>
    <col min="2574" max="2574" width="9.7109375" style="5" customWidth="1"/>
    <col min="2575" max="2575" width="8.28515625" style="5" customWidth="1"/>
    <col min="2576" max="2576" width="5" style="5" customWidth="1"/>
    <col min="2577" max="2816" width="9.28515625" style="5"/>
    <col min="2817" max="2817" width="2.28515625" style="5" customWidth="1"/>
    <col min="2818" max="2829" width="9.42578125" style="5" customWidth="1"/>
    <col min="2830" max="2830" width="9.7109375" style="5" customWidth="1"/>
    <col min="2831" max="2831" width="8.28515625" style="5" customWidth="1"/>
    <col min="2832" max="2832" width="5" style="5" customWidth="1"/>
    <col min="2833" max="3072" width="9.28515625" style="5"/>
    <col min="3073" max="3073" width="2.28515625" style="5" customWidth="1"/>
    <col min="3074" max="3085" width="9.42578125" style="5" customWidth="1"/>
    <col min="3086" max="3086" width="9.7109375" style="5" customWidth="1"/>
    <col min="3087" max="3087" width="8.28515625" style="5" customWidth="1"/>
    <col min="3088" max="3088" width="5" style="5" customWidth="1"/>
    <col min="3089" max="3328" width="9.28515625" style="5"/>
    <col min="3329" max="3329" width="2.28515625" style="5" customWidth="1"/>
    <col min="3330" max="3341" width="9.42578125" style="5" customWidth="1"/>
    <col min="3342" max="3342" width="9.7109375" style="5" customWidth="1"/>
    <col min="3343" max="3343" width="8.28515625" style="5" customWidth="1"/>
    <col min="3344" max="3344" width="5" style="5" customWidth="1"/>
    <col min="3345" max="3584" width="9.28515625" style="5"/>
    <col min="3585" max="3585" width="2.28515625" style="5" customWidth="1"/>
    <col min="3586" max="3597" width="9.42578125" style="5" customWidth="1"/>
    <col min="3598" max="3598" width="9.7109375" style="5" customWidth="1"/>
    <col min="3599" max="3599" width="8.28515625" style="5" customWidth="1"/>
    <col min="3600" max="3600" width="5" style="5" customWidth="1"/>
    <col min="3601" max="3840" width="9.28515625" style="5"/>
    <col min="3841" max="3841" width="2.28515625" style="5" customWidth="1"/>
    <col min="3842" max="3853" width="9.42578125" style="5" customWidth="1"/>
    <col min="3854" max="3854" width="9.7109375" style="5" customWidth="1"/>
    <col min="3855" max="3855" width="8.28515625" style="5" customWidth="1"/>
    <col min="3856" max="3856" width="5" style="5" customWidth="1"/>
    <col min="3857" max="4096" width="9.28515625" style="5"/>
    <col min="4097" max="4097" width="2.28515625" style="5" customWidth="1"/>
    <col min="4098" max="4109" width="9.42578125" style="5" customWidth="1"/>
    <col min="4110" max="4110" width="9.7109375" style="5" customWidth="1"/>
    <col min="4111" max="4111" width="8.28515625" style="5" customWidth="1"/>
    <col min="4112" max="4112" width="5" style="5" customWidth="1"/>
    <col min="4113" max="4352" width="9.28515625" style="5"/>
    <col min="4353" max="4353" width="2.28515625" style="5" customWidth="1"/>
    <col min="4354" max="4365" width="9.42578125" style="5" customWidth="1"/>
    <col min="4366" max="4366" width="9.7109375" style="5" customWidth="1"/>
    <col min="4367" max="4367" width="8.28515625" style="5" customWidth="1"/>
    <col min="4368" max="4368" width="5" style="5" customWidth="1"/>
    <col min="4369" max="4608" width="9.28515625" style="5"/>
    <col min="4609" max="4609" width="2.28515625" style="5" customWidth="1"/>
    <col min="4610" max="4621" width="9.42578125" style="5" customWidth="1"/>
    <col min="4622" max="4622" width="9.7109375" style="5" customWidth="1"/>
    <col min="4623" max="4623" width="8.28515625" style="5" customWidth="1"/>
    <col min="4624" max="4624" width="5" style="5" customWidth="1"/>
    <col min="4625" max="4864" width="9.28515625" style="5"/>
    <col min="4865" max="4865" width="2.28515625" style="5" customWidth="1"/>
    <col min="4866" max="4877" width="9.42578125" style="5" customWidth="1"/>
    <col min="4878" max="4878" width="9.7109375" style="5" customWidth="1"/>
    <col min="4879" max="4879" width="8.28515625" style="5" customWidth="1"/>
    <col min="4880" max="4880" width="5" style="5" customWidth="1"/>
    <col min="4881" max="5120" width="9.28515625" style="5"/>
    <col min="5121" max="5121" width="2.28515625" style="5" customWidth="1"/>
    <col min="5122" max="5133" width="9.42578125" style="5" customWidth="1"/>
    <col min="5134" max="5134" width="9.7109375" style="5" customWidth="1"/>
    <col min="5135" max="5135" width="8.28515625" style="5" customWidth="1"/>
    <col min="5136" max="5136" width="5" style="5" customWidth="1"/>
    <col min="5137" max="5376" width="9.28515625" style="5"/>
    <col min="5377" max="5377" width="2.28515625" style="5" customWidth="1"/>
    <col min="5378" max="5389" width="9.42578125" style="5" customWidth="1"/>
    <col min="5390" max="5390" width="9.7109375" style="5" customWidth="1"/>
    <col min="5391" max="5391" width="8.28515625" style="5" customWidth="1"/>
    <col min="5392" max="5392" width="5" style="5" customWidth="1"/>
    <col min="5393" max="5632" width="9.28515625" style="5"/>
    <col min="5633" max="5633" width="2.28515625" style="5" customWidth="1"/>
    <col min="5634" max="5645" width="9.42578125" style="5" customWidth="1"/>
    <col min="5646" max="5646" width="9.7109375" style="5" customWidth="1"/>
    <col min="5647" max="5647" width="8.28515625" style="5" customWidth="1"/>
    <col min="5648" max="5648" width="5" style="5" customWidth="1"/>
    <col min="5649" max="5888" width="9.28515625" style="5"/>
    <col min="5889" max="5889" width="2.28515625" style="5" customWidth="1"/>
    <col min="5890" max="5901" width="9.42578125" style="5" customWidth="1"/>
    <col min="5902" max="5902" width="9.7109375" style="5" customWidth="1"/>
    <col min="5903" max="5903" width="8.28515625" style="5" customWidth="1"/>
    <col min="5904" max="5904" width="5" style="5" customWidth="1"/>
    <col min="5905" max="6144" width="9.28515625" style="5"/>
    <col min="6145" max="6145" width="2.28515625" style="5" customWidth="1"/>
    <col min="6146" max="6157" width="9.42578125" style="5" customWidth="1"/>
    <col min="6158" max="6158" width="9.7109375" style="5" customWidth="1"/>
    <col min="6159" max="6159" width="8.28515625" style="5" customWidth="1"/>
    <col min="6160" max="6160" width="5" style="5" customWidth="1"/>
    <col min="6161" max="6400" width="9.28515625" style="5"/>
    <col min="6401" max="6401" width="2.28515625" style="5" customWidth="1"/>
    <col min="6402" max="6413" width="9.42578125" style="5" customWidth="1"/>
    <col min="6414" max="6414" width="9.7109375" style="5" customWidth="1"/>
    <col min="6415" max="6415" width="8.28515625" style="5" customWidth="1"/>
    <col min="6416" max="6416" width="5" style="5" customWidth="1"/>
    <col min="6417" max="6656" width="9.28515625" style="5"/>
    <col min="6657" max="6657" width="2.28515625" style="5" customWidth="1"/>
    <col min="6658" max="6669" width="9.42578125" style="5" customWidth="1"/>
    <col min="6670" max="6670" width="9.7109375" style="5" customWidth="1"/>
    <col min="6671" max="6671" width="8.28515625" style="5" customWidth="1"/>
    <col min="6672" max="6672" width="5" style="5" customWidth="1"/>
    <col min="6673" max="6912" width="9.28515625" style="5"/>
    <col min="6913" max="6913" width="2.28515625" style="5" customWidth="1"/>
    <col min="6914" max="6925" width="9.42578125" style="5" customWidth="1"/>
    <col min="6926" max="6926" width="9.7109375" style="5" customWidth="1"/>
    <col min="6927" max="6927" width="8.28515625" style="5" customWidth="1"/>
    <col min="6928" max="6928" width="5" style="5" customWidth="1"/>
    <col min="6929" max="7168" width="9.28515625" style="5"/>
    <col min="7169" max="7169" width="2.28515625" style="5" customWidth="1"/>
    <col min="7170" max="7181" width="9.42578125" style="5" customWidth="1"/>
    <col min="7182" max="7182" width="9.7109375" style="5" customWidth="1"/>
    <col min="7183" max="7183" width="8.28515625" style="5" customWidth="1"/>
    <col min="7184" max="7184" width="5" style="5" customWidth="1"/>
    <col min="7185" max="7424" width="9.28515625" style="5"/>
    <col min="7425" max="7425" width="2.28515625" style="5" customWidth="1"/>
    <col min="7426" max="7437" width="9.42578125" style="5" customWidth="1"/>
    <col min="7438" max="7438" width="9.7109375" style="5" customWidth="1"/>
    <col min="7439" max="7439" width="8.28515625" style="5" customWidth="1"/>
    <col min="7440" max="7440" width="5" style="5" customWidth="1"/>
    <col min="7441" max="7680" width="9.28515625" style="5"/>
    <col min="7681" max="7681" width="2.28515625" style="5" customWidth="1"/>
    <col min="7682" max="7693" width="9.42578125" style="5" customWidth="1"/>
    <col min="7694" max="7694" width="9.7109375" style="5" customWidth="1"/>
    <col min="7695" max="7695" width="8.28515625" style="5" customWidth="1"/>
    <col min="7696" max="7696" width="5" style="5" customWidth="1"/>
    <col min="7697" max="7936" width="9.28515625" style="5"/>
    <col min="7937" max="7937" width="2.28515625" style="5" customWidth="1"/>
    <col min="7938" max="7949" width="9.42578125" style="5" customWidth="1"/>
    <col min="7950" max="7950" width="9.7109375" style="5" customWidth="1"/>
    <col min="7951" max="7951" width="8.28515625" style="5" customWidth="1"/>
    <col min="7952" max="7952" width="5" style="5" customWidth="1"/>
    <col min="7953" max="8192" width="9.28515625" style="5"/>
    <col min="8193" max="8193" width="2.28515625" style="5" customWidth="1"/>
    <col min="8194" max="8205" width="9.42578125" style="5" customWidth="1"/>
    <col min="8206" max="8206" width="9.7109375" style="5" customWidth="1"/>
    <col min="8207" max="8207" width="8.28515625" style="5" customWidth="1"/>
    <col min="8208" max="8208" width="5" style="5" customWidth="1"/>
    <col min="8209" max="8448" width="9.28515625" style="5"/>
    <col min="8449" max="8449" width="2.28515625" style="5" customWidth="1"/>
    <col min="8450" max="8461" width="9.42578125" style="5" customWidth="1"/>
    <col min="8462" max="8462" width="9.7109375" style="5" customWidth="1"/>
    <col min="8463" max="8463" width="8.28515625" style="5" customWidth="1"/>
    <col min="8464" max="8464" width="5" style="5" customWidth="1"/>
    <col min="8465" max="8704" width="9.28515625" style="5"/>
    <col min="8705" max="8705" width="2.28515625" style="5" customWidth="1"/>
    <col min="8706" max="8717" width="9.42578125" style="5" customWidth="1"/>
    <col min="8718" max="8718" width="9.7109375" style="5" customWidth="1"/>
    <col min="8719" max="8719" width="8.28515625" style="5" customWidth="1"/>
    <col min="8720" max="8720" width="5" style="5" customWidth="1"/>
    <col min="8721" max="8960" width="9.28515625" style="5"/>
    <col min="8961" max="8961" width="2.28515625" style="5" customWidth="1"/>
    <col min="8962" max="8973" width="9.42578125" style="5" customWidth="1"/>
    <col min="8974" max="8974" width="9.7109375" style="5" customWidth="1"/>
    <col min="8975" max="8975" width="8.28515625" style="5" customWidth="1"/>
    <col min="8976" max="8976" width="5" style="5" customWidth="1"/>
    <col min="8977" max="9216" width="9.28515625" style="5"/>
    <col min="9217" max="9217" width="2.28515625" style="5" customWidth="1"/>
    <col min="9218" max="9229" width="9.42578125" style="5" customWidth="1"/>
    <col min="9230" max="9230" width="9.7109375" style="5" customWidth="1"/>
    <col min="9231" max="9231" width="8.28515625" style="5" customWidth="1"/>
    <col min="9232" max="9232" width="5" style="5" customWidth="1"/>
    <col min="9233" max="9472" width="9.28515625" style="5"/>
    <col min="9473" max="9473" width="2.28515625" style="5" customWidth="1"/>
    <col min="9474" max="9485" width="9.42578125" style="5" customWidth="1"/>
    <col min="9486" max="9486" width="9.7109375" style="5" customWidth="1"/>
    <col min="9487" max="9487" width="8.28515625" style="5" customWidth="1"/>
    <col min="9488" max="9488" width="5" style="5" customWidth="1"/>
    <col min="9489" max="9728" width="9.28515625" style="5"/>
    <col min="9729" max="9729" width="2.28515625" style="5" customWidth="1"/>
    <col min="9730" max="9741" width="9.42578125" style="5" customWidth="1"/>
    <col min="9742" max="9742" width="9.7109375" style="5" customWidth="1"/>
    <col min="9743" max="9743" width="8.28515625" style="5" customWidth="1"/>
    <col min="9744" max="9744" width="5" style="5" customWidth="1"/>
    <col min="9745" max="9984" width="9.28515625" style="5"/>
    <col min="9985" max="9985" width="2.28515625" style="5" customWidth="1"/>
    <col min="9986" max="9997" width="9.42578125" style="5" customWidth="1"/>
    <col min="9998" max="9998" width="9.7109375" style="5" customWidth="1"/>
    <col min="9999" max="9999" width="8.28515625" style="5" customWidth="1"/>
    <col min="10000" max="10000" width="5" style="5" customWidth="1"/>
    <col min="10001" max="10240" width="9.28515625" style="5"/>
    <col min="10241" max="10241" width="2.28515625" style="5" customWidth="1"/>
    <col min="10242" max="10253" width="9.42578125" style="5" customWidth="1"/>
    <col min="10254" max="10254" width="9.7109375" style="5" customWidth="1"/>
    <col min="10255" max="10255" width="8.28515625" style="5" customWidth="1"/>
    <col min="10256" max="10256" width="5" style="5" customWidth="1"/>
    <col min="10257" max="10496" width="9.28515625" style="5"/>
    <col min="10497" max="10497" width="2.28515625" style="5" customWidth="1"/>
    <col min="10498" max="10509" width="9.42578125" style="5" customWidth="1"/>
    <col min="10510" max="10510" width="9.7109375" style="5" customWidth="1"/>
    <col min="10511" max="10511" width="8.28515625" style="5" customWidth="1"/>
    <col min="10512" max="10512" width="5" style="5" customWidth="1"/>
    <col min="10513" max="10752" width="9.28515625" style="5"/>
    <col min="10753" max="10753" width="2.28515625" style="5" customWidth="1"/>
    <col min="10754" max="10765" width="9.42578125" style="5" customWidth="1"/>
    <col min="10766" max="10766" width="9.7109375" style="5" customWidth="1"/>
    <col min="10767" max="10767" width="8.28515625" style="5" customWidth="1"/>
    <col min="10768" max="10768" width="5" style="5" customWidth="1"/>
    <col min="10769" max="11008" width="9.28515625" style="5"/>
    <col min="11009" max="11009" width="2.28515625" style="5" customWidth="1"/>
    <col min="11010" max="11021" width="9.42578125" style="5" customWidth="1"/>
    <col min="11022" max="11022" width="9.7109375" style="5" customWidth="1"/>
    <col min="11023" max="11023" width="8.28515625" style="5" customWidth="1"/>
    <col min="11024" max="11024" width="5" style="5" customWidth="1"/>
    <col min="11025" max="11264" width="9.28515625" style="5"/>
    <col min="11265" max="11265" width="2.28515625" style="5" customWidth="1"/>
    <col min="11266" max="11277" width="9.42578125" style="5" customWidth="1"/>
    <col min="11278" max="11278" width="9.7109375" style="5" customWidth="1"/>
    <col min="11279" max="11279" width="8.28515625" style="5" customWidth="1"/>
    <col min="11280" max="11280" width="5" style="5" customWidth="1"/>
    <col min="11281" max="11520" width="9.28515625" style="5"/>
    <col min="11521" max="11521" width="2.28515625" style="5" customWidth="1"/>
    <col min="11522" max="11533" width="9.42578125" style="5" customWidth="1"/>
    <col min="11534" max="11534" width="9.7109375" style="5" customWidth="1"/>
    <col min="11535" max="11535" width="8.28515625" style="5" customWidth="1"/>
    <col min="11536" max="11536" width="5" style="5" customWidth="1"/>
    <col min="11537" max="11776" width="9.28515625" style="5"/>
    <col min="11777" max="11777" width="2.28515625" style="5" customWidth="1"/>
    <col min="11778" max="11789" width="9.42578125" style="5" customWidth="1"/>
    <col min="11790" max="11790" width="9.7109375" style="5" customWidth="1"/>
    <col min="11791" max="11791" width="8.28515625" style="5" customWidth="1"/>
    <col min="11792" max="11792" width="5" style="5" customWidth="1"/>
    <col min="11793" max="12032" width="9.28515625" style="5"/>
    <col min="12033" max="12033" width="2.28515625" style="5" customWidth="1"/>
    <col min="12034" max="12045" width="9.42578125" style="5" customWidth="1"/>
    <col min="12046" max="12046" width="9.7109375" style="5" customWidth="1"/>
    <col min="12047" max="12047" width="8.28515625" style="5" customWidth="1"/>
    <col min="12048" max="12048" width="5" style="5" customWidth="1"/>
    <col min="12049" max="12288" width="9.28515625" style="5"/>
    <col min="12289" max="12289" width="2.28515625" style="5" customWidth="1"/>
    <col min="12290" max="12301" width="9.42578125" style="5" customWidth="1"/>
    <col min="12302" max="12302" width="9.7109375" style="5" customWidth="1"/>
    <col min="12303" max="12303" width="8.28515625" style="5" customWidth="1"/>
    <col min="12304" max="12304" width="5" style="5" customWidth="1"/>
    <col min="12305" max="12544" width="9.28515625" style="5"/>
    <col min="12545" max="12545" width="2.28515625" style="5" customWidth="1"/>
    <col min="12546" max="12557" width="9.42578125" style="5" customWidth="1"/>
    <col min="12558" max="12558" width="9.7109375" style="5" customWidth="1"/>
    <col min="12559" max="12559" width="8.28515625" style="5" customWidth="1"/>
    <col min="12560" max="12560" width="5" style="5" customWidth="1"/>
    <col min="12561" max="12800" width="9.28515625" style="5"/>
    <col min="12801" max="12801" width="2.28515625" style="5" customWidth="1"/>
    <col min="12802" max="12813" width="9.42578125" style="5" customWidth="1"/>
    <col min="12814" max="12814" width="9.7109375" style="5" customWidth="1"/>
    <col min="12815" max="12815" width="8.28515625" style="5" customWidth="1"/>
    <col min="12816" max="12816" width="5" style="5" customWidth="1"/>
    <col min="12817" max="13056" width="9.28515625" style="5"/>
    <col min="13057" max="13057" width="2.28515625" style="5" customWidth="1"/>
    <col min="13058" max="13069" width="9.42578125" style="5" customWidth="1"/>
    <col min="13070" max="13070" width="9.7109375" style="5" customWidth="1"/>
    <col min="13071" max="13071" width="8.28515625" style="5" customWidth="1"/>
    <col min="13072" max="13072" width="5" style="5" customWidth="1"/>
    <col min="13073" max="13312" width="9.28515625" style="5"/>
    <col min="13313" max="13313" width="2.28515625" style="5" customWidth="1"/>
    <col min="13314" max="13325" width="9.42578125" style="5" customWidth="1"/>
    <col min="13326" max="13326" width="9.7109375" style="5" customWidth="1"/>
    <col min="13327" max="13327" width="8.28515625" style="5" customWidth="1"/>
    <col min="13328" max="13328" width="5" style="5" customWidth="1"/>
    <col min="13329" max="13568" width="9.28515625" style="5"/>
    <col min="13569" max="13569" width="2.28515625" style="5" customWidth="1"/>
    <col min="13570" max="13581" width="9.42578125" style="5" customWidth="1"/>
    <col min="13582" max="13582" width="9.7109375" style="5" customWidth="1"/>
    <col min="13583" max="13583" width="8.28515625" style="5" customWidth="1"/>
    <col min="13584" max="13584" width="5" style="5" customWidth="1"/>
    <col min="13585" max="13824" width="9.28515625" style="5"/>
    <col min="13825" max="13825" width="2.28515625" style="5" customWidth="1"/>
    <col min="13826" max="13837" width="9.42578125" style="5" customWidth="1"/>
    <col min="13838" max="13838" width="9.7109375" style="5" customWidth="1"/>
    <col min="13839" max="13839" width="8.28515625" style="5" customWidth="1"/>
    <col min="13840" max="13840" width="5" style="5" customWidth="1"/>
    <col min="13841" max="14080" width="9.28515625" style="5"/>
    <col min="14081" max="14081" width="2.28515625" style="5" customWidth="1"/>
    <col min="14082" max="14093" width="9.42578125" style="5" customWidth="1"/>
    <col min="14094" max="14094" width="9.7109375" style="5" customWidth="1"/>
    <col min="14095" max="14095" width="8.28515625" style="5" customWidth="1"/>
    <col min="14096" max="14096" width="5" style="5" customWidth="1"/>
    <col min="14097" max="14336" width="9.28515625" style="5"/>
    <col min="14337" max="14337" width="2.28515625" style="5" customWidth="1"/>
    <col min="14338" max="14349" width="9.42578125" style="5" customWidth="1"/>
    <col min="14350" max="14350" width="9.7109375" style="5" customWidth="1"/>
    <col min="14351" max="14351" width="8.28515625" style="5" customWidth="1"/>
    <col min="14352" max="14352" width="5" style="5" customWidth="1"/>
    <col min="14353" max="14592" width="9.28515625" style="5"/>
    <col min="14593" max="14593" width="2.28515625" style="5" customWidth="1"/>
    <col min="14594" max="14605" width="9.42578125" style="5" customWidth="1"/>
    <col min="14606" max="14606" width="9.7109375" style="5" customWidth="1"/>
    <col min="14607" max="14607" width="8.28515625" style="5" customWidth="1"/>
    <col min="14608" max="14608" width="5" style="5" customWidth="1"/>
    <col min="14609" max="14848" width="9.28515625" style="5"/>
    <col min="14849" max="14849" width="2.28515625" style="5" customWidth="1"/>
    <col min="14850" max="14861" width="9.42578125" style="5" customWidth="1"/>
    <col min="14862" max="14862" width="9.7109375" style="5" customWidth="1"/>
    <col min="14863" max="14863" width="8.28515625" style="5" customWidth="1"/>
    <col min="14864" max="14864" width="5" style="5" customWidth="1"/>
    <col min="14865" max="15104" width="9.28515625" style="5"/>
    <col min="15105" max="15105" width="2.28515625" style="5" customWidth="1"/>
    <col min="15106" max="15117" width="9.42578125" style="5" customWidth="1"/>
    <col min="15118" max="15118" width="9.7109375" style="5" customWidth="1"/>
    <col min="15119" max="15119" width="8.28515625" style="5" customWidth="1"/>
    <col min="15120" max="15120" width="5" style="5" customWidth="1"/>
    <col min="15121" max="15360" width="9.28515625" style="5"/>
    <col min="15361" max="15361" width="2.28515625" style="5" customWidth="1"/>
    <col min="15362" max="15373" width="9.42578125" style="5" customWidth="1"/>
    <col min="15374" max="15374" width="9.7109375" style="5" customWidth="1"/>
    <col min="15375" max="15375" width="8.28515625" style="5" customWidth="1"/>
    <col min="15376" max="15376" width="5" style="5" customWidth="1"/>
    <col min="15377" max="15616" width="9.28515625" style="5"/>
    <col min="15617" max="15617" width="2.28515625" style="5" customWidth="1"/>
    <col min="15618" max="15629" width="9.42578125" style="5" customWidth="1"/>
    <col min="15630" max="15630" width="9.7109375" style="5" customWidth="1"/>
    <col min="15631" max="15631" width="8.28515625" style="5" customWidth="1"/>
    <col min="15632" max="15632" width="5" style="5" customWidth="1"/>
    <col min="15633" max="15872" width="9.28515625" style="5"/>
    <col min="15873" max="15873" width="2.28515625" style="5" customWidth="1"/>
    <col min="15874" max="15885" width="9.42578125" style="5" customWidth="1"/>
    <col min="15886" max="15886" width="9.7109375" style="5" customWidth="1"/>
    <col min="15887" max="15887" width="8.28515625" style="5" customWidth="1"/>
    <col min="15888" max="15888" width="5" style="5" customWidth="1"/>
    <col min="15889" max="16128" width="9.28515625" style="5"/>
    <col min="16129" max="16129" width="2.28515625" style="5" customWidth="1"/>
    <col min="16130" max="16141" width="9.42578125" style="5" customWidth="1"/>
    <col min="16142" max="16142" width="9.7109375" style="5" customWidth="1"/>
    <col min="16143" max="16143" width="8.28515625" style="5" customWidth="1"/>
    <col min="16144" max="16144" width="5" style="5" customWidth="1"/>
    <col min="16145" max="16384" width="9.28515625" style="5"/>
  </cols>
  <sheetData>
    <row r="2" spans="2:15">
      <c r="B2" s="1"/>
      <c r="C2" s="2"/>
      <c r="D2" s="3"/>
      <c r="E2" s="2"/>
      <c r="F2" s="2"/>
      <c r="G2" s="2"/>
      <c r="H2" s="2"/>
      <c r="I2" s="2"/>
      <c r="J2" s="2"/>
      <c r="K2" s="2"/>
      <c r="L2" s="2"/>
      <c r="M2" s="2"/>
      <c r="N2" s="2"/>
      <c r="O2" s="4"/>
    </row>
    <row r="3" spans="2:15">
      <c r="B3" s="6"/>
      <c r="C3" s="7"/>
      <c r="D3" s="8"/>
      <c r="E3" s="7"/>
      <c r="F3" s="7"/>
      <c r="G3" s="7"/>
      <c r="H3" s="7"/>
      <c r="I3" s="7"/>
      <c r="J3" s="7"/>
      <c r="K3" s="7"/>
      <c r="L3" s="7"/>
      <c r="M3" s="7"/>
      <c r="N3" s="7"/>
      <c r="O3" s="9"/>
    </row>
    <row r="4" spans="2:15" ht="18.75">
      <c r="B4" s="6"/>
      <c r="C4" s="7"/>
      <c r="D4" s="10"/>
      <c r="E4" s="7"/>
      <c r="F4" s="7"/>
      <c r="G4" s="7"/>
      <c r="H4" s="7"/>
      <c r="I4" s="7"/>
      <c r="J4" s="7"/>
      <c r="K4" s="7"/>
      <c r="L4" s="7"/>
      <c r="M4" s="7"/>
      <c r="N4" s="7"/>
      <c r="O4" s="9"/>
    </row>
    <row r="5" spans="2:15" ht="18.75">
      <c r="B5" s="6"/>
      <c r="C5" s="7"/>
      <c r="D5" s="10"/>
      <c r="E5" s="7"/>
      <c r="F5" s="7"/>
      <c r="G5" s="7"/>
      <c r="H5" s="7"/>
      <c r="I5" s="7"/>
      <c r="J5" s="7"/>
      <c r="K5" s="7"/>
      <c r="L5" s="7"/>
      <c r="M5" s="7"/>
      <c r="N5" s="7"/>
      <c r="O5" s="9"/>
    </row>
    <row r="6" spans="2:15">
      <c r="B6" s="6"/>
      <c r="C6" s="7"/>
      <c r="D6" s="7"/>
      <c r="E6" s="7"/>
      <c r="F6" s="7"/>
      <c r="G6" s="7"/>
      <c r="H6" s="7"/>
      <c r="I6" s="7"/>
      <c r="J6" s="7"/>
      <c r="K6" s="7"/>
      <c r="L6" s="7"/>
      <c r="M6" s="7"/>
      <c r="N6" s="7"/>
      <c r="O6" s="9"/>
    </row>
    <row r="7" spans="2:15">
      <c r="B7" s="6"/>
      <c r="C7" s="7"/>
      <c r="D7" s="7"/>
      <c r="E7" s="7"/>
      <c r="F7" s="7"/>
      <c r="G7" s="7"/>
      <c r="H7" s="7"/>
      <c r="I7" s="7"/>
      <c r="J7" s="7"/>
      <c r="K7" s="7"/>
      <c r="L7" s="7"/>
      <c r="M7" s="7"/>
      <c r="N7" s="7"/>
      <c r="O7" s="9"/>
    </row>
    <row r="8" spans="2:15" ht="25.5">
      <c r="B8" s="6"/>
      <c r="C8" s="7"/>
      <c r="D8" s="11"/>
      <c r="E8" s="7"/>
      <c r="F8" s="7"/>
      <c r="G8" s="7"/>
      <c r="H8" s="7"/>
      <c r="I8" s="7"/>
      <c r="J8" s="7"/>
      <c r="K8" s="7"/>
      <c r="L8" s="7"/>
      <c r="M8" s="7"/>
      <c r="N8" s="7"/>
      <c r="O8" s="9"/>
    </row>
    <row r="9" spans="2:15">
      <c r="B9" s="6"/>
      <c r="C9" s="7"/>
      <c r="D9" s="12"/>
      <c r="E9" s="7"/>
      <c r="F9" s="7"/>
      <c r="G9" s="7"/>
      <c r="H9" s="7"/>
      <c r="I9" s="7"/>
      <c r="J9" s="7"/>
      <c r="K9" s="7"/>
      <c r="L9" s="7"/>
      <c r="M9" s="7"/>
      <c r="N9" s="7"/>
      <c r="O9" s="9"/>
    </row>
    <row r="10" spans="2:15">
      <c r="B10" s="6"/>
      <c r="C10" s="7"/>
      <c r="D10" s="12"/>
      <c r="E10" s="7"/>
      <c r="F10" s="7"/>
      <c r="G10" s="7"/>
      <c r="H10" s="7"/>
      <c r="I10" s="7"/>
      <c r="J10" s="7"/>
      <c r="K10" s="7"/>
      <c r="L10" s="7"/>
      <c r="M10" s="7"/>
      <c r="N10" s="7"/>
      <c r="O10" s="9"/>
    </row>
    <row r="11" spans="2:15">
      <c r="B11" s="6"/>
      <c r="C11" s="7"/>
      <c r="D11" s="12"/>
      <c r="E11" s="7"/>
      <c r="F11" s="7"/>
      <c r="G11" s="7"/>
      <c r="H11" s="7"/>
      <c r="I11" s="7"/>
      <c r="J11" s="7"/>
      <c r="K11" s="7"/>
      <c r="L11" s="7"/>
      <c r="M11" s="7"/>
      <c r="N11" s="7"/>
      <c r="O11" s="9"/>
    </row>
    <row r="12" spans="2:15" ht="23.25">
      <c r="B12" s="6"/>
      <c r="C12" s="7"/>
      <c r="D12" s="7"/>
      <c r="E12" s="13"/>
      <c r="F12" s="7"/>
      <c r="G12" s="7"/>
      <c r="H12" s="7"/>
      <c r="I12" s="7"/>
      <c r="J12" s="7"/>
      <c r="K12" s="7"/>
      <c r="L12" s="7"/>
      <c r="M12" s="7"/>
      <c r="N12" s="7"/>
      <c r="O12" s="9"/>
    </row>
    <row r="13" spans="2:15">
      <c r="B13" s="6"/>
      <c r="C13" s="7"/>
      <c r="D13" s="7"/>
      <c r="E13" s="7"/>
      <c r="F13" s="7"/>
      <c r="G13" s="7"/>
      <c r="H13" s="7"/>
      <c r="I13" s="7"/>
      <c r="J13" s="7"/>
      <c r="K13" s="7"/>
      <c r="L13" s="7"/>
      <c r="M13" s="7"/>
      <c r="N13" s="7"/>
      <c r="O13" s="9"/>
    </row>
    <row r="14" spans="2:15" ht="30">
      <c r="B14" s="113" t="s">
        <v>0</v>
      </c>
      <c r="C14" s="114"/>
      <c r="D14" s="114"/>
      <c r="E14" s="114"/>
      <c r="F14" s="114"/>
      <c r="G14" s="114"/>
      <c r="H14" s="114"/>
      <c r="I14" s="114"/>
      <c r="J14" s="114"/>
      <c r="K14" s="114"/>
      <c r="L14" s="114"/>
      <c r="M14" s="114"/>
      <c r="N14" s="114"/>
      <c r="O14" s="115"/>
    </row>
    <row r="15" spans="2:15" ht="30">
      <c r="B15" s="113"/>
      <c r="C15" s="114"/>
      <c r="D15" s="114"/>
      <c r="E15" s="114"/>
      <c r="F15" s="114"/>
      <c r="G15" s="114"/>
      <c r="H15" s="114"/>
      <c r="I15" s="114"/>
      <c r="J15" s="114"/>
      <c r="K15" s="114"/>
      <c r="L15" s="114"/>
      <c r="M15" s="114"/>
      <c r="N15" s="114"/>
      <c r="O15" s="115"/>
    </row>
    <row r="16" spans="2:15">
      <c r="B16" s="6"/>
      <c r="C16" s="7"/>
      <c r="D16" s="7"/>
      <c r="E16" s="7"/>
      <c r="F16" s="7"/>
      <c r="G16" s="7"/>
      <c r="H16" s="7"/>
      <c r="I16" s="7"/>
      <c r="J16" s="7"/>
      <c r="K16" s="7"/>
      <c r="L16" s="7"/>
      <c r="M16" s="7"/>
      <c r="N16" s="7"/>
      <c r="O16" s="9"/>
    </row>
    <row r="17" spans="2:15">
      <c r="B17" s="6"/>
      <c r="C17" s="7"/>
      <c r="D17" s="7"/>
      <c r="E17" s="7"/>
      <c r="F17" s="7"/>
      <c r="G17" s="7"/>
      <c r="H17" s="7"/>
      <c r="I17" s="7"/>
      <c r="J17" s="7"/>
      <c r="K17" s="7"/>
      <c r="L17" s="7"/>
      <c r="M17" s="7"/>
      <c r="N17" s="7"/>
      <c r="O17" s="9"/>
    </row>
    <row r="18" spans="2:15">
      <c r="B18" s="6"/>
      <c r="C18" s="7"/>
      <c r="D18" s="7"/>
      <c r="E18" s="14"/>
      <c r="F18" s="116" t="s">
        <v>1</v>
      </c>
      <c r="G18" s="116"/>
      <c r="H18" s="116"/>
      <c r="I18" s="117" t="s">
        <v>23</v>
      </c>
      <c r="J18" s="118"/>
      <c r="K18" s="118"/>
      <c r="L18" s="119"/>
      <c r="M18" s="7"/>
      <c r="N18" s="7"/>
      <c r="O18" s="9"/>
    </row>
    <row r="19" spans="2:15">
      <c r="B19" s="6"/>
      <c r="C19" s="7"/>
      <c r="D19" s="7"/>
      <c r="E19" s="14"/>
      <c r="F19" s="116" t="s">
        <v>2</v>
      </c>
      <c r="G19" s="116"/>
      <c r="H19" s="116"/>
      <c r="I19" s="117"/>
      <c r="J19" s="118"/>
      <c r="K19" s="118"/>
      <c r="L19" s="119"/>
      <c r="M19" s="7"/>
      <c r="N19" s="7"/>
      <c r="O19" s="9"/>
    </row>
    <row r="20" spans="2:15">
      <c r="B20" s="6"/>
      <c r="C20" s="7"/>
      <c r="D20" s="7"/>
      <c r="E20" s="7"/>
      <c r="F20" s="7"/>
      <c r="G20" s="7"/>
      <c r="H20" s="7"/>
      <c r="I20" s="7"/>
      <c r="J20" s="7"/>
      <c r="K20" s="7"/>
      <c r="L20" s="7"/>
      <c r="M20" s="7"/>
      <c r="N20" s="7"/>
      <c r="O20" s="9"/>
    </row>
    <row r="21" spans="2:15">
      <c r="B21" s="6"/>
      <c r="C21" s="7"/>
      <c r="D21" s="14"/>
      <c r="E21" s="14"/>
      <c r="F21" s="15"/>
      <c r="G21" s="15"/>
      <c r="H21" s="7"/>
      <c r="I21" s="7"/>
      <c r="J21" s="7"/>
      <c r="K21" s="7"/>
      <c r="L21" s="7"/>
      <c r="M21" s="7"/>
      <c r="N21" s="7"/>
      <c r="O21" s="9"/>
    </row>
    <row r="22" spans="2:15">
      <c r="B22" s="6"/>
      <c r="C22" s="7"/>
      <c r="D22" s="7"/>
      <c r="E22" s="7"/>
      <c r="F22" s="7"/>
      <c r="G22" s="7"/>
      <c r="H22" s="7"/>
      <c r="I22" s="7"/>
      <c r="J22" s="7"/>
      <c r="K22" s="7"/>
      <c r="L22" s="7"/>
      <c r="M22" s="7"/>
      <c r="N22" s="7"/>
      <c r="O22" s="9"/>
    </row>
    <row r="23" spans="2:15">
      <c r="B23" s="6"/>
      <c r="C23" s="7"/>
      <c r="D23" s="7"/>
      <c r="E23" s="7"/>
      <c r="F23" s="7"/>
      <c r="G23" s="7"/>
      <c r="H23" s="7"/>
      <c r="I23" s="7"/>
      <c r="J23" s="7"/>
      <c r="K23" s="7"/>
      <c r="L23" s="7"/>
      <c r="M23" s="7"/>
      <c r="N23" s="7"/>
      <c r="O23" s="9"/>
    </row>
    <row r="24" spans="2:15">
      <c r="B24" s="6"/>
      <c r="C24" s="7"/>
      <c r="D24" s="7"/>
      <c r="E24" s="7"/>
      <c r="F24" s="7"/>
      <c r="G24" s="7"/>
      <c r="H24" s="7"/>
      <c r="I24" s="7"/>
      <c r="J24" s="7"/>
      <c r="K24" s="7"/>
      <c r="L24" s="7"/>
      <c r="M24" s="7"/>
      <c r="N24" s="7"/>
      <c r="O24" s="9"/>
    </row>
    <row r="25" spans="2:15">
      <c r="B25" s="6"/>
      <c r="C25" s="16"/>
      <c r="D25" s="16"/>
      <c r="E25" s="16"/>
      <c r="F25" s="16"/>
      <c r="G25" s="16"/>
      <c r="H25" s="16"/>
      <c r="I25" s="16"/>
      <c r="J25" s="16"/>
      <c r="K25" s="16"/>
      <c r="L25" s="7"/>
      <c r="M25" s="7"/>
      <c r="N25" s="7"/>
      <c r="O25" s="9"/>
    </row>
    <row r="26" spans="2:15">
      <c r="B26" s="6"/>
      <c r="C26" s="7"/>
      <c r="D26" s="7"/>
      <c r="E26" s="7"/>
      <c r="F26" s="7"/>
      <c r="G26" s="7"/>
      <c r="H26" s="7"/>
      <c r="I26" s="7"/>
      <c r="J26" s="7"/>
      <c r="K26" s="7"/>
      <c r="L26" s="7"/>
      <c r="M26" s="7"/>
      <c r="N26" s="7"/>
      <c r="O26" s="9"/>
    </row>
    <row r="27" spans="2:15">
      <c r="B27" s="6"/>
      <c r="C27" s="7"/>
      <c r="D27" s="7"/>
      <c r="E27" s="7"/>
      <c r="F27" s="7"/>
      <c r="G27" s="7"/>
      <c r="H27" s="7"/>
      <c r="I27" s="7"/>
      <c r="J27" s="7"/>
      <c r="K27" s="7"/>
      <c r="L27" s="7"/>
      <c r="M27" s="7"/>
      <c r="N27" s="7"/>
      <c r="O27" s="9"/>
    </row>
    <row r="28" spans="2:15">
      <c r="B28" s="6"/>
      <c r="C28" s="7"/>
      <c r="D28" s="7"/>
      <c r="E28" s="7"/>
      <c r="F28" s="7"/>
      <c r="G28" s="112"/>
      <c r="H28" s="112"/>
      <c r="I28" s="112"/>
      <c r="J28" s="7"/>
      <c r="K28" s="7"/>
      <c r="L28" s="7"/>
      <c r="M28" s="7"/>
      <c r="N28" s="7"/>
      <c r="O28" s="9"/>
    </row>
    <row r="29" spans="2:15">
      <c r="B29" s="17"/>
      <c r="C29" s="18"/>
      <c r="D29" s="18"/>
      <c r="E29" s="18"/>
      <c r="F29" s="18"/>
      <c r="G29" s="18"/>
      <c r="H29" s="18"/>
      <c r="I29" s="18"/>
      <c r="J29" s="18"/>
      <c r="K29" s="18"/>
      <c r="L29" s="18"/>
      <c r="M29" s="18"/>
      <c r="N29" s="18"/>
      <c r="O29" s="19"/>
    </row>
    <row r="30" spans="2:15">
      <c r="B30" s="7"/>
      <c r="C30" s="7"/>
      <c r="D30" s="7"/>
      <c r="E30" s="7"/>
      <c r="F30" s="7"/>
      <c r="G30" s="7"/>
      <c r="H30" s="7"/>
      <c r="I30" s="7"/>
      <c r="J30" s="7"/>
    </row>
    <row r="31" spans="2:15">
      <c r="B31" s="7"/>
      <c r="C31" s="7"/>
      <c r="D31" s="7"/>
      <c r="E31" s="7"/>
      <c r="F31" s="7"/>
      <c r="G31" s="7"/>
      <c r="H31" s="7"/>
      <c r="I31" s="7"/>
      <c r="J31" s="7"/>
    </row>
    <row r="32" spans="2:15">
      <c r="B32" s="7"/>
      <c r="C32" s="7"/>
      <c r="D32" s="7"/>
      <c r="E32" s="7"/>
      <c r="F32" s="7"/>
      <c r="G32" s="7"/>
      <c r="H32" s="7"/>
      <c r="I32" s="7"/>
      <c r="J32" s="7"/>
    </row>
    <row r="33" spans="2:10">
      <c r="B33" s="7"/>
      <c r="C33" s="7"/>
      <c r="D33" s="7"/>
      <c r="E33" s="7"/>
      <c r="F33" s="7"/>
      <c r="G33" s="7"/>
      <c r="H33" s="7"/>
      <c r="I33" s="7"/>
      <c r="J33" s="7"/>
    </row>
    <row r="34" spans="2:10">
      <c r="B34" s="7"/>
      <c r="C34" s="7"/>
      <c r="D34" s="7"/>
      <c r="E34" s="7"/>
      <c r="F34" s="7"/>
      <c r="G34" s="7"/>
      <c r="H34" s="7"/>
      <c r="I34" s="7"/>
      <c r="J34" s="7"/>
    </row>
    <row r="35" spans="2:10">
      <c r="B35" s="7"/>
      <c r="C35" s="7"/>
      <c r="D35" s="7"/>
      <c r="E35" s="112"/>
      <c r="F35" s="112"/>
      <c r="G35" s="112"/>
      <c r="H35" s="7"/>
      <c r="I35" s="7"/>
      <c r="J35" s="7"/>
    </row>
    <row r="36" spans="2:10">
      <c r="B36" s="7"/>
      <c r="C36" s="7"/>
      <c r="D36" s="7"/>
      <c r="E36" s="20"/>
      <c r="F36" s="7"/>
      <c r="G36" s="7"/>
      <c r="H36" s="7"/>
      <c r="I36" s="7"/>
      <c r="J36" s="7"/>
    </row>
  </sheetData>
  <customSheetViews>
    <customSheetView guid="{EA8284AD-AEAB-4107-BCBA-81C5B30F89E2}">
      <selection activeCell="H17" sqref="H17"/>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customSheetView>
  </customSheetViews>
  <mergeCells count="8">
    <mergeCell ref="G28:I28"/>
    <mergeCell ref="E35:G35"/>
    <mergeCell ref="B14:O14"/>
    <mergeCell ref="B15:O15"/>
    <mergeCell ref="F18:H18"/>
    <mergeCell ref="I18:L18"/>
    <mergeCell ref="F19:H19"/>
    <mergeCell ref="I19:L19"/>
  </mergeCells>
  <pageMargins left="0.47013888888888888" right="0.47013888888888888" top="0.5" bottom="0.35138888888888886" header="0.51180555555555562" footer="0.1701388888888889"/>
  <pageSetup paperSize="9" firstPageNumber="0" orientation="landscape" horizontalDpi="300" verticalDpi="300" r:id="rId2"/>
  <headerFooter alignWithMargins="0">
    <oddFooter>&amp;L&amp;"Tahoma,Regular"&amp;8 02ae-BM/PM/HDCV/FSOFT v2/0&amp;C&amp;"Tahoma,Regular"&amp;8Internal use&amp;R&amp;"tahomaTahoma,Regular"&amp;8&amp;P/&amp;N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4"/>
  <sheetViews>
    <sheetView tabSelected="1" topLeftCell="A76" zoomScale="75" zoomScaleNormal="75" workbookViewId="0">
      <selection activeCell="B78" sqref="B78"/>
    </sheetView>
  </sheetViews>
  <sheetFormatPr defaultRowHeight="15" outlineLevelRow="1"/>
  <cols>
    <col min="1" max="1" width="25" style="110" bestFit="1" customWidth="1"/>
    <col min="2" max="2" width="57.7109375" style="81" customWidth="1"/>
    <col min="3" max="3" width="35.85546875" style="81" customWidth="1"/>
    <col min="4" max="4" width="32.5703125" style="81" customWidth="1"/>
    <col min="5" max="5" width="44.85546875" style="81" customWidth="1"/>
    <col min="6" max="6" width="14.28515625" style="81" customWidth="1"/>
    <col min="7" max="7" width="10.7109375" style="103" customWidth="1"/>
    <col min="8" max="9" width="9.140625" style="93"/>
    <col min="10" max="10" width="36" style="81" customWidth="1"/>
    <col min="11" max="11" width="9.42578125" style="80" customWidth="1"/>
    <col min="12" max="12" width="10.28515625" style="81" customWidth="1"/>
    <col min="13" max="252" width="9.140625" style="81"/>
    <col min="253" max="253" width="19.28515625" style="81" customWidth="1"/>
    <col min="254" max="254" width="47.7109375" style="81" customWidth="1"/>
    <col min="255" max="255" width="46.5703125" style="81" customWidth="1"/>
    <col min="256" max="256" width="52.28515625" style="81" customWidth="1"/>
    <col min="257" max="257" width="85.42578125" style="81" customWidth="1"/>
    <col min="258" max="258" width="29.28515625" style="81" bestFit="1" customWidth="1"/>
    <col min="259" max="259" width="14.5703125" style="81" bestFit="1" customWidth="1"/>
    <col min="260" max="260" width="16.42578125" style="81" customWidth="1"/>
    <col min="261" max="264" width="9.140625" style="81"/>
    <col min="265" max="265" width="10.7109375" style="81" bestFit="1" customWidth="1"/>
    <col min="266" max="266" width="36" style="81" customWidth="1"/>
    <col min="267" max="267" width="9.42578125" style="81" customWidth="1"/>
    <col min="268" max="268" width="10.28515625" style="81" customWidth="1"/>
    <col min="269" max="508" width="9.140625" style="81"/>
    <col min="509" max="509" width="19.28515625" style="81" customWidth="1"/>
    <col min="510" max="510" width="47.7109375" style="81" customWidth="1"/>
    <col min="511" max="511" width="46.5703125" style="81" customWidth="1"/>
    <col min="512" max="512" width="52.28515625" style="81" customWidth="1"/>
    <col min="513" max="513" width="85.42578125" style="81" customWidth="1"/>
    <col min="514" max="514" width="29.28515625" style="81" bestFit="1" customWidth="1"/>
    <col min="515" max="515" width="14.5703125" style="81" bestFit="1" customWidth="1"/>
    <col min="516" max="516" width="16.42578125" style="81" customWidth="1"/>
    <col min="517" max="520" width="9.140625" style="81"/>
    <col min="521" max="521" width="10.7109375" style="81" bestFit="1" customWidth="1"/>
    <col min="522" max="522" width="36" style="81" customWidth="1"/>
    <col min="523" max="523" width="9.42578125" style="81" customWidth="1"/>
    <col min="524" max="524" width="10.28515625" style="81" customWidth="1"/>
    <col min="525" max="764" width="9.140625" style="81"/>
    <col min="765" max="765" width="19.28515625" style="81" customWidth="1"/>
    <col min="766" max="766" width="47.7109375" style="81" customWidth="1"/>
    <col min="767" max="767" width="46.5703125" style="81" customWidth="1"/>
    <col min="768" max="768" width="52.28515625" style="81" customWidth="1"/>
    <col min="769" max="769" width="85.42578125" style="81" customWidth="1"/>
    <col min="770" max="770" width="29.28515625" style="81" bestFit="1" customWidth="1"/>
    <col min="771" max="771" width="14.5703125" style="81" bestFit="1" customWidth="1"/>
    <col min="772" max="772" width="16.42578125" style="81" customWidth="1"/>
    <col min="773" max="776" width="9.140625" style="81"/>
    <col min="777" max="777" width="10.7109375" style="81" bestFit="1" customWidth="1"/>
    <col min="778" max="778" width="36" style="81" customWidth="1"/>
    <col min="779" max="779" width="9.42578125" style="81" customWidth="1"/>
    <col min="780" max="780" width="10.28515625" style="81" customWidth="1"/>
    <col min="781" max="1020" width="9.140625" style="81"/>
    <col min="1021" max="1021" width="19.28515625" style="81" customWidth="1"/>
    <col min="1022" max="1022" width="47.7109375" style="81" customWidth="1"/>
    <col min="1023" max="1023" width="46.5703125" style="81" customWidth="1"/>
    <col min="1024" max="1024" width="52.28515625" style="81" customWidth="1"/>
    <col min="1025" max="1025" width="85.42578125" style="81" customWidth="1"/>
    <col min="1026" max="1026" width="29.28515625" style="81" bestFit="1" customWidth="1"/>
    <col min="1027" max="1027" width="14.5703125" style="81" bestFit="1" customWidth="1"/>
    <col min="1028" max="1028" width="16.42578125" style="81" customWidth="1"/>
    <col min="1029" max="1032" width="9.140625" style="81"/>
    <col min="1033" max="1033" width="10.7109375" style="81" bestFit="1" customWidth="1"/>
    <col min="1034" max="1034" width="36" style="81" customWidth="1"/>
    <col min="1035" max="1035" width="9.42578125" style="81" customWidth="1"/>
    <col min="1036" max="1036" width="10.28515625" style="81" customWidth="1"/>
    <col min="1037" max="1276" width="9.140625" style="81"/>
    <col min="1277" max="1277" width="19.28515625" style="81" customWidth="1"/>
    <col min="1278" max="1278" width="47.7109375" style="81" customWidth="1"/>
    <col min="1279" max="1279" width="46.5703125" style="81" customWidth="1"/>
    <col min="1280" max="1280" width="52.28515625" style="81" customWidth="1"/>
    <col min="1281" max="1281" width="85.42578125" style="81" customWidth="1"/>
    <col min="1282" max="1282" width="29.28515625" style="81" bestFit="1" customWidth="1"/>
    <col min="1283" max="1283" width="14.5703125" style="81" bestFit="1" customWidth="1"/>
    <col min="1284" max="1284" width="16.42578125" style="81" customWidth="1"/>
    <col min="1285" max="1288" width="9.140625" style="81"/>
    <col min="1289" max="1289" width="10.7109375" style="81" bestFit="1" customWidth="1"/>
    <col min="1290" max="1290" width="36" style="81" customWidth="1"/>
    <col min="1291" max="1291" width="9.42578125" style="81" customWidth="1"/>
    <col min="1292" max="1292" width="10.28515625" style="81" customWidth="1"/>
    <col min="1293" max="1532" width="9.140625" style="81"/>
    <col min="1533" max="1533" width="19.28515625" style="81" customWidth="1"/>
    <col min="1534" max="1534" width="47.7109375" style="81" customWidth="1"/>
    <col min="1535" max="1535" width="46.5703125" style="81" customWidth="1"/>
    <col min="1536" max="1536" width="52.28515625" style="81" customWidth="1"/>
    <col min="1537" max="1537" width="85.42578125" style="81" customWidth="1"/>
    <col min="1538" max="1538" width="29.28515625" style="81" bestFit="1" customWidth="1"/>
    <col min="1539" max="1539" width="14.5703125" style="81" bestFit="1" customWidth="1"/>
    <col min="1540" max="1540" width="16.42578125" style="81" customWidth="1"/>
    <col min="1541" max="1544" width="9.140625" style="81"/>
    <col min="1545" max="1545" width="10.7109375" style="81" bestFit="1" customWidth="1"/>
    <col min="1546" max="1546" width="36" style="81" customWidth="1"/>
    <col min="1547" max="1547" width="9.42578125" style="81" customWidth="1"/>
    <col min="1548" max="1548" width="10.28515625" style="81" customWidth="1"/>
    <col min="1549" max="1788" width="9.140625" style="81"/>
    <col min="1789" max="1789" width="19.28515625" style="81" customWidth="1"/>
    <col min="1790" max="1790" width="47.7109375" style="81" customWidth="1"/>
    <col min="1791" max="1791" width="46.5703125" style="81" customWidth="1"/>
    <col min="1792" max="1792" width="52.28515625" style="81" customWidth="1"/>
    <col min="1793" max="1793" width="85.42578125" style="81" customWidth="1"/>
    <col min="1794" max="1794" width="29.28515625" style="81" bestFit="1" customWidth="1"/>
    <col min="1795" max="1795" width="14.5703125" style="81" bestFit="1" customWidth="1"/>
    <col min="1796" max="1796" width="16.42578125" style="81" customWidth="1"/>
    <col min="1797" max="1800" width="9.140625" style="81"/>
    <col min="1801" max="1801" width="10.7109375" style="81" bestFit="1" customWidth="1"/>
    <col min="1802" max="1802" width="36" style="81" customWidth="1"/>
    <col min="1803" max="1803" width="9.42578125" style="81" customWidth="1"/>
    <col min="1804" max="1804" width="10.28515625" style="81" customWidth="1"/>
    <col min="1805" max="2044" width="9.140625" style="81"/>
    <col min="2045" max="2045" width="19.28515625" style="81" customWidth="1"/>
    <col min="2046" max="2046" width="47.7109375" style="81" customWidth="1"/>
    <col min="2047" max="2047" width="46.5703125" style="81" customWidth="1"/>
    <col min="2048" max="2048" width="52.28515625" style="81" customWidth="1"/>
    <col min="2049" max="2049" width="85.42578125" style="81" customWidth="1"/>
    <col min="2050" max="2050" width="29.28515625" style="81" bestFit="1" customWidth="1"/>
    <col min="2051" max="2051" width="14.5703125" style="81" bestFit="1" customWidth="1"/>
    <col min="2052" max="2052" width="16.42578125" style="81" customWidth="1"/>
    <col min="2053" max="2056" width="9.140625" style="81"/>
    <col min="2057" max="2057" width="10.7109375" style="81" bestFit="1" customWidth="1"/>
    <col min="2058" max="2058" width="36" style="81" customWidth="1"/>
    <col min="2059" max="2059" width="9.42578125" style="81" customWidth="1"/>
    <col min="2060" max="2060" width="10.28515625" style="81" customWidth="1"/>
    <col min="2061" max="2300" width="9.140625" style="81"/>
    <col min="2301" max="2301" width="19.28515625" style="81" customWidth="1"/>
    <col min="2302" max="2302" width="47.7109375" style="81" customWidth="1"/>
    <col min="2303" max="2303" width="46.5703125" style="81" customWidth="1"/>
    <col min="2304" max="2304" width="52.28515625" style="81" customWidth="1"/>
    <col min="2305" max="2305" width="85.42578125" style="81" customWidth="1"/>
    <col min="2306" max="2306" width="29.28515625" style="81" bestFit="1" customWidth="1"/>
    <col min="2307" max="2307" width="14.5703125" style="81" bestFit="1" customWidth="1"/>
    <col min="2308" max="2308" width="16.42578125" style="81" customWidth="1"/>
    <col min="2309" max="2312" width="9.140625" style="81"/>
    <col min="2313" max="2313" width="10.7109375" style="81" bestFit="1" customWidth="1"/>
    <col min="2314" max="2314" width="36" style="81" customWidth="1"/>
    <col min="2315" max="2315" width="9.42578125" style="81" customWidth="1"/>
    <col min="2316" max="2316" width="10.28515625" style="81" customWidth="1"/>
    <col min="2317" max="2556" width="9.140625" style="81"/>
    <col min="2557" max="2557" width="19.28515625" style="81" customWidth="1"/>
    <col min="2558" max="2558" width="47.7109375" style="81" customWidth="1"/>
    <col min="2559" max="2559" width="46.5703125" style="81" customWidth="1"/>
    <col min="2560" max="2560" width="52.28515625" style="81" customWidth="1"/>
    <col min="2561" max="2561" width="85.42578125" style="81" customWidth="1"/>
    <col min="2562" max="2562" width="29.28515625" style="81" bestFit="1" customWidth="1"/>
    <col min="2563" max="2563" width="14.5703125" style="81" bestFit="1" customWidth="1"/>
    <col min="2564" max="2564" width="16.42578125" style="81" customWidth="1"/>
    <col min="2565" max="2568" width="9.140625" style="81"/>
    <col min="2569" max="2569" width="10.7109375" style="81" bestFit="1" customWidth="1"/>
    <col min="2570" max="2570" width="36" style="81" customWidth="1"/>
    <col min="2571" max="2571" width="9.42578125" style="81" customWidth="1"/>
    <col min="2572" max="2572" width="10.28515625" style="81" customWidth="1"/>
    <col min="2573" max="2812" width="9.140625" style="81"/>
    <col min="2813" max="2813" width="19.28515625" style="81" customWidth="1"/>
    <col min="2814" max="2814" width="47.7109375" style="81" customWidth="1"/>
    <col min="2815" max="2815" width="46.5703125" style="81" customWidth="1"/>
    <col min="2816" max="2816" width="52.28515625" style="81" customWidth="1"/>
    <col min="2817" max="2817" width="85.42578125" style="81" customWidth="1"/>
    <col min="2818" max="2818" width="29.28515625" style="81" bestFit="1" customWidth="1"/>
    <col min="2819" max="2819" width="14.5703125" style="81" bestFit="1" customWidth="1"/>
    <col min="2820" max="2820" width="16.42578125" style="81" customWidth="1"/>
    <col min="2821" max="2824" width="9.140625" style="81"/>
    <col min="2825" max="2825" width="10.7109375" style="81" bestFit="1" customWidth="1"/>
    <col min="2826" max="2826" width="36" style="81" customWidth="1"/>
    <col min="2827" max="2827" width="9.42578125" style="81" customWidth="1"/>
    <col min="2828" max="2828" width="10.28515625" style="81" customWidth="1"/>
    <col min="2829" max="3068" width="9.140625" style="81"/>
    <col min="3069" max="3069" width="19.28515625" style="81" customWidth="1"/>
    <col min="3070" max="3070" width="47.7109375" style="81" customWidth="1"/>
    <col min="3071" max="3071" width="46.5703125" style="81" customWidth="1"/>
    <col min="3072" max="3072" width="52.28515625" style="81" customWidth="1"/>
    <col min="3073" max="3073" width="85.42578125" style="81" customWidth="1"/>
    <col min="3074" max="3074" width="29.28515625" style="81" bestFit="1" customWidth="1"/>
    <col min="3075" max="3075" width="14.5703125" style="81" bestFit="1" customWidth="1"/>
    <col min="3076" max="3076" width="16.42578125" style="81" customWidth="1"/>
    <col min="3077" max="3080" width="9.140625" style="81"/>
    <col min="3081" max="3081" width="10.7109375" style="81" bestFit="1" customWidth="1"/>
    <col min="3082" max="3082" width="36" style="81" customWidth="1"/>
    <col min="3083" max="3083" width="9.42578125" style="81" customWidth="1"/>
    <col min="3084" max="3084" width="10.28515625" style="81" customWidth="1"/>
    <col min="3085" max="3324" width="9.140625" style="81"/>
    <col min="3325" max="3325" width="19.28515625" style="81" customWidth="1"/>
    <col min="3326" max="3326" width="47.7109375" style="81" customWidth="1"/>
    <col min="3327" max="3327" width="46.5703125" style="81" customWidth="1"/>
    <col min="3328" max="3328" width="52.28515625" style="81" customWidth="1"/>
    <col min="3329" max="3329" width="85.42578125" style="81" customWidth="1"/>
    <col min="3330" max="3330" width="29.28515625" style="81" bestFit="1" customWidth="1"/>
    <col min="3331" max="3331" width="14.5703125" style="81" bestFit="1" customWidth="1"/>
    <col min="3332" max="3332" width="16.42578125" style="81" customWidth="1"/>
    <col min="3333" max="3336" width="9.140625" style="81"/>
    <col min="3337" max="3337" width="10.7109375" style="81" bestFit="1" customWidth="1"/>
    <col min="3338" max="3338" width="36" style="81" customWidth="1"/>
    <col min="3339" max="3339" width="9.42578125" style="81" customWidth="1"/>
    <col min="3340" max="3340" width="10.28515625" style="81" customWidth="1"/>
    <col min="3341" max="3580" width="9.140625" style="81"/>
    <col min="3581" max="3581" width="19.28515625" style="81" customWidth="1"/>
    <col min="3582" max="3582" width="47.7109375" style="81" customWidth="1"/>
    <col min="3583" max="3583" width="46.5703125" style="81" customWidth="1"/>
    <col min="3584" max="3584" width="52.28515625" style="81" customWidth="1"/>
    <col min="3585" max="3585" width="85.42578125" style="81" customWidth="1"/>
    <col min="3586" max="3586" width="29.28515625" style="81" bestFit="1" customWidth="1"/>
    <col min="3587" max="3587" width="14.5703125" style="81" bestFit="1" customWidth="1"/>
    <col min="3588" max="3588" width="16.42578125" style="81" customWidth="1"/>
    <col min="3589" max="3592" width="9.140625" style="81"/>
    <col min="3593" max="3593" width="10.7109375" style="81" bestFit="1" customWidth="1"/>
    <col min="3594" max="3594" width="36" style="81" customWidth="1"/>
    <col min="3595" max="3595" width="9.42578125" style="81" customWidth="1"/>
    <col min="3596" max="3596" width="10.28515625" style="81" customWidth="1"/>
    <col min="3597" max="3836" width="9.140625" style="81"/>
    <col min="3837" max="3837" width="19.28515625" style="81" customWidth="1"/>
    <col min="3838" max="3838" width="47.7109375" style="81" customWidth="1"/>
    <col min="3839" max="3839" width="46.5703125" style="81" customWidth="1"/>
    <col min="3840" max="3840" width="52.28515625" style="81" customWidth="1"/>
    <col min="3841" max="3841" width="85.42578125" style="81" customWidth="1"/>
    <col min="3842" max="3842" width="29.28515625" style="81" bestFit="1" customWidth="1"/>
    <col min="3843" max="3843" width="14.5703125" style="81" bestFit="1" customWidth="1"/>
    <col min="3844" max="3844" width="16.42578125" style="81" customWidth="1"/>
    <col min="3845" max="3848" width="9.140625" style="81"/>
    <col min="3849" max="3849" width="10.7109375" style="81" bestFit="1" customWidth="1"/>
    <col min="3850" max="3850" width="36" style="81" customWidth="1"/>
    <col min="3851" max="3851" width="9.42578125" style="81" customWidth="1"/>
    <col min="3852" max="3852" width="10.28515625" style="81" customWidth="1"/>
    <col min="3853" max="4092" width="9.140625" style="81"/>
    <col min="4093" max="4093" width="19.28515625" style="81" customWidth="1"/>
    <col min="4094" max="4094" width="47.7109375" style="81" customWidth="1"/>
    <col min="4095" max="4095" width="46.5703125" style="81" customWidth="1"/>
    <col min="4096" max="4096" width="52.28515625" style="81" customWidth="1"/>
    <col min="4097" max="4097" width="85.42578125" style="81" customWidth="1"/>
    <col min="4098" max="4098" width="29.28515625" style="81" bestFit="1" customWidth="1"/>
    <col min="4099" max="4099" width="14.5703125" style="81" bestFit="1" customWidth="1"/>
    <col min="4100" max="4100" width="16.42578125" style="81" customWidth="1"/>
    <col min="4101" max="4104" width="9.140625" style="81"/>
    <col min="4105" max="4105" width="10.7109375" style="81" bestFit="1" customWidth="1"/>
    <col min="4106" max="4106" width="36" style="81" customWidth="1"/>
    <col min="4107" max="4107" width="9.42578125" style="81" customWidth="1"/>
    <col min="4108" max="4108" width="10.28515625" style="81" customWidth="1"/>
    <col min="4109" max="4348" width="9.140625" style="81"/>
    <col min="4349" max="4349" width="19.28515625" style="81" customWidth="1"/>
    <col min="4350" max="4350" width="47.7109375" style="81" customWidth="1"/>
    <col min="4351" max="4351" width="46.5703125" style="81" customWidth="1"/>
    <col min="4352" max="4352" width="52.28515625" style="81" customWidth="1"/>
    <col min="4353" max="4353" width="85.42578125" style="81" customWidth="1"/>
    <col min="4354" max="4354" width="29.28515625" style="81" bestFit="1" customWidth="1"/>
    <col min="4355" max="4355" width="14.5703125" style="81" bestFit="1" customWidth="1"/>
    <col min="4356" max="4356" width="16.42578125" style="81" customWidth="1"/>
    <col min="4357" max="4360" width="9.140625" style="81"/>
    <col min="4361" max="4361" width="10.7109375" style="81" bestFit="1" customWidth="1"/>
    <col min="4362" max="4362" width="36" style="81" customWidth="1"/>
    <col min="4363" max="4363" width="9.42578125" style="81" customWidth="1"/>
    <col min="4364" max="4364" width="10.28515625" style="81" customWidth="1"/>
    <col min="4365" max="4604" width="9.140625" style="81"/>
    <col min="4605" max="4605" width="19.28515625" style="81" customWidth="1"/>
    <col min="4606" max="4606" width="47.7109375" style="81" customWidth="1"/>
    <col min="4607" max="4607" width="46.5703125" style="81" customWidth="1"/>
    <col min="4608" max="4608" width="52.28515625" style="81" customWidth="1"/>
    <col min="4609" max="4609" width="85.42578125" style="81" customWidth="1"/>
    <col min="4610" max="4610" width="29.28515625" style="81" bestFit="1" customWidth="1"/>
    <col min="4611" max="4611" width="14.5703125" style="81" bestFit="1" customWidth="1"/>
    <col min="4612" max="4612" width="16.42578125" style="81" customWidth="1"/>
    <col min="4613" max="4616" width="9.140625" style="81"/>
    <col min="4617" max="4617" width="10.7109375" style="81" bestFit="1" customWidth="1"/>
    <col min="4618" max="4618" width="36" style="81" customWidth="1"/>
    <col min="4619" max="4619" width="9.42578125" style="81" customWidth="1"/>
    <col min="4620" max="4620" width="10.28515625" style="81" customWidth="1"/>
    <col min="4621" max="4860" width="9.140625" style="81"/>
    <col min="4861" max="4861" width="19.28515625" style="81" customWidth="1"/>
    <col min="4862" max="4862" width="47.7109375" style="81" customWidth="1"/>
    <col min="4863" max="4863" width="46.5703125" style="81" customWidth="1"/>
    <col min="4864" max="4864" width="52.28515625" style="81" customWidth="1"/>
    <col min="4865" max="4865" width="85.42578125" style="81" customWidth="1"/>
    <col min="4866" max="4866" width="29.28515625" style="81" bestFit="1" customWidth="1"/>
    <col min="4867" max="4867" width="14.5703125" style="81" bestFit="1" customWidth="1"/>
    <col min="4868" max="4868" width="16.42578125" style="81" customWidth="1"/>
    <col min="4869" max="4872" width="9.140625" style="81"/>
    <col min="4873" max="4873" width="10.7109375" style="81" bestFit="1" customWidth="1"/>
    <col min="4874" max="4874" width="36" style="81" customWidth="1"/>
    <col min="4875" max="4875" width="9.42578125" style="81" customWidth="1"/>
    <col min="4876" max="4876" width="10.28515625" style="81" customWidth="1"/>
    <col min="4877" max="5116" width="9.140625" style="81"/>
    <col min="5117" max="5117" width="19.28515625" style="81" customWidth="1"/>
    <col min="5118" max="5118" width="47.7109375" style="81" customWidth="1"/>
    <col min="5119" max="5119" width="46.5703125" style="81" customWidth="1"/>
    <col min="5120" max="5120" width="52.28515625" style="81" customWidth="1"/>
    <col min="5121" max="5121" width="85.42578125" style="81" customWidth="1"/>
    <col min="5122" max="5122" width="29.28515625" style="81" bestFit="1" customWidth="1"/>
    <col min="5123" max="5123" width="14.5703125" style="81" bestFit="1" customWidth="1"/>
    <col min="5124" max="5124" width="16.42578125" style="81" customWidth="1"/>
    <col min="5125" max="5128" width="9.140625" style="81"/>
    <col min="5129" max="5129" width="10.7109375" style="81" bestFit="1" customWidth="1"/>
    <col min="5130" max="5130" width="36" style="81" customWidth="1"/>
    <col min="5131" max="5131" width="9.42578125" style="81" customWidth="1"/>
    <col min="5132" max="5132" width="10.28515625" style="81" customWidth="1"/>
    <col min="5133" max="5372" width="9.140625" style="81"/>
    <col min="5373" max="5373" width="19.28515625" style="81" customWidth="1"/>
    <col min="5374" max="5374" width="47.7109375" style="81" customWidth="1"/>
    <col min="5375" max="5375" width="46.5703125" style="81" customWidth="1"/>
    <col min="5376" max="5376" width="52.28515625" style="81" customWidth="1"/>
    <col min="5377" max="5377" width="85.42578125" style="81" customWidth="1"/>
    <col min="5378" max="5378" width="29.28515625" style="81" bestFit="1" customWidth="1"/>
    <col min="5379" max="5379" width="14.5703125" style="81" bestFit="1" customWidth="1"/>
    <col min="5380" max="5380" width="16.42578125" style="81" customWidth="1"/>
    <col min="5381" max="5384" width="9.140625" style="81"/>
    <col min="5385" max="5385" width="10.7109375" style="81" bestFit="1" customWidth="1"/>
    <col min="5386" max="5386" width="36" style="81" customWidth="1"/>
    <col min="5387" max="5387" width="9.42578125" style="81" customWidth="1"/>
    <col min="5388" max="5388" width="10.28515625" style="81" customWidth="1"/>
    <col min="5389" max="5628" width="9.140625" style="81"/>
    <col min="5629" max="5629" width="19.28515625" style="81" customWidth="1"/>
    <col min="5630" max="5630" width="47.7109375" style="81" customWidth="1"/>
    <col min="5631" max="5631" width="46.5703125" style="81" customWidth="1"/>
    <col min="5632" max="5632" width="52.28515625" style="81" customWidth="1"/>
    <col min="5633" max="5633" width="85.42578125" style="81" customWidth="1"/>
    <col min="5634" max="5634" width="29.28515625" style="81" bestFit="1" customWidth="1"/>
    <col min="5635" max="5635" width="14.5703125" style="81" bestFit="1" customWidth="1"/>
    <col min="5636" max="5636" width="16.42578125" style="81" customWidth="1"/>
    <col min="5637" max="5640" width="9.140625" style="81"/>
    <col min="5641" max="5641" width="10.7109375" style="81" bestFit="1" customWidth="1"/>
    <col min="5642" max="5642" width="36" style="81" customWidth="1"/>
    <col min="5643" max="5643" width="9.42578125" style="81" customWidth="1"/>
    <col min="5644" max="5644" width="10.28515625" style="81" customWidth="1"/>
    <col min="5645" max="5884" width="9.140625" style="81"/>
    <col min="5885" max="5885" width="19.28515625" style="81" customWidth="1"/>
    <col min="5886" max="5886" width="47.7109375" style="81" customWidth="1"/>
    <col min="5887" max="5887" width="46.5703125" style="81" customWidth="1"/>
    <col min="5888" max="5888" width="52.28515625" style="81" customWidth="1"/>
    <col min="5889" max="5889" width="85.42578125" style="81" customWidth="1"/>
    <col min="5890" max="5890" width="29.28515625" style="81" bestFit="1" customWidth="1"/>
    <col min="5891" max="5891" width="14.5703125" style="81" bestFit="1" customWidth="1"/>
    <col min="5892" max="5892" width="16.42578125" style="81" customWidth="1"/>
    <col min="5893" max="5896" width="9.140625" style="81"/>
    <col min="5897" max="5897" width="10.7109375" style="81" bestFit="1" customWidth="1"/>
    <col min="5898" max="5898" width="36" style="81" customWidth="1"/>
    <col min="5899" max="5899" width="9.42578125" style="81" customWidth="1"/>
    <col min="5900" max="5900" width="10.28515625" style="81" customWidth="1"/>
    <col min="5901" max="6140" width="9.140625" style="81"/>
    <col min="6141" max="6141" width="19.28515625" style="81" customWidth="1"/>
    <col min="6142" max="6142" width="47.7109375" style="81" customWidth="1"/>
    <col min="6143" max="6143" width="46.5703125" style="81" customWidth="1"/>
    <col min="6144" max="6144" width="52.28515625" style="81" customWidth="1"/>
    <col min="6145" max="6145" width="85.42578125" style="81" customWidth="1"/>
    <col min="6146" max="6146" width="29.28515625" style="81" bestFit="1" customWidth="1"/>
    <col min="6147" max="6147" width="14.5703125" style="81" bestFit="1" customWidth="1"/>
    <col min="6148" max="6148" width="16.42578125" style="81" customWidth="1"/>
    <col min="6149" max="6152" width="9.140625" style="81"/>
    <col min="6153" max="6153" width="10.7109375" style="81" bestFit="1" customWidth="1"/>
    <col min="6154" max="6154" width="36" style="81" customWidth="1"/>
    <col min="6155" max="6155" width="9.42578125" style="81" customWidth="1"/>
    <col min="6156" max="6156" width="10.28515625" style="81" customWidth="1"/>
    <col min="6157" max="6396" width="9.140625" style="81"/>
    <col min="6397" max="6397" width="19.28515625" style="81" customWidth="1"/>
    <col min="6398" max="6398" width="47.7109375" style="81" customWidth="1"/>
    <col min="6399" max="6399" width="46.5703125" style="81" customWidth="1"/>
    <col min="6400" max="6400" width="52.28515625" style="81" customWidth="1"/>
    <col min="6401" max="6401" width="85.42578125" style="81" customWidth="1"/>
    <col min="6402" max="6402" width="29.28515625" style="81" bestFit="1" customWidth="1"/>
    <col min="6403" max="6403" width="14.5703125" style="81" bestFit="1" customWidth="1"/>
    <col min="6404" max="6404" width="16.42578125" style="81" customWidth="1"/>
    <col min="6405" max="6408" width="9.140625" style="81"/>
    <col min="6409" max="6409" width="10.7109375" style="81" bestFit="1" customWidth="1"/>
    <col min="6410" max="6410" width="36" style="81" customWidth="1"/>
    <col min="6411" max="6411" width="9.42578125" style="81" customWidth="1"/>
    <col min="6412" max="6412" width="10.28515625" style="81" customWidth="1"/>
    <col min="6413" max="6652" width="9.140625" style="81"/>
    <col min="6653" max="6653" width="19.28515625" style="81" customWidth="1"/>
    <col min="6654" max="6654" width="47.7109375" style="81" customWidth="1"/>
    <col min="6655" max="6655" width="46.5703125" style="81" customWidth="1"/>
    <col min="6656" max="6656" width="52.28515625" style="81" customWidth="1"/>
    <col min="6657" max="6657" width="85.42578125" style="81" customWidth="1"/>
    <col min="6658" max="6658" width="29.28515625" style="81" bestFit="1" customWidth="1"/>
    <col min="6659" max="6659" width="14.5703125" style="81" bestFit="1" customWidth="1"/>
    <col min="6660" max="6660" width="16.42578125" style="81" customWidth="1"/>
    <col min="6661" max="6664" width="9.140625" style="81"/>
    <col min="6665" max="6665" width="10.7109375" style="81" bestFit="1" customWidth="1"/>
    <col min="6666" max="6666" width="36" style="81" customWidth="1"/>
    <col min="6667" max="6667" width="9.42578125" style="81" customWidth="1"/>
    <col min="6668" max="6668" width="10.28515625" style="81" customWidth="1"/>
    <col min="6669" max="6908" width="9.140625" style="81"/>
    <col min="6909" max="6909" width="19.28515625" style="81" customWidth="1"/>
    <col min="6910" max="6910" width="47.7109375" style="81" customWidth="1"/>
    <col min="6911" max="6911" width="46.5703125" style="81" customWidth="1"/>
    <col min="6912" max="6912" width="52.28515625" style="81" customWidth="1"/>
    <col min="6913" max="6913" width="85.42578125" style="81" customWidth="1"/>
    <col min="6914" max="6914" width="29.28515625" style="81" bestFit="1" customWidth="1"/>
    <col min="6915" max="6915" width="14.5703125" style="81" bestFit="1" customWidth="1"/>
    <col min="6916" max="6916" width="16.42578125" style="81" customWidth="1"/>
    <col min="6917" max="6920" width="9.140625" style="81"/>
    <col min="6921" max="6921" width="10.7109375" style="81" bestFit="1" customWidth="1"/>
    <col min="6922" max="6922" width="36" style="81" customWidth="1"/>
    <col min="6923" max="6923" width="9.42578125" style="81" customWidth="1"/>
    <col min="6924" max="6924" width="10.28515625" style="81" customWidth="1"/>
    <col min="6925" max="7164" width="9.140625" style="81"/>
    <col min="7165" max="7165" width="19.28515625" style="81" customWidth="1"/>
    <col min="7166" max="7166" width="47.7109375" style="81" customWidth="1"/>
    <col min="7167" max="7167" width="46.5703125" style="81" customWidth="1"/>
    <col min="7168" max="7168" width="52.28515625" style="81" customWidth="1"/>
    <col min="7169" max="7169" width="85.42578125" style="81" customWidth="1"/>
    <col min="7170" max="7170" width="29.28515625" style="81" bestFit="1" customWidth="1"/>
    <col min="7171" max="7171" width="14.5703125" style="81" bestFit="1" customWidth="1"/>
    <col min="7172" max="7172" width="16.42578125" style="81" customWidth="1"/>
    <col min="7173" max="7176" width="9.140625" style="81"/>
    <col min="7177" max="7177" width="10.7109375" style="81" bestFit="1" customWidth="1"/>
    <col min="7178" max="7178" width="36" style="81" customWidth="1"/>
    <col min="7179" max="7179" width="9.42578125" style="81" customWidth="1"/>
    <col min="7180" max="7180" width="10.28515625" style="81" customWidth="1"/>
    <col min="7181" max="7420" width="9.140625" style="81"/>
    <col min="7421" max="7421" width="19.28515625" style="81" customWidth="1"/>
    <col min="7422" max="7422" width="47.7109375" style="81" customWidth="1"/>
    <col min="7423" max="7423" width="46.5703125" style="81" customWidth="1"/>
    <col min="7424" max="7424" width="52.28515625" style="81" customWidth="1"/>
    <col min="7425" max="7425" width="85.42578125" style="81" customWidth="1"/>
    <col min="7426" max="7426" width="29.28515625" style="81" bestFit="1" customWidth="1"/>
    <col min="7427" max="7427" width="14.5703125" style="81" bestFit="1" customWidth="1"/>
    <col min="7428" max="7428" width="16.42578125" style="81" customWidth="1"/>
    <col min="7429" max="7432" width="9.140625" style="81"/>
    <col min="7433" max="7433" width="10.7109375" style="81" bestFit="1" customWidth="1"/>
    <col min="7434" max="7434" width="36" style="81" customWidth="1"/>
    <col min="7435" max="7435" width="9.42578125" style="81" customWidth="1"/>
    <col min="7436" max="7436" width="10.28515625" style="81" customWidth="1"/>
    <col min="7437" max="7676" width="9.140625" style="81"/>
    <col min="7677" max="7677" width="19.28515625" style="81" customWidth="1"/>
    <col min="7678" max="7678" width="47.7109375" style="81" customWidth="1"/>
    <col min="7679" max="7679" width="46.5703125" style="81" customWidth="1"/>
    <col min="7680" max="7680" width="52.28515625" style="81" customWidth="1"/>
    <col min="7681" max="7681" width="85.42578125" style="81" customWidth="1"/>
    <col min="7682" max="7682" width="29.28515625" style="81" bestFit="1" customWidth="1"/>
    <col min="7683" max="7683" width="14.5703125" style="81" bestFit="1" customWidth="1"/>
    <col min="7684" max="7684" width="16.42578125" style="81" customWidth="1"/>
    <col min="7685" max="7688" width="9.140625" style="81"/>
    <col min="7689" max="7689" width="10.7109375" style="81" bestFit="1" customWidth="1"/>
    <col min="7690" max="7690" width="36" style="81" customWidth="1"/>
    <col min="7691" max="7691" width="9.42578125" style="81" customWidth="1"/>
    <col min="7692" max="7692" width="10.28515625" style="81" customWidth="1"/>
    <col min="7693" max="7932" width="9.140625" style="81"/>
    <col min="7933" max="7933" width="19.28515625" style="81" customWidth="1"/>
    <col min="7934" max="7934" width="47.7109375" style="81" customWidth="1"/>
    <col min="7935" max="7935" width="46.5703125" style="81" customWidth="1"/>
    <col min="7936" max="7936" width="52.28515625" style="81" customWidth="1"/>
    <col min="7937" max="7937" width="85.42578125" style="81" customWidth="1"/>
    <col min="7938" max="7938" width="29.28515625" style="81" bestFit="1" customWidth="1"/>
    <col min="7939" max="7939" width="14.5703125" style="81" bestFit="1" customWidth="1"/>
    <col min="7940" max="7940" width="16.42578125" style="81" customWidth="1"/>
    <col min="7941" max="7944" width="9.140625" style="81"/>
    <col min="7945" max="7945" width="10.7109375" style="81" bestFit="1" customWidth="1"/>
    <col min="7946" max="7946" width="36" style="81" customWidth="1"/>
    <col min="7947" max="7947" width="9.42578125" style="81" customWidth="1"/>
    <col min="7948" max="7948" width="10.28515625" style="81" customWidth="1"/>
    <col min="7949" max="8188" width="9.140625" style="81"/>
    <col min="8189" max="8189" width="19.28515625" style="81" customWidth="1"/>
    <col min="8190" max="8190" width="47.7109375" style="81" customWidth="1"/>
    <col min="8191" max="8191" width="46.5703125" style="81" customWidth="1"/>
    <col min="8192" max="8192" width="52.28515625" style="81" customWidth="1"/>
    <col min="8193" max="8193" width="85.42578125" style="81" customWidth="1"/>
    <col min="8194" max="8194" width="29.28515625" style="81" bestFit="1" customWidth="1"/>
    <col min="8195" max="8195" width="14.5703125" style="81" bestFit="1" customWidth="1"/>
    <col min="8196" max="8196" width="16.42578125" style="81" customWidth="1"/>
    <col min="8197" max="8200" width="9.140625" style="81"/>
    <col min="8201" max="8201" width="10.7109375" style="81" bestFit="1" customWidth="1"/>
    <col min="8202" max="8202" width="36" style="81" customWidth="1"/>
    <col min="8203" max="8203" width="9.42578125" style="81" customWidth="1"/>
    <col min="8204" max="8204" width="10.28515625" style="81" customWidth="1"/>
    <col min="8205" max="8444" width="9.140625" style="81"/>
    <col min="8445" max="8445" width="19.28515625" style="81" customWidth="1"/>
    <col min="8446" max="8446" width="47.7109375" style="81" customWidth="1"/>
    <col min="8447" max="8447" width="46.5703125" style="81" customWidth="1"/>
    <col min="8448" max="8448" width="52.28515625" style="81" customWidth="1"/>
    <col min="8449" max="8449" width="85.42578125" style="81" customWidth="1"/>
    <col min="8450" max="8450" width="29.28515625" style="81" bestFit="1" customWidth="1"/>
    <col min="8451" max="8451" width="14.5703125" style="81" bestFit="1" customWidth="1"/>
    <col min="8452" max="8452" width="16.42578125" style="81" customWidth="1"/>
    <col min="8453" max="8456" width="9.140625" style="81"/>
    <col min="8457" max="8457" width="10.7109375" style="81" bestFit="1" customWidth="1"/>
    <col min="8458" max="8458" width="36" style="81" customWidth="1"/>
    <col min="8459" max="8459" width="9.42578125" style="81" customWidth="1"/>
    <col min="8460" max="8460" width="10.28515625" style="81" customWidth="1"/>
    <col min="8461" max="8700" width="9.140625" style="81"/>
    <col min="8701" max="8701" width="19.28515625" style="81" customWidth="1"/>
    <col min="8702" max="8702" width="47.7109375" style="81" customWidth="1"/>
    <col min="8703" max="8703" width="46.5703125" style="81" customWidth="1"/>
    <col min="8704" max="8704" width="52.28515625" style="81" customWidth="1"/>
    <col min="8705" max="8705" width="85.42578125" style="81" customWidth="1"/>
    <col min="8706" max="8706" width="29.28515625" style="81" bestFit="1" customWidth="1"/>
    <col min="8707" max="8707" width="14.5703125" style="81" bestFit="1" customWidth="1"/>
    <col min="8708" max="8708" width="16.42578125" style="81" customWidth="1"/>
    <col min="8709" max="8712" width="9.140625" style="81"/>
    <col min="8713" max="8713" width="10.7109375" style="81" bestFit="1" customWidth="1"/>
    <col min="8714" max="8714" width="36" style="81" customWidth="1"/>
    <col min="8715" max="8715" width="9.42578125" style="81" customWidth="1"/>
    <col min="8716" max="8716" width="10.28515625" style="81" customWidth="1"/>
    <col min="8717" max="8956" width="9.140625" style="81"/>
    <col min="8957" max="8957" width="19.28515625" style="81" customWidth="1"/>
    <col min="8958" max="8958" width="47.7109375" style="81" customWidth="1"/>
    <col min="8959" max="8959" width="46.5703125" style="81" customWidth="1"/>
    <col min="8960" max="8960" width="52.28515625" style="81" customWidth="1"/>
    <col min="8961" max="8961" width="85.42578125" style="81" customWidth="1"/>
    <col min="8962" max="8962" width="29.28515625" style="81" bestFit="1" customWidth="1"/>
    <col min="8963" max="8963" width="14.5703125" style="81" bestFit="1" customWidth="1"/>
    <col min="8964" max="8964" width="16.42578125" style="81" customWidth="1"/>
    <col min="8965" max="8968" width="9.140625" style="81"/>
    <col min="8969" max="8969" width="10.7109375" style="81" bestFit="1" customWidth="1"/>
    <col min="8970" max="8970" width="36" style="81" customWidth="1"/>
    <col min="8971" max="8971" width="9.42578125" style="81" customWidth="1"/>
    <col min="8972" max="8972" width="10.28515625" style="81" customWidth="1"/>
    <col min="8973" max="9212" width="9.140625" style="81"/>
    <col min="9213" max="9213" width="19.28515625" style="81" customWidth="1"/>
    <col min="9214" max="9214" width="47.7109375" style="81" customWidth="1"/>
    <col min="9215" max="9215" width="46.5703125" style="81" customWidth="1"/>
    <col min="9216" max="9216" width="52.28515625" style="81" customWidth="1"/>
    <col min="9217" max="9217" width="85.42578125" style="81" customWidth="1"/>
    <col min="9218" max="9218" width="29.28515625" style="81" bestFit="1" customWidth="1"/>
    <col min="9219" max="9219" width="14.5703125" style="81" bestFit="1" customWidth="1"/>
    <col min="9220" max="9220" width="16.42578125" style="81" customWidth="1"/>
    <col min="9221" max="9224" width="9.140625" style="81"/>
    <col min="9225" max="9225" width="10.7109375" style="81" bestFit="1" customWidth="1"/>
    <col min="9226" max="9226" width="36" style="81" customWidth="1"/>
    <col min="9227" max="9227" width="9.42578125" style="81" customWidth="1"/>
    <col min="9228" max="9228" width="10.28515625" style="81" customWidth="1"/>
    <col min="9229" max="9468" width="9.140625" style="81"/>
    <col min="9469" max="9469" width="19.28515625" style="81" customWidth="1"/>
    <col min="9470" max="9470" width="47.7109375" style="81" customWidth="1"/>
    <col min="9471" max="9471" width="46.5703125" style="81" customWidth="1"/>
    <col min="9472" max="9472" width="52.28515625" style="81" customWidth="1"/>
    <col min="9473" max="9473" width="85.42578125" style="81" customWidth="1"/>
    <col min="9474" max="9474" width="29.28515625" style="81" bestFit="1" customWidth="1"/>
    <col min="9475" max="9475" width="14.5703125" style="81" bestFit="1" customWidth="1"/>
    <col min="9476" max="9476" width="16.42578125" style="81" customWidth="1"/>
    <col min="9477" max="9480" width="9.140625" style="81"/>
    <col min="9481" max="9481" width="10.7109375" style="81" bestFit="1" customWidth="1"/>
    <col min="9482" max="9482" width="36" style="81" customWidth="1"/>
    <col min="9483" max="9483" width="9.42578125" style="81" customWidth="1"/>
    <col min="9484" max="9484" width="10.28515625" style="81" customWidth="1"/>
    <col min="9485" max="9724" width="9.140625" style="81"/>
    <col min="9725" max="9725" width="19.28515625" style="81" customWidth="1"/>
    <col min="9726" max="9726" width="47.7109375" style="81" customWidth="1"/>
    <col min="9727" max="9727" width="46.5703125" style="81" customWidth="1"/>
    <col min="9728" max="9728" width="52.28515625" style="81" customWidth="1"/>
    <col min="9729" max="9729" width="85.42578125" style="81" customWidth="1"/>
    <col min="9730" max="9730" width="29.28515625" style="81" bestFit="1" customWidth="1"/>
    <col min="9731" max="9731" width="14.5703125" style="81" bestFit="1" customWidth="1"/>
    <col min="9732" max="9732" width="16.42578125" style="81" customWidth="1"/>
    <col min="9733" max="9736" width="9.140625" style="81"/>
    <col min="9737" max="9737" width="10.7109375" style="81" bestFit="1" customWidth="1"/>
    <col min="9738" max="9738" width="36" style="81" customWidth="1"/>
    <col min="9739" max="9739" width="9.42578125" style="81" customWidth="1"/>
    <col min="9740" max="9740" width="10.28515625" style="81" customWidth="1"/>
    <col min="9741" max="9980" width="9.140625" style="81"/>
    <col min="9981" max="9981" width="19.28515625" style="81" customWidth="1"/>
    <col min="9982" max="9982" width="47.7109375" style="81" customWidth="1"/>
    <col min="9983" max="9983" width="46.5703125" style="81" customWidth="1"/>
    <col min="9984" max="9984" width="52.28515625" style="81" customWidth="1"/>
    <col min="9985" max="9985" width="85.42578125" style="81" customWidth="1"/>
    <col min="9986" max="9986" width="29.28515625" style="81" bestFit="1" customWidth="1"/>
    <col min="9987" max="9987" width="14.5703125" style="81" bestFit="1" customWidth="1"/>
    <col min="9988" max="9988" width="16.42578125" style="81" customWidth="1"/>
    <col min="9989" max="9992" width="9.140625" style="81"/>
    <col min="9993" max="9993" width="10.7109375" style="81" bestFit="1" customWidth="1"/>
    <col min="9994" max="9994" width="36" style="81" customWidth="1"/>
    <col min="9995" max="9995" width="9.42578125" style="81" customWidth="1"/>
    <col min="9996" max="9996" width="10.28515625" style="81" customWidth="1"/>
    <col min="9997" max="10236" width="9.140625" style="81"/>
    <col min="10237" max="10237" width="19.28515625" style="81" customWidth="1"/>
    <col min="10238" max="10238" width="47.7109375" style="81" customWidth="1"/>
    <col min="10239" max="10239" width="46.5703125" style="81" customWidth="1"/>
    <col min="10240" max="10240" width="52.28515625" style="81" customWidth="1"/>
    <col min="10241" max="10241" width="85.42578125" style="81" customWidth="1"/>
    <col min="10242" max="10242" width="29.28515625" style="81" bestFit="1" customWidth="1"/>
    <col min="10243" max="10243" width="14.5703125" style="81" bestFit="1" customWidth="1"/>
    <col min="10244" max="10244" width="16.42578125" style="81" customWidth="1"/>
    <col min="10245" max="10248" width="9.140625" style="81"/>
    <col min="10249" max="10249" width="10.7109375" style="81" bestFit="1" customWidth="1"/>
    <col min="10250" max="10250" width="36" style="81" customWidth="1"/>
    <col min="10251" max="10251" width="9.42578125" style="81" customWidth="1"/>
    <col min="10252" max="10252" width="10.28515625" style="81" customWidth="1"/>
    <col min="10253" max="10492" width="9.140625" style="81"/>
    <col min="10493" max="10493" width="19.28515625" style="81" customWidth="1"/>
    <col min="10494" max="10494" width="47.7109375" style="81" customWidth="1"/>
    <col min="10495" max="10495" width="46.5703125" style="81" customWidth="1"/>
    <col min="10496" max="10496" width="52.28515625" style="81" customWidth="1"/>
    <col min="10497" max="10497" width="85.42578125" style="81" customWidth="1"/>
    <col min="10498" max="10498" width="29.28515625" style="81" bestFit="1" customWidth="1"/>
    <col min="10499" max="10499" width="14.5703125" style="81" bestFit="1" customWidth="1"/>
    <col min="10500" max="10500" width="16.42578125" style="81" customWidth="1"/>
    <col min="10501" max="10504" width="9.140625" style="81"/>
    <col min="10505" max="10505" width="10.7109375" style="81" bestFit="1" customWidth="1"/>
    <col min="10506" max="10506" width="36" style="81" customWidth="1"/>
    <col min="10507" max="10507" width="9.42578125" style="81" customWidth="1"/>
    <col min="10508" max="10508" width="10.28515625" style="81" customWidth="1"/>
    <col min="10509" max="10748" width="9.140625" style="81"/>
    <col min="10749" max="10749" width="19.28515625" style="81" customWidth="1"/>
    <col min="10750" max="10750" width="47.7109375" style="81" customWidth="1"/>
    <col min="10751" max="10751" width="46.5703125" style="81" customWidth="1"/>
    <col min="10752" max="10752" width="52.28515625" style="81" customWidth="1"/>
    <col min="10753" max="10753" width="85.42578125" style="81" customWidth="1"/>
    <col min="10754" max="10754" width="29.28515625" style="81" bestFit="1" customWidth="1"/>
    <col min="10755" max="10755" width="14.5703125" style="81" bestFit="1" customWidth="1"/>
    <col min="10756" max="10756" width="16.42578125" style="81" customWidth="1"/>
    <col min="10757" max="10760" width="9.140625" style="81"/>
    <col min="10761" max="10761" width="10.7109375" style="81" bestFit="1" customWidth="1"/>
    <col min="10762" max="10762" width="36" style="81" customWidth="1"/>
    <col min="10763" max="10763" width="9.42578125" style="81" customWidth="1"/>
    <col min="10764" max="10764" width="10.28515625" style="81" customWidth="1"/>
    <col min="10765" max="11004" width="9.140625" style="81"/>
    <col min="11005" max="11005" width="19.28515625" style="81" customWidth="1"/>
    <col min="11006" max="11006" width="47.7109375" style="81" customWidth="1"/>
    <col min="11007" max="11007" width="46.5703125" style="81" customWidth="1"/>
    <col min="11008" max="11008" width="52.28515625" style="81" customWidth="1"/>
    <col min="11009" max="11009" width="85.42578125" style="81" customWidth="1"/>
    <col min="11010" max="11010" width="29.28515625" style="81" bestFit="1" customWidth="1"/>
    <col min="11011" max="11011" width="14.5703125" style="81" bestFit="1" customWidth="1"/>
    <col min="11012" max="11012" width="16.42578125" style="81" customWidth="1"/>
    <col min="11013" max="11016" width="9.140625" style="81"/>
    <col min="11017" max="11017" width="10.7109375" style="81" bestFit="1" customWidth="1"/>
    <col min="11018" max="11018" width="36" style="81" customWidth="1"/>
    <col min="11019" max="11019" width="9.42578125" style="81" customWidth="1"/>
    <col min="11020" max="11020" width="10.28515625" style="81" customWidth="1"/>
    <col min="11021" max="11260" width="9.140625" style="81"/>
    <col min="11261" max="11261" width="19.28515625" style="81" customWidth="1"/>
    <col min="11262" max="11262" width="47.7109375" style="81" customWidth="1"/>
    <col min="11263" max="11263" width="46.5703125" style="81" customWidth="1"/>
    <col min="11264" max="11264" width="52.28515625" style="81" customWidth="1"/>
    <col min="11265" max="11265" width="85.42578125" style="81" customWidth="1"/>
    <col min="11266" max="11266" width="29.28515625" style="81" bestFit="1" customWidth="1"/>
    <col min="11267" max="11267" width="14.5703125" style="81" bestFit="1" customWidth="1"/>
    <col min="11268" max="11268" width="16.42578125" style="81" customWidth="1"/>
    <col min="11269" max="11272" width="9.140625" style="81"/>
    <col min="11273" max="11273" width="10.7109375" style="81" bestFit="1" customWidth="1"/>
    <col min="11274" max="11274" width="36" style="81" customWidth="1"/>
    <col min="11275" max="11275" width="9.42578125" style="81" customWidth="1"/>
    <col min="11276" max="11276" width="10.28515625" style="81" customWidth="1"/>
    <col min="11277" max="11516" width="9.140625" style="81"/>
    <col min="11517" max="11517" width="19.28515625" style="81" customWidth="1"/>
    <col min="11518" max="11518" width="47.7109375" style="81" customWidth="1"/>
    <col min="11519" max="11519" width="46.5703125" style="81" customWidth="1"/>
    <col min="11520" max="11520" width="52.28515625" style="81" customWidth="1"/>
    <col min="11521" max="11521" width="85.42578125" style="81" customWidth="1"/>
    <col min="11522" max="11522" width="29.28515625" style="81" bestFit="1" customWidth="1"/>
    <col min="11523" max="11523" width="14.5703125" style="81" bestFit="1" customWidth="1"/>
    <col min="11524" max="11524" width="16.42578125" style="81" customWidth="1"/>
    <col min="11525" max="11528" width="9.140625" style="81"/>
    <col min="11529" max="11529" width="10.7109375" style="81" bestFit="1" customWidth="1"/>
    <col min="11530" max="11530" width="36" style="81" customWidth="1"/>
    <col min="11531" max="11531" width="9.42578125" style="81" customWidth="1"/>
    <col min="11532" max="11532" width="10.28515625" style="81" customWidth="1"/>
    <col min="11533" max="11772" width="9.140625" style="81"/>
    <col min="11773" max="11773" width="19.28515625" style="81" customWidth="1"/>
    <col min="11774" max="11774" width="47.7109375" style="81" customWidth="1"/>
    <col min="11775" max="11775" width="46.5703125" style="81" customWidth="1"/>
    <col min="11776" max="11776" width="52.28515625" style="81" customWidth="1"/>
    <col min="11777" max="11777" width="85.42578125" style="81" customWidth="1"/>
    <col min="11778" max="11778" width="29.28515625" style="81" bestFit="1" customWidth="1"/>
    <col min="11779" max="11779" width="14.5703125" style="81" bestFit="1" customWidth="1"/>
    <col min="11780" max="11780" width="16.42578125" style="81" customWidth="1"/>
    <col min="11781" max="11784" width="9.140625" style="81"/>
    <col min="11785" max="11785" width="10.7109375" style="81" bestFit="1" customWidth="1"/>
    <col min="11786" max="11786" width="36" style="81" customWidth="1"/>
    <col min="11787" max="11787" width="9.42578125" style="81" customWidth="1"/>
    <col min="11788" max="11788" width="10.28515625" style="81" customWidth="1"/>
    <col min="11789" max="12028" width="9.140625" style="81"/>
    <col min="12029" max="12029" width="19.28515625" style="81" customWidth="1"/>
    <col min="12030" max="12030" width="47.7109375" style="81" customWidth="1"/>
    <col min="12031" max="12031" width="46.5703125" style="81" customWidth="1"/>
    <col min="12032" max="12032" width="52.28515625" style="81" customWidth="1"/>
    <col min="12033" max="12033" width="85.42578125" style="81" customWidth="1"/>
    <col min="12034" max="12034" width="29.28515625" style="81" bestFit="1" customWidth="1"/>
    <col min="12035" max="12035" width="14.5703125" style="81" bestFit="1" customWidth="1"/>
    <col min="12036" max="12036" width="16.42578125" style="81" customWidth="1"/>
    <col min="12037" max="12040" width="9.140625" style="81"/>
    <col min="12041" max="12041" width="10.7109375" style="81" bestFit="1" customWidth="1"/>
    <col min="12042" max="12042" width="36" style="81" customWidth="1"/>
    <col min="12043" max="12043" width="9.42578125" style="81" customWidth="1"/>
    <col min="12044" max="12044" width="10.28515625" style="81" customWidth="1"/>
    <col min="12045" max="12284" width="9.140625" style="81"/>
    <col min="12285" max="12285" width="19.28515625" style="81" customWidth="1"/>
    <col min="12286" max="12286" width="47.7109375" style="81" customWidth="1"/>
    <col min="12287" max="12287" width="46.5703125" style="81" customWidth="1"/>
    <col min="12288" max="12288" width="52.28515625" style="81" customWidth="1"/>
    <col min="12289" max="12289" width="85.42578125" style="81" customWidth="1"/>
    <col min="12290" max="12290" width="29.28515625" style="81" bestFit="1" customWidth="1"/>
    <col min="12291" max="12291" width="14.5703125" style="81" bestFit="1" customWidth="1"/>
    <col min="12292" max="12292" width="16.42578125" style="81" customWidth="1"/>
    <col min="12293" max="12296" width="9.140625" style="81"/>
    <col min="12297" max="12297" width="10.7109375" style="81" bestFit="1" customWidth="1"/>
    <col min="12298" max="12298" width="36" style="81" customWidth="1"/>
    <col min="12299" max="12299" width="9.42578125" style="81" customWidth="1"/>
    <col min="12300" max="12300" width="10.28515625" style="81" customWidth="1"/>
    <col min="12301" max="12540" width="9.140625" style="81"/>
    <col min="12541" max="12541" width="19.28515625" style="81" customWidth="1"/>
    <col min="12542" max="12542" width="47.7109375" style="81" customWidth="1"/>
    <col min="12543" max="12543" width="46.5703125" style="81" customWidth="1"/>
    <col min="12544" max="12544" width="52.28515625" style="81" customWidth="1"/>
    <col min="12545" max="12545" width="85.42578125" style="81" customWidth="1"/>
    <col min="12546" max="12546" width="29.28515625" style="81" bestFit="1" customWidth="1"/>
    <col min="12547" max="12547" width="14.5703125" style="81" bestFit="1" customWidth="1"/>
    <col min="12548" max="12548" width="16.42578125" style="81" customWidth="1"/>
    <col min="12549" max="12552" width="9.140625" style="81"/>
    <col min="12553" max="12553" width="10.7109375" style="81" bestFit="1" customWidth="1"/>
    <col min="12554" max="12554" width="36" style="81" customWidth="1"/>
    <col min="12555" max="12555" width="9.42578125" style="81" customWidth="1"/>
    <col min="12556" max="12556" width="10.28515625" style="81" customWidth="1"/>
    <col min="12557" max="12796" width="9.140625" style="81"/>
    <col min="12797" max="12797" width="19.28515625" style="81" customWidth="1"/>
    <col min="12798" max="12798" width="47.7109375" style="81" customWidth="1"/>
    <col min="12799" max="12799" width="46.5703125" style="81" customWidth="1"/>
    <col min="12800" max="12800" width="52.28515625" style="81" customWidth="1"/>
    <col min="12801" max="12801" width="85.42578125" style="81" customWidth="1"/>
    <col min="12802" max="12802" width="29.28515625" style="81" bestFit="1" customWidth="1"/>
    <col min="12803" max="12803" width="14.5703125" style="81" bestFit="1" customWidth="1"/>
    <col min="12804" max="12804" width="16.42578125" style="81" customWidth="1"/>
    <col min="12805" max="12808" width="9.140625" style="81"/>
    <col min="12809" max="12809" width="10.7109375" style="81" bestFit="1" customWidth="1"/>
    <col min="12810" max="12810" width="36" style="81" customWidth="1"/>
    <col min="12811" max="12811" width="9.42578125" style="81" customWidth="1"/>
    <col min="12812" max="12812" width="10.28515625" style="81" customWidth="1"/>
    <col min="12813" max="13052" width="9.140625" style="81"/>
    <col min="13053" max="13053" width="19.28515625" style="81" customWidth="1"/>
    <col min="13054" max="13054" width="47.7109375" style="81" customWidth="1"/>
    <col min="13055" max="13055" width="46.5703125" style="81" customWidth="1"/>
    <col min="13056" max="13056" width="52.28515625" style="81" customWidth="1"/>
    <col min="13057" max="13057" width="85.42578125" style="81" customWidth="1"/>
    <col min="13058" max="13058" width="29.28515625" style="81" bestFit="1" customWidth="1"/>
    <col min="13059" max="13059" width="14.5703125" style="81" bestFit="1" customWidth="1"/>
    <col min="13060" max="13060" width="16.42578125" style="81" customWidth="1"/>
    <col min="13061" max="13064" width="9.140625" style="81"/>
    <col min="13065" max="13065" width="10.7109375" style="81" bestFit="1" customWidth="1"/>
    <col min="13066" max="13066" width="36" style="81" customWidth="1"/>
    <col min="13067" max="13067" width="9.42578125" style="81" customWidth="1"/>
    <col min="13068" max="13068" width="10.28515625" style="81" customWidth="1"/>
    <col min="13069" max="13308" width="9.140625" style="81"/>
    <col min="13309" max="13309" width="19.28515625" style="81" customWidth="1"/>
    <col min="13310" max="13310" width="47.7109375" style="81" customWidth="1"/>
    <col min="13311" max="13311" width="46.5703125" style="81" customWidth="1"/>
    <col min="13312" max="13312" width="52.28515625" style="81" customWidth="1"/>
    <col min="13313" max="13313" width="85.42578125" style="81" customWidth="1"/>
    <col min="13314" max="13314" width="29.28515625" style="81" bestFit="1" customWidth="1"/>
    <col min="13315" max="13315" width="14.5703125" style="81" bestFit="1" customWidth="1"/>
    <col min="13316" max="13316" width="16.42578125" style="81" customWidth="1"/>
    <col min="13317" max="13320" width="9.140625" style="81"/>
    <col min="13321" max="13321" width="10.7109375" style="81" bestFit="1" customWidth="1"/>
    <col min="13322" max="13322" width="36" style="81" customWidth="1"/>
    <col min="13323" max="13323" width="9.42578125" style="81" customWidth="1"/>
    <col min="13324" max="13324" width="10.28515625" style="81" customWidth="1"/>
    <col min="13325" max="13564" width="9.140625" style="81"/>
    <col min="13565" max="13565" width="19.28515625" style="81" customWidth="1"/>
    <col min="13566" max="13566" width="47.7109375" style="81" customWidth="1"/>
    <col min="13567" max="13567" width="46.5703125" style="81" customWidth="1"/>
    <col min="13568" max="13568" width="52.28515625" style="81" customWidth="1"/>
    <col min="13569" max="13569" width="85.42578125" style="81" customWidth="1"/>
    <col min="13570" max="13570" width="29.28515625" style="81" bestFit="1" customWidth="1"/>
    <col min="13571" max="13571" width="14.5703125" style="81" bestFit="1" customWidth="1"/>
    <col min="13572" max="13572" width="16.42578125" style="81" customWidth="1"/>
    <col min="13573" max="13576" width="9.140625" style="81"/>
    <col min="13577" max="13577" width="10.7109375" style="81" bestFit="1" customWidth="1"/>
    <col min="13578" max="13578" width="36" style="81" customWidth="1"/>
    <col min="13579" max="13579" width="9.42578125" style="81" customWidth="1"/>
    <col min="13580" max="13580" width="10.28515625" style="81" customWidth="1"/>
    <col min="13581" max="13820" width="9.140625" style="81"/>
    <col min="13821" max="13821" width="19.28515625" style="81" customWidth="1"/>
    <col min="13822" max="13822" width="47.7109375" style="81" customWidth="1"/>
    <col min="13823" max="13823" width="46.5703125" style="81" customWidth="1"/>
    <col min="13824" max="13824" width="52.28515625" style="81" customWidth="1"/>
    <col min="13825" max="13825" width="85.42578125" style="81" customWidth="1"/>
    <col min="13826" max="13826" width="29.28515625" style="81" bestFit="1" customWidth="1"/>
    <col min="13827" max="13827" width="14.5703125" style="81" bestFit="1" customWidth="1"/>
    <col min="13828" max="13828" width="16.42578125" style="81" customWidth="1"/>
    <col min="13829" max="13832" width="9.140625" style="81"/>
    <col min="13833" max="13833" width="10.7109375" style="81" bestFit="1" customWidth="1"/>
    <col min="13834" max="13834" width="36" style="81" customWidth="1"/>
    <col min="13835" max="13835" width="9.42578125" style="81" customWidth="1"/>
    <col min="13836" max="13836" width="10.28515625" style="81" customWidth="1"/>
    <col min="13837" max="14076" width="9.140625" style="81"/>
    <col min="14077" max="14077" width="19.28515625" style="81" customWidth="1"/>
    <col min="14078" max="14078" width="47.7109375" style="81" customWidth="1"/>
    <col min="14079" max="14079" width="46.5703125" style="81" customWidth="1"/>
    <col min="14080" max="14080" width="52.28515625" style="81" customWidth="1"/>
    <col min="14081" max="14081" width="85.42578125" style="81" customWidth="1"/>
    <col min="14082" max="14082" width="29.28515625" style="81" bestFit="1" customWidth="1"/>
    <col min="14083" max="14083" width="14.5703125" style="81" bestFit="1" customWidth="1"/>
    <col min="14084" max="14084" width="16.42578125" style="81" customWidth="1"/>
    <col min="14085" max="14088" width="9.140625" style="81"/>
    <col min="14089" max="14089" width="10.7109375" style="81" bestFit="1" customWidth="1"/>
    <col min="14090" max="14090" width="36" style="81" customWidth="1"/>
    <col min="14091" max="14091" width="9.42578125" style="81" customWidth="1"/>
    <col min="14092" max="14092" width="10.28515625" style="81" customWidth="1"/>
    <col min="14093" max="14332" width="9.140625" style="81"/>
    <col min="14333" max="14333" width="19.28515625" style="81" customWidth="1"/>
    <col min="14334" max="14334" width="47.7109375" style="81" customWidth="1"/>
    <col min="14335" max="14335" width="46.5703125" style="81" customWidth="1"/>
    <col min="14336" max="14336" width="52.28515625" style="81" customWidth="1"/>
    <col min="14337" max="14337" width="85.42578125" style="81" customWidth="1"/>
    <col min="14338" max="14338" width="29.28515625" style="81" bestFit="1" customWidth="1"/>
    <col min="14339" max="14339" width="14.5703125" style="81" bestFit="1" customWidth="1"/>
    <col min="14340" max="14340" width="16.42578125" style="81" customWidth="1"/>
    <col min="14341" max="14344" width="9.140625" style="81"/>
    <col min="14345" max="14345" width="10.7109375" style="81" bestFit="1" customWidth="1"/>
    <col min="14346" max="14346" width="36" style="81" customWidth="1"/>
    <col min="14347" max="14347" width="9.42578125" style="81" customWidth="1"/>
    <col min="14348" max="14348" width="10.28515625" style="81" customWidth="1"/>
    <col min="14349" max="14588" width="9.140625" style="81"/>
    <col min="14589" max="14589" width="19.28515625" style="81" customWidth="1"/>
    <col min="14590" max="14590" width="47.7109375" style="81" customWidth="1"/>
    <col min="14591" max="14591" width="46.5703125" style="81" customWidth="1"/>
    <col min="14592" max="14592" width="52.28515625" style="81" customWidth="1"/>
    <col min="14593" max="14593" width="85.42578125" style="81" customWidth="1"/>
    <col min="14594" max="14594" width="29.28515625" style="81" bestFit="1" customWidth="1"/>
    <col min="14595" max="14595" width="14.5703125" style="81" bestFit="1" customWidth="1"/>
    <col min="14596" max="14596" width="16.42578125" style="81" customWidth="1"/>
    <col min="14597" max="14600" width="9.140625" style="81"/>
    <col min="14601" max="14601" width="10.7109375" style="81" bestFit="1" customWidth="1"/>
    <col min="14602" max="14602" width="36" style="81" customWidth="1"/>
    <col min="14603" max="14603" width="9.42578125" style="81" customWidth="1"/>
    <col min="14604" max="14604" width="10.28515625" style="81" customWidth="1"/>
    <col min="14605" max="14844" width="9.140625" style="81"/>
    <col min="14845" max="14845" width="19.28515625" style="81" customWidth="1"/>
    <col min="14846" max="14846" width="47.7109375" style="81" customWidth="1"/>
    <col min="14847" max="14847" width="46.5703125" style="81" customWidth="1"/>
    <col min="14848" max="14848" width="52.28515625" style="81" customWidth="1"/>
    <col min="14849" max="14849" width="85.42578125" style="81" customWidth="1"/>
    <col min="14850" max="14850" width="29.28515625" style="81" bestFit="1" customWidth="1"/>
    <col min="14851" max="14851" width="14.5703125" style="81" bestFit="1" customWidth="1"/>
    <col min="14852" max="14852" width="16.42578125" style="81" customWidth="1"/>
    <col min="14853" max="14856" width="9.140625" style="81"/>
    <col min="14857" max="14857" width="10.7109375" style="81" bestFit="1" customWidth="1"/>
    <col min="14858" max="14858" width="36" style="81" customWidth="1"/>
    <col min="14859" max="14859" width="9.42578125" style="81" customWidth="1"/>
    <col min="14860" max="14860" width="10.28515625" style="81" customWidth="1"/>
    <col min="14861" max="15100" width="9.140625" style="81"/>
    <col min="15101" max="15101" width="19.28515625" style="81" customWidth="1"/>
    <col min="15102" max="15102" width="47.7109375" style="81" customWidth="1"/>
    <col min="15103" max="15103" width="46.5703125" style="81" customWidth="1"/>
    <col min="15104" max="15104" width="52.28515625" style="81" customWidth="1"/>
    <col min="15105" max="15105" width="85.42578125" style="81" customWidth="1"/>
    <col min="15106" max="15106" width="29.28515625" style="81" bestFit="1" customWidth="1"/>
    <col min="15107" max="15107" width="14.5703125" style="81" bestFit="1" customWidth="1"/>
    <col min="15108" max="15108" width="16.42578125" style="81" customWidth="1"/>
    <col min="15109" max="15112" width="9.140625" style="81"/>
    <col min="15113" max="15113" width="10.7109375" style="81" bestFit="1" customWidth="1"/>
    <col min="15114" max="15114" width="36" style="81" customWidth="1"/>
    <col min="15115" max="15115" width="9.42578125" style="81" customWidth="1"/>
    <col min="15116" max="15116" width="10.28515625" style="81" customWidth="1"/>
    <col min="15117" max="15356" width="9.140625" style="81"/>
    <col min="15357" max="15357" width="19.28515625" style="81" customWidth="1"/>
    <col min="15358" max="15358" width="47.7109375" style="81" customWidth="1"/>
    <col min="15359" max="15359" width="46.5703125" style="81" customWidth="1"/>
    <col min="15360" max="15360" width="52.28515625" style="81" customWidth="1"/>
    <col min="15361" max="15361" width="85.42578125" style="81" customWidth="1"/>
    <col min="15362" max="15362" width="29.28515625" style="81" bestFit="1" customWidth="1"/>
    <col min="15363" max="15363" width="14.5703125" style="81" bestFit="1" customWidth="1"/>
    <col min="15364" max="15364" width="16.42578125" style="81" customWidth="1"/>
    <col min="15365" max="15368" width="9.140625" style="81"/>
    <col min="15369" max="15369" width="10.7109375" style="81" bestFit="1" customWidth="1"/>
    <col min="15370" max="15370" width="36" style="81" customWidth="1"/>
    <col min="15371" max="15371" width="9.42578125" style="81" customWidth="1"/>
    <col min="15372" max="15372" width="10.28515625" style="81" customWidth="1"/>
    <col min="15373" max="15612" width="9.140625" style="81"/>
    <col min="15613" max="15613" width="19.28515625" style="81" customWidth="1"/>
    <col min="15614" max="15614" width="47.7109375" style="81" customWidth="1"/>
    <col min="15615" max="15615" width="46.5703125" style="81" customWidth="1"/>
    <col min="15616" max="15616" width="52.28515625" style="81" customWidth="1"/>
    <col min="15617" max="15617" width="85.42578125" style="81" customWidth="1"/>
    <col min="15618" max="15618" width="29.28515625" style="81" bestFit="1" customWidth="1"/>
    <col min="15619" max="15619" width="14.5703125" style="81" bestFit="1" customWidth="1"/>
    <col min="15620" max="15620" width="16.42578125" style="81" customWidth="1"/>
    <col min="15621" max="15624" width="9.140625" style="81"/>
    <col min="15625" max="15625" width="10.7109375" style="81" bestFit="1" customWidth="1"/>
    <col min="15626" max="15626" width="36" style="81" customWidth="1"/>
    <col min="15627" max="15627" width="9.42578125" style="81" customWidth="1"/>
    <col min="15628" max="15628" width="10.28515625" style="81" customWidth="1"/>
    <col min="15629" max="15868" width="9.140625" style="81"/>
    <col min="15869" max="15869" width="19.28515625" style="81" customWidth="1"/>
    <col min="15870" max="15870" width="47.7109375" style="81" customWidth="1"/>
    <col min="15871" max="15871" width="46.5703125" style="81" customWidth="1"/>
    <col min="15872" max="15872" width="52.28515625" style="81" customWidth="1"/>
    <col min="15873" max="15873" width="85.42578125" style="81" customWidth="1"/>
    <col min="15874" max="15874" width="29.28515625" style="81" bestFit="1" customWidth="1"/>
    <col min="15875" max="15875" width="14.5703125" style="81" bestFit="1" customWidth="1"/>
    <col min="15876" max="15876" width="16.42578125" style="81" customWidth="1"/>
    <col min="15877" max="15880" width="9.140625" style="81"/>
    <col min="15881" max="15881" width="10.7109375" style="81" bestFit="1" customWidth="1"/>
    <col min="15882" max="15882" width="36" style="81" customWidth="1"/>
    <col min="15883" max="15883" width="9.42578125" style="81" customWidth="1"/>
    <col min="15884" max="15884" width="10.28515625" style="81" customWidth="1"/>
    <col min="15885" max="16124" width="9.140625" style="81"/>
    <col min="16125" max="16125" width="19.28515625" style="81" customWidth="1"/>
    <col min="16126" max="16126" width="47.7109375" style="81" customWidth="1"/>
    <col min="16127" max="16127" width="46.5703125" style="81" customWidth="1"/>
    <col min="16128" max="16128" width="52.28515625" style="81" customWidth="1"/>
    <col min="16129" max="16129" width="85.42578125" style="81" customWidth="1"/>
    <col min="16130" max="16130" width="29.28515625" style="81" bestFit="1" customWidth="1"/>
    <col min="16131" max="16131" width="14.5703125" style="81" bestFit="1" customWidth="1"/>
    <col min="16132" max="16132" width="16.42578125" style="81" customWidth="1"/>
    <col min="16133" max="16136" width="9.140625" style="81"/>
    <col min="16137" max="16137" width="10.7109375" style="81" bestFit="1" customWidth="1"/>
    <col min="16138" max="16138" width="36" style="81" customWidth="1"/>
    <col min="16139" max="16139" width="9.42578125" style="81" customWidth="1"/>
    <col min="16140" max="16140" width="10.28515625" style="81" customWidth="1"/>
    <col min="16141" max="16378" width="9.140625" style="81"/>
    <col min="16379" max="16384" width="9.140625" style="81" customWidth="1"/>
  </cols>
  <sheetData>
    <row r="1" spans="1:12" s="68" customFormat="1">
      <c r="A1" s="104"/>
      <c r="B1" s="64"/>
      <c r="C1" s="64"/>
      <c r="D1" s="64"/>
      <c r="E1" s="64"/>
      <c r="F1" s="64"/>
      <c r="G1" s="98"/>
      <c r="H1" s="65"/>
      <c r="I1" s="65"/>
      <c r="J1" s="66"/>
      <c r="K1" s="67"/>
    </row>
    <row r="2" spans="1:12" s="68" customFormat="1" ht="15" customHeight="1">
      <c r="A2" s="69" t="s">
        <v>8</v>
      </c>
      <c r="B2" s="156" t="s">
        <v>22</v>
      </c>
      <c r="C2" s="156"/>
      <c r="D2" s="156"/>
      <c r="E2" s="156"/>
      <c r="F2" s="156"/>
      <c r="G2" s="156"/>
      <c r="H2" s="70"/>
      <c r="I2" s="70"/>
      <c r="J2" s="66"/>
      <c r="K2" s="67"/>
      <c r="L2" s="68" t="s">
        <v>3</v>
      </c>
    </row>
    <row r="3" spans="1:12" s="68" customFormat="1" ht="25.5" customHeight="1">
      <c r="A3" s="69" t="s">
        <v>9</v>
      </c>
      <c r="B3" s="156"/>
      <c r="C3" s="156"/>
      <c r="D3" s="156"/>
      <c r="E3" s="156"/>
      <c r="F3" s="156"/>
      <c r="G3" s="156"/>
      <c r="H3" s="70"/>
      <c r="I3" s="70"/>
      <c r="J3" s="66"/>
      <c r="K3" s="67"/>
      <c r="L3" s="68" t="s">
        <v>4</v>
      </c>
    </row>
    <row r="4" spans="1:12" s="68" customFormat="1" ht="18" customHeight="1">
      <c r="A4" s="69" t="s">
        <v>10</v>
      </c>
      <c r="B4" s="156"/>
      <c r="C4" s="156"/>
      <c r="D4" s="156"/>
      <c r="E4" s="156"/>
      <c r="F4" s="156"/>
      <c r="G4" s="156"/>
      <c r="H4" s="70"/>
      <c r="I4" s="70"/>
      <c r="J4" s="66"/>
      <c r="K4" s="67"/>
      <c r="L4" s="68" t="s">
        <v>21</v>
      </c>
    </row>
    <row r="5" spans="1:12" s="68" customFormat="1" ht="18" customHeight="1">
      <c r="A5" s="69" t="s">
        <v>11</v>
      </c>
      <c r="B5" s="156" t="s">
        <v>25</v>
      </c>
      <c r="C5" s="156"/>
      <c r="D5" s="156"/>
      <c r="E5" s="156"/>
      <c r="F5" s="156"/>
      <c r="G5" s="156"/>
      <c r="H5" s="70"/>
      <c r="I5" s="70"/>
      <c r="J5" s="66"/>
      <c r="K5" s="67"/>
      <c r="L5" s="68" t="s">
        <v>5</v>
      </c>
    </row>
    <row r="6" spans="1:12" s="68" customFormat="1" ht="25.5" customHeight="1">
      <c r="A6" s="71" t="s">
        <v>3</v>
      </c>
      <c r="B6" s="72" t="s">
        <v>4</v>
      </c>
      <c r="C6" s="72" t="s">
        <v>5</v>
      </c>
      <c r="D6" s="72" t="s">
        <v>21</v>
      </c>
      <c r="E6" s="72" t="s">
        <v>6</v>
      </c>
      <c r="F6" s="72" t="s">
        <v>12</v>
      </c>
      <c r="G6" s="98"/>
      <c r="H6" s="73"/>
      <c r="I6" s="73"/>
      <c r="J6" s="74"/>
      <c r="L6" s="68" t="s">
        <v>6</v>
      </c>
    </row>
    <row r="7" spans="1:12" s="68" customFormat="1" ht="13.5" customHeight="1">
      <c r="A7" s="105">
        <f>COUNTIF($G$12:$G$158,"Pass")</f>
        <v>1</v>
      </c>
      <c r="B7" s="75">
        <f>COUNTIF($G$12:$G$158,"Fail")</f>
        <v>12</v>
      </c>
      <c r="C7" s="75">
        <f>COUNTIF($G$12:$G$35,"Untested")</f>
        <v>0</v>
      </c>
      <c r="D7" s="75">
        <f>COUNTIF($G$12:$G$158,"Pending")</f>
        <v>39</v>
      </c>
      <c r="E7" s="75">
        <f>COUNTIF($G$12:$G$35,"N/A")</f>
        <v>0</v>
      </c>
      <c r="F7" s="76">
        <v>52</v>
      </c>
      <c r="G7" s="98"/>
      <c r="H7" s="73"/>
      <c r="I7" s="73"/>
      <c r="J7" s="74"/>
    </row>
    <row r="8" spans="1:12" s="68" customFormat="1" ht="9.9499999999999993" customHeight="1">
      <c r="A8" s="105" t="e">
        <f>COUNTIF(#REF!,"Pass")</f>
        <v>#REF!</v>
      </c>
      <c r="B8" s="75" t="e">
        <f>COUNTIF(#REF!,"Fail")</f>
        <v>#REF!</v>
      </c>
      <c r="C8" s="75" t="e">
        <f>COUNTIF(#REF!,"Untested")</f>
        <v>#REF!</v>
      </c>
      <c r="D8" s="75" t="e">
        <f>COUNTIF(#REF!,"Pending")</f>
        <v>#REF!</v>
      </c>
      <c r="E8" s="75" t="e">
        <f>COUNTIF(#REF!,"N/A")</f>
        <v>#REF!</v>
      </c>
      <c r="F8" s="76" t="e">
        <f>COUNTA($A$11:$A$18)-E8</f>
        <v>#REF!</v>
      </c>
      <c r="G8" s="98"/>
      <c r="H8" s="73"/>
      <c r="I8" s="73"/>
      <c r="J8" s="73"/>
      <c r="K8" s="74"/>
    </row>
    <row r="9" spans="1:12" s="68" customFormat="1" ht="15" customHeight="1">
      <c r="A9" s="106"/>
      <c r="E9" s="77"/>
      <c r="F9" s="77"/>
      <c r="G9" s="98"/>
      <c r="H9" s="73"/>
      <c r="I9" s="73"/>
      <c r="J9" s="73"/>
      <c r="K9" s="74"/>
    </row>
    <row r="10" spans="1:12" s="68" customFormat="1" ht="64.5" customHeight="1">
      <c r="A10" s="48" t="s">
        <v>13</v>
      </c>
      <c r="B10" s="49" t="s">
        <v>7</v>
      </c>
      <c r="C10" s="50" t="s">
        <v>14</v>
      </c>
      <c r="D10" s="51" t="s">
        <v>15</v>
      </c>
      <c r="E10" s="51" t="s">
        <v>16</v>
      </c>
      <c r="F10" s="51" t="s">
        <v>24</v>
      </c>
      <c r="G10" s="51" t="s">
        <v>17</v>
      </c>
      <c r="H10" s="51" t="s">
        <v>18</v>
      </c>
      <c r="I10" s="51" t="s">
        <v>19</v>
      </c>
      <c r="J10" s="51" t="s">
        <v>20</v>
      </c>
      <c r="K10" s="78"/>
    </row>
    <row r="11" spans="1:12" s="68" customFormat="1" ht="15.75" customHeight="1">
      <c r="A11" s="157" t="s">
        <v>26</v>
      </c>
      <c r="B11" s="158"/>
      <c r="C11" s="158"/>
      <c r="D11" s="158"/>
      <c r="E11" s="158"/>
      <c r="F11" s="158"/>
      <c r="G11" s="158"/>
      <c r="H11" s="158"/>
      <c r="I11" s="158"/>
      <c r="J11" s="159"/>
      <c r="K11" s="79"/>
    </row>
    <row r="12" spans="1:12" s="68" customFormat="1" ht="15" customHeight="1" outlineLevel="1">
      <c r="A12" s="130" t="s">
        <v>27</v>
      </c>
      <c r="B12" s="131"/>
      <c r="C12" s="160"/>
      <c r="D12" s="161"/>
      <c r="E12" s="161"/>
      <c r="F12" s="161"/>
      <c r="G12" s="161"/>
      <c r="H12" s="161"/>
      <c r="I12" s="161"/>
      <c r="J12" s="162"/>
      <c r="K12" s="79"/>
    </row>
    <row r="13" spans="1:12" s="68" customFormat="1" ht="27.75" customHeight="1" outlineLevel="1">
      <c r="A13" s="52" t="s">
        <v>37</v>
      </c>
      <c r="B13" s="53" t="s">
        <v>221</v>
      </c>
      <c r="C13" s="54"/>
      <c r="D13" s="55"/>
      <c r="E13" s="55"/>
      <c r="F13" s="55"/>
      <c r="G13" s="99"/>
      <c r="H13" s="55"/>
      <c r="I13" s="55"/>
      <c r="J13" s="56"/>
      <c r="K13" s="79"/>
    </row>
    <row r="14" spans="1:12" ht="15" customHeight="1">
      <c r="A14" s="57"/>
      <c r="B14" s="58" t="s">
        <v>36</v>
      </c>
      <c r="C14" s="163"/>
      <c r="D14" s="164"/>
      <c r="E14" s="164"/>
      <c r="F14" s="164"/>
      <c r="G14" s="164"/>
      <c r="H14" s="164"/>
      <c r="I14" s="164"/>
      <c r="J14" s="165"/>
    </row>
    <row r="15" spans="1:12" ht="15" customHeight="1" outlineLevel="1">
      <c r="A15" s="127" t="s">
        <v>135</v>
      </c>
      <c r="B15" s="169" t="s">
        <v>39</v>
      </c>
      <c r="C15" s="138" t="s">
        <v>28</v>
      </c>
      <c r="D15" s="132" t="s">
        <v>32</v>
      </c>
      <c r="E15" s="132" t="s">
        <v>30</v>
      </c>
      <c r="F15" s="23"/>
      <c r="G15" s="153" t="s">
        <v>3</v>
      </c>
      <c r="H15" s="59"/>
      <c r="I15" s="59"/>
      <c r="J15" s="23"/>
    </row>
    <row r="16" spans="1:12" outlineLevel="1">
      <c r="A16" s="128"/>
      <c r="B16" s="170"/>
      <c r="C16" s="139"/>
      <c r="D16" s="133"/>
      <c r="E16" s="133"/>
      <c r="F16" s="23"/>
      <c r="G16" s="154"/>
      <c r="H16" s="59"/>
      <c r="I16" s="59"/>
      <c r="J16" s="23"/>
    </row>
    <row r="17" spans="1:10" ht="26.25" customHeight="1" outlineLevel="1">
      <c r="A17" s="129"/>
      <c r="B17" s="171"/>
      <c r="C17" s="140"/>
      <c r="D17" s="134"/>
      <c r="E17" s="134"/>
      <c r="F17" s="23"/>
      <c r="G17" s="155"/>
      <c r="H17" s="59"/>
      <c r="I17" s="59"/>
      <c r="J17" s="23"/>
    </row>
    <row r="18" spans="1:10">
      <c r="A18" s="57"/>
      <c r="B18" s="60" t="s">
        <v>33</v>
      </c>
      <c r="C18" s="166"/>
      <c r="D18" s="167"/>
      <c r="E18" s="167"/>
      <c r="F18" s="167"/>
      <c r="G18" s="167"/>
      <c r="H18" s="167"/>
      <c r="I18" s="167"/>
      <c r="J18" s="168"/>
    </row>
    <row r="19" spans="1:10" outlineLevel="1">
      <c r="A19" s="127" t="s">
        <v>136</v>
      </c>
      <c r="B19" s="144" t="s">
        <v>29</v>
      </c>
      <c r="C19" s="147" t="s">
        <v>28</v>
      </c>
      <c r="D19" s="132" t="s">
        <v>31</v>
      </c>
      <c r="E19" s="135" t="s">
        <v>59</v>
      </c>
      <c r="F19" s="23"/>
      <c r="G19" s="153" t="s">
        <v>4</v>
      </c>
      <c r="H19" s="59"/>
      <c r="I19" s="59"/>
      <c r="J19" s="23"/>
    </row>
    <row r="20" spans="1:10" outlineLevel="1">
      <c r="A20" s="128"/>
      <c r="B20" s="145"/>
      <c r="C20" s="148"/>
      <c r="D20" s="133"/>
      <c r="E20" s="136"/>
      <c r="F20" s="23"/>
      <c r="G20" s="154"/>
      <c r="H20" s="59"/>
      <c r="I20" s="59"/>
      <c r="J20" s="23"/>
    </row>
    <row r="21" spans="1:10" ht="31.5" customHeight="1" outlineLevel="1">
      <c r="A21" s="129"/>
      <c r="B21" s="146"/>
      <c r="C21" s="149"/>
      <c r="D21" s="134"/>
      <c r="E21" s="137"/>
      <c r="F21" s="23"/>
      <c r="G21" s="155"/>
      <c r="H21" s="59"/>
      <c r="I21" s="59"/>
      <c r="J21" s="23"/>
    </row>
    <row r="22" spans="1:10" ht="30" outlineLevel="1">
      <c r="A22" s="61" t="s">
        <v>191</v>
      </c>
      <c r="B22" s="62" t="s">
        <v>34</v>
      </c>
      <c r="C22" s="63" t="s">
        <v>28</v>
      </c>
      <c r="D22" s="47"/>
      <c r="E22" s="23"/>
      <c r="F22" s="23"/>
      <c r="G22" s="100" t="s">
        <v>21</v>
      </c>
      <c r="H22" s="59"/>
      <c r="I22" s="59"/>
      <c r="J22" s="23"/>
    </row>
    <row r="23" spans="1:10">
      <c r="A23" s="57"/>
      <c r="B23" s="82"/>
      <c r="C23" s="47"/>
      <c r="D23" s="47"/>
      <c r="E23" s="23"/>
      <c r="F23" s="23"/>
      <c r="G23" s="100"/>
      <c r="H23" s="59"/>
      <c r="I23" s="59"/>
      <c r="J23" s="23"/>
    </row>
    <row r="24" spans="1:10">
      <c r="A24" s="57"/>
      <c r="B24" s="83"/>
      <c r="C24" s="23"/>
      <c r="D24" s="23"/>
      <c r="E24" s="23"/>
      <c r="F24" s="23"/>
      <c r="G24" s="100"/>
      <c r="H24" s="59"/>
      <c r="I24" s="59"/>
      <c r="J24" s="23"/>
    </row>
    <row r="25" spans="1:10">
      <c r="A25" s="57"/>
      <c r="B25" s="83"/>
      <c r="C25" s="23"/>
      <c r="D25" s="23"/>
      <c r="E25" s="23"/>
      <c r="F25" s="23"/>
      <c r="G25" s="100"/>
      <c r="H25" s="59"/>
      <c r="I25" s="59"/>
      <c r="J25" s="23"/>
    </row>
    <row r="26" spans="1:10">
      <c r="A26" s="130" t="s">
        <v>35</v>
      </c>
      <c r="B26" s="131"/>
      <c r="C26" s="150"/>
      <c r="D26" s="151"/>
      <c r="E26" s="151"/>
      <c r="F26" s="151"/>
      <c r="G26" s="151"/>
      <c r="H26" s="151"/>
      <c r="I26" s="151"/>
      <c r="J26" s="152"/>
    </row>
    <row r="27" spans="1:10">
      <c r="A27" s="52" t="s">
        <v>38</v>
      </c>
      <c r="B27" s="52" t="s">
        <v>222</v>
      </c>
      <c r="C27" s="141"/>
      <c r="D27" s="142"/>
      <c r="E27" s="142"/>
      <c r="F27" s="142"/>
      <c r="G27" s="142"/>
      <c r="H27" s="142"/>
      <c r="I27" s="142"/>
      <c r="J27" s="143"/>
    </row>
    <row r="28" spans="1:10">
      <c r="A28" s="57"/>
      <c r="B28" s="58" t="s">
        <v>36</v>
      </c>
      <c r="C28" s="30"/>
      <c r="D28" s="30"/>
      <c r="E28" s="30"/>
      <c r="F28" s="30"/>
      <c r="G28" s="101"/>
      <c r="H28" s="84"/>
      <c r="I28" s="84"/>
      <c r="J28" s="30"/>
    </row>
    <row r="29" spans="1:10" ht="57.75" customHeight="1">
      <c r="A29" s="57" t="s">
        <v>137</v>
      </c>
      <c r="B29" s="85" t="s">
        <v>40</v>
      </c>
      <c r="C29" s="27" t="s">
        <v>28</v>
      </c>
      <c r="D29" s="47" t="s">
        <v>42</v>
      </c>
      <c r="E29" s="29" t="s">
        <v>30</v>
      </c>
      <c r="F29" s="23"/>
      <c r="G29" s="100" t="s">
        <v>21</v>
      </c>
      <c r="H29" s="59"/>
      <c r="I29" s="59"/>
      <c r="J29" s="23"/>
    </row>
    <row r="30" spans="1:10">
      <c r="A30" s="57"/>
      <c r="B30" s="86" t="s">
        <v>46</v>
      </c>
      <c r="C30" s="30"/>
      <c r="D30" s="30"/>
      <c r="E30" s="30"/>
      <c r="F30" s="30"/>
      <c r="G30" s="101"/>
      <c r="H30" s="84"/>
      <c r="I30" s="84"/>
      <c r="J30" s="30"/>
    </row>
    <row r="31" spans="1:10" ht="60">
      <c r="A31" s="57" t="s">
        <v>138</v>
      </c>
      <c r="B31" s="31" t="s">
        <v>41</v>
      </c>
      <c r="C31" s="27" t="s">
        <v>28</v>
      </c>
      <c r="D31" s="28" t="s">
        <v>43</v>
      </c>
      <c r="E31" s="28" t="s">
        <v>60</v>
      </c>
      <c r="F31" s="23"/>
      <c r="G31" s="100" t="s">
        <v>21</v>
      </c>
      <c r="H31" s="59"/>
      <c r="I31" s="59"/>
      <c r="J31" s="23"/>
    </row>
    <row r="32" spans="1:10" ht="45">
      <c r="A32" s="57" t="s">
        <v>139</v>
      </c>
      <c r="B32" s="31" t="s">
        <v>44</v>
      </c>
      <c r="C32" s="138" t="s">
        <v>28</v>
      </c>
      <c r="D32" s="47" t="s">
        <v>45</v>
      </c>
      <c r="E32" s="23"/>
      <c r="F32" s="23"/>
      <c r="G32" s="153" t="s">
        <v>21</v>
      </c>
      <c r="H32" s="59"/>
      <c r="I32" s="59"/>
      <c r="J32" s="23"/>
    </row>
    <row r="33" spans="1:10" ht="45">
      <c r="A33" s="57"/>
      <c r="B33" s="46"/>
      <c r="C33" s="139"/>
      <c r="D33" s="29" t="s">
        <v>47</v>
      </c>
      <c r="E33" s="28" t="s">
        <v>61</v>
      </c>
      <c r="F33" s="23"/>
      <c r="G33" s="154"/>
      <c r="H33" s="59"/>
      <c r="I33" s="59"/>
      <c r="J33" s="23"/>
    </row>
    <row r="34" spans="1:10" ht="45">
      <c r="A34" s="87"/>
      <c r="B34" s="46"/>
      <c r="C34" s="139"/>
      <c r="D34" s="29" t="s">
        <v>48</v>
      </c>
      <c r="E34" s="28" t="s">
        <v>62</v>
      </c>
      <c r="F34" s="23"/>
      <c r="G34" s="154"/>
      <c r="H34" s="59"/>
      <c r="I34" s="59"/>
      <c r="J34" s="23"/>
    </row>
    <row r="35" spans="1:10" ht="45">
      <c r="A35" s="88"/>
      <c r="B35" s="46"/>
      <c r="C35" s="139"/>
      <c r="D35" s="29" t="s">
        <v>49</v>
      </c>
      <c r="E35" s="28" t="s">
        <v>63</v>
      </c>
      <c r="F35" s="23"/>
      <c r="G35" s="154"/>
      <c r="H35" s="59"/>
      <c r="I35" s="59"/>
      <c r="J35" s="23"/>
    </row>
    <row r="36" spans="1:10" ht="45">
      <c r="A36" s="43"/>
      <c r="B36" s="46"/>
      <c r="C36" s="139"/>
      <c r="D36" s="29" t="s">
        <v>51</v>
      </c>
      <c r="E36" s="28" t="s">
        <v>64</v>
      </c>
      <c r="F36" s="23"/>
      <c r="G36" s="154"/>
      <c r="H36" s="59"/>
      <c r="I36" s="59"/>
      <c r="J36" s="23"/>
    </row>
    <row r="37" spans="1:10" ht="45">
      <c r="A37" s="43"/>
      <c r="B37" s="46"/>
      <c r="C37" s="139"/>
      <c r="D37" s="29" t="s">
        <v>50</v>
      </c>
      <c r="E37" s="28" t="s">
        <v>65</v>
      </c>
      <c r="F37" s="23"/>
      <c r="G37" s="154"/>
      <c r="H37" s="59"/>
      <c r="I37" s="59"/>
      <c r="J37" s="23"/>
    </row>
    <row r="38" spans="1:10" ht="45">
      <c r="A38" s="43"/>
      <c r="B38" s="46"/>
      <c r="C38" s="140"/>
      <c r="D38" s="29" t="s">
        <v>52</v>
      </c>
      <c r="E38" s="28" t="s">
        <v>66</v>
      </c>
      <c r="F38" s="23"/>
      <c r="G38" s="155"/>
      <c r="H38" s="59"/>
      <c r="I38" s="59"/>
      <c r="J38" s="23"/>
    </row>
    <row r="39" spans="1:10" ht="45">
      <c r="A39" s="45" t="s">
        <v>140</v>
      </c>
      <c r="B39" s="89" t="s">
        <v>53</v>
      </c>
      <c r="C39" s="27" t="s">
        <v>28</v>
      </c>
      <c r="D39" s="28" t="s">
        <v>54</v>
      </c>
      <c r="E39" s="29" t="s">
        <v>67</v>
      </c>
      <c r="F39" s="23"/>
      <c r="G39" s="100" t="s">
        <v>21</v>
      </c>
      <c r="H39" s="59"/>
      <c r="I39" s="59"/>
      <c r="J39" s="23"/>
    </row>
    <row r="40" spans="1:10" ht="30">
      <c r="A40" s="45" t="s">
        <v>141</v>
      </c>
      <c r="B40" s="31" t="s">
        <v>56</v>
      </c>
      <c r="C40" s="27" t="s">
        <v>28</v>
      </c>
      <c r="D40" s="28" t="s">
        <v>55</v>
      </c>
      <c r="E40" s="25" t="s">
        <v>68</v>
      </c>
      <c r="F40" s="23"/>
      <c r="G40" s="100" t="s">
        <v>21</v>
      </c>
      <c r="H40" s="59"/>
      <c r="I40" s="59"/>
      <c r="J40" s="23"/>
    </row>
    <row r="41" spans="1:10" ht="30">
      <c r="A41" s="45" t="s">
        <v>142</v>
      </c>
      <c r="B41" s="89" t="s">
        <v>57</v>
      </c>
      <c r="C41" s="27" t="s">
        <v>28</v>
      </c>
      <c r="D41" s="28" t="s">
        <v>58</v>
      </c>
      <c r="E41" s="28" t="s">
        <v>69</v>
      </c>
      <c r="F41" s="23"/>
      <c r="G41" s="100" t="s">
        <v>21</v>
      </c>
      <c r="H41" s="59"/>
      <c r="I41" s="59"/>
      <c r="J41" s="23"/>
    </row>
    <row r="42" spans="1:10" ht="90">
      <c r="A42" s="45" t="s">
        <v>143</v>
      </c>
      <c r="B42" s="26" t="s">
        <v>70</v>
      </c>
      <c r="C42" s="63" t="s">
        <v>28</v>
      </c>
      <c r="D42" s="28" t="s">
        <v>71</v>
      </c>
      <c r="E42" s="28" t="s">
        <v>72</v>
      </c>
      <c r="F42" s="23"/>
      <c r="G42" s="100" t="s">
        <v>21</v>
      </c>
      <c r="H42" s="59"/>
      <c r="I42" s="59"/>
      <c r="J42" s="23"/>
    </row>
    <row r="43" spans="1:10">
      <c r="A43" s="43"/>
      <c r="B43" s="46"/>
      <c r="C43" s="23"/>
      <c r="D43" s="23"/>
      <c r="E43" s="23"/>
      <c r="F43" s="23"/>
      <c r="G43" s="100"/>
      <c r="H43" s="59"/>
      <c r="I43" s="59"/>
      <c r="J43" s="23"/>
    </row>
    <row r="44" spans="1:10">
      <c r="A44" s="43"/>
      <c r="B44" s="46"/>
      <c r="C44" s="23"/>
      <c r="D44" s="23"/>
      <c r="E44" s="23"/>
      <c r="F44" s="23"/>
      <c r="G44" s="100"/>
      <c r="H44" s="59"/>
      <c r="I44" s="59"/>
      <c r="J44" s="23"/>
    </row>
    <row r="45" spans="1:10">
      <c r="A45" s="43"/>
      <c r="B45" s="46"/>
      <c r="C45" s="23"/>
      <c r="D45" s="23"/>
      <c r="E45" s="23"/>
      <c r="F45" s="23"/>
      <c r="G45" s="100"/>
      <c r="H45" s="59"/>
      <c r="I45" s="59"/>
      <c r="J45" s="23"/>
    </row>
    <row r="46" spans="1:10">
      <c r="A46" s="43"/>
      <c r="B46" s="46"/>
      <c r="C46" s="23"/>
      <c r="D46" s="23"/>
      <c r="E46" s="23"/>
      <c r="F46" s="23"/>
      <c r="G46" s="100"/>
      <c r="H46" s="59"/>
      <c r="I46" s="59"/>
      <c r="J46" s="23"/>
    </row>
    <row r="47" spans="1:10">
      <c r="A47" s="43"/>
      <c r="B47" s="46"/>
      <c r="C47" s="23"/>
      <c r="D47" s="23"/>
      <c r="E47" s="23"/>
      <c r="F47" s="23"/>
      <c r="G47" s="100"/>
      <c r="H47" s="59"/>
      <c r="I47" s="59"/>
      <c r="J47" s="23"/>
    </row>
    <row r="48" spans="1:10">
      <c r="A48" s="42" t="s">
        <v>73</v>
      </c>
      <c r="B48" s="22" t="s">
        <v>223</v>
      </c>
      <c r="C48" s="141"/>
      <c r="D48" s="142"/>
      <c r="E48" s="142"/>
      <c r="F48" s="142"/>
      <c r="G48" s="143"/>
      <c r="H48" s="59"/>
      <c r="I48" s="59"/>
      <c r="J48" s="23"/>
    </row>
    <row r="49" spans="1:10">
      <c r="A49" s="43"/>
      <c r="B49" s="44" t="s">
        <v>36</v>
      </c>
      <c r="C49" s="30"/>
      <c r="D49" s="30"/>
      <c r="E49" s="30"/>
      <c r="F49" s="30"/>
      <c r="G49" s="101"/>
      <c r="H49" s="84"/>
      <c r="I49" s="84"/>
      <c r="J49" s="30"/>
    </row>
    <row r="50" spans="1:10" ht="71.25" customHeight="1">
      <c r="A50" s="45" t="s">
        <v>192</v>
      </c>
      <c r="B50" s="26" t="s">
        <v>74</v>
      </c>
      <c r="C50" s="27" t="s">
        <v>28</v>
      </c>
      <c r="D50" s="28" t="s">
        <v>75</v>
      </c>
      <c r="E50" s="28" t="s">
        <v>76</v>
      </c>
      <c r="F50" s="23"/>
      <c r="G50" s="100" t="s">
        <v>21</v>
      </c>
      <c r="H50" s="59"/>
      <c r="I50" s="59"/>
      <c r="J50" s="23"/>
    </row>
    <row r="51" spans="1:10">
      <c r="A51" s="43"/>
      <c r="B51" s="30" t="s">
        <v>89</v>
      </c>
      <c r="C51" s="30"/>
      <c r="D51" s="30"/>
      <c r="E51" s="30"/>
      <c r="F51" s="30"/>
      <c r="G51" s="101"/>
      <c r="H51" s="84"/>
      <c r="I51" s="84"/>
      <c r="J51" s="30"/>
    </row>
    <row r="52" spans="1:10" ht="30">
      <c r="A52" s="45" t="s">
        <v>193</v>
      </c>
      <c r="B52" s="46" t="s">
        <v>78</v>
      </c>
      <c r="C52" s="138" t="s">
        <v>28</v>
      </c>
      <c r="D52" s="28" t="s">
        <v>79</v>
      </c>
      <c r="E52" s="23"/>
      <c r="F52" s="23"/>
      <c r="G52" s="153" t="s">
        <v>21</v>
      </c>
      <c r="H52" s="59"/>
      <c r="I52" s="59"/>
      <c r="J52" s="23"/>
    </row>
    <row r="53" spans="1:10" ht="75">
      <c r="A53" s="43"/>
      <c r="B53" s="46"/>
      <c r="C53" s="139"/>
      <c r="D53" s="25" t="s">
        <v>80</v>
      </c>
      <c r="E53" s="28" t="s">
        <v>82</v>
      </c>
      <c r="F53" s="23"/>
      <c r="G53" s="154"/>
      <c r="H53" s="59"/>
      <c r="I53" s="59"/>
      <c r="J53" s="23"/>
    </row>
    <row r="54" spans="1:10" ht="75">
      <c r="A54" s="43"/>
      <c r="B54" s="46"/>
      <c r="C54" s="139"/>
      <c r="D54" s="25" t="s">
        <v>81</v>
      </c>
      <c r="E54" s="28" t="s">
        <v>83</v>
      </c>
      <c r="F54" s="23"/>
      <c r="G54" s="154"/>
      <c r="H54" s="59"/>
      <c r="I54" s="59"/>
      <c r="J54" s="23"/>
    </row>
    <row r="55" spans="1:10" ht="30">
      <c r="A55" s="43"/>
      <c r="B55" s="46"/>
      <c r="C55" s="139"/>
      <c r="D55" s="25" t="s">
        <v>84</v>
      </c>
      <c r="E55" s="47" t="s">
        <v>86</v>
      </c>
      <c r="F55" s="23"/>
      <c r="G55" s="154"/>
      <c r="H55" s="59"/>
      <c r="I55" s="59"/>
      <c r="J55" s="23"/>
    </row>
    <row r="56" spans="1:10" ht="30">
      <c r="A56" s="43"/>
      <c r="B56" s="46"/>
      <c r="C56" s="140"/>
      <c r="D56" s="25" t="s">
        <v>85</v>
      </c>
      <c r="E56" s="28" t="s">
        <v>87</v>
      </c>
      <c r="F56" s="23"/>
      <c r="G56" s="155"/>
      <c r="H56" s="59"/>
      <c r="I56" s="59"/>
      <c r="J56" s="23"/>
    </row>
    <row r="57" spans="1:10">
      <c r="A57" s="43"/>
      <c r="B57" s="46"/>
      <c r="C57" s="23"/>
      <c r="D57" s="23"/>
      <c r="E57" s="23"/>
      <c r="F57" s="23"/>
      <c r="G57" s="100"/>
      <c r="H57" s="59"/>
      <c r="I57" s="59"/>
      <c r="J57" s="23"/>
    </row>
    <row r="58" spans="1:10">
      <c r="A58" s="43"/>
      <c r="B58" s="46"/>
      <c r="C58" s="23"/>
      <c r="D58" s="23"/>
      <c r="E58" s="23"/>
      <c r="F58" s="23"/>
      <c r="G58" s="100"/>
      <c r="H58" s="59"/>
      <c r="I58" s="59"/>
      <c r="J58" s="23"/>
    </row>
    <row r="59" spans="1:10">
      <c r="A59" s="42" t="s">
        <v>88</v>
      </c>
      <c r="B59" s="22" t="s">
        <v>224</v>
      </c>
      <c r="C59" s="141"/>
      <c r="D59" s="142"/>
      <c r="E59" s="142"/>
      <c r="F59" s="142"/>
      <c r="G59" s="143"/>
      <c r="H59" s="59"/>
      <c r="I59" s="59"/>
      <c r="J59" s="23"/>
    </row>
    <row r="60" spans="1:10">
      <c r="A60" s="43"/>
      <c r="B60" s="30" t="s">
        <v>101</v>
      </c>
      <c r="C60" s="30"/>
      <c r="D60" s="30"/>
      <c r="E60" s="30"/>
      <c r="F60" s="30"/>
      <c r="G60" s="101"/>
      <c r="H60" s="84"/>
      <c r="I60" s="84"/>
      <c r="J60" s="30"/>
    </row>
    <row r="61" spans="1:10" ht="75">
      <c r="A61" s="45" t="s">
        <v>194</v>
      </c>
      <c r="B61" s="82" t="s">
        <v>74</v>
      </c>
      <c r="C61" s="27" t="s">
        <v>28</v>
      </c>
      <c r="D61" s="28" t="s">
        <v>90</v>
      </c>
      <c r="E61" s="28" t="s">
        <v>76</v>
      </c>
      <c r="F61" s="23"/>
      <c r="G61" s="100" t="s">
        <v>21</v>
      </c>
      <c r="H61" s="59"/>
      <c r="I61" s="59"/>
      <c r="J61" s="23"/>
    </row>
    <row r="62" spans="1:10">
      <c r="A62" s="43"/>
      <c r="B62" s="30" t="s">
        <v>77</v>
      </c>
      <c r="C62" s="30"/>
      <c r="D62" s="30"/>
      <c r="E62" s="30"/>
      <c r="F62" s="30"/>
      <c r="G62" s="101"/>
      <c r="H62" s="84"/>
      <c r="I62" s="84"/>
      <c r="J62" s="30"/>
    </row>
    <row r="63" spans="1:10" ht="45">
      <c r="A63" s="45" t="s">
        <v>195</v>
      </c>
      <c r="B63" s="31" t="s">
        <v>91</v>
      </c>
      <c r="C63" s="27" t="s">
        <v>28</v>
      </c>
      <c r="D63" s="28" t="s">
        <v>92</v>
      </c>
      <c r="E63" s="28" t="s">
        <v>93</v>
      </c>
      <c r="F63" s="23"/>
      <c r="G63" s="100" t="s">
        <v>21</v>
      </c>
      <c r="H63" s="59"/>
      <c r="I63" s="59"/>
      <c r="J63" s="23"/>
    </row>
    <row r="64" spans="1:10" ht="75">
      <c r="A64" s="45" t="s">
        <v>196</v>
      </c>
      <c r="B64" s="31" t="s">
        <v>94</v>
      </c>
      <c r="C64" s="27" t="s">
        <v>28</v>
      </c>
      <c r="D64" s="25" t="s">
        <v>95</v>
      </c>
      <c r="E64" s="28" t="s">
        <v>96</v>
      </c>
      <c r="F64" s="23"/>
      <c r="G64" s="100" t="s">
        <v>21</v>
      </c>
      <c r="H64" s="59"/>
      <c r="I64" s="59"/>
      <c r="J64" s="23"/>
    </row>
    <row r="65" spans="1:10" ht="32.25" customHeight="1">
      <c r="A65" s="111" t="s">
        <v>197</v>
      </c>
      <c r="B65" s="31" t="s">
        <v>97</v>
      </c>
      <c r="C65" s="27" t="s">
        <v>28</v>
      </c>
      <c r="D65" s="25" t="s">
        <v>98</v>
      </c>
      <c r="E65" s="25" t="s">
        <v>99</v>
      </c>
      <c r="F65" s="23"/>
      <c r="G65" s="100" t="s">
        <v>21</v>
      </c>
      <c r="H65" s="59"/>
      <c r="I65" s="59"/>
      <c r="J65" s="23"/>
    </row>
    <row r="66" spans="1:10">
      <c r="A66" s="43"/>
      <c r="B66" s="24" t="s">
        <v>102</v>
      </c>
      <c r="C66" s="30"/>
      <c r="D66" s="30"/>
      <c r="E66" s="30"/>
      <c r="F66" s="30"/>
      <c r="G66" s="101"/>
      <c r="H66" s="84"/>
      <c r="I66" s="84"/>
      <c r="J66" s="30"/>
    </row>
    <row r="67" spans="1:10" ht="75">
      <c r="A67" s="45" t="s">
        <v>198</v>
      </c>
      <c r="B67" s="82" t="s">
        <v>103</v>
      </c>
      <c r="C67" s="27" t="s">
        <v>28</v>
      </c>
      <c r="D67" s="28" t="s">
        <v>104</v>
      </c>
      <c r="E67" s="28" t="s">
        <v>76</v>
      </c>
      <c r="F67" s="23"/>
      <c r="G67" s="100" t="s">
        <v>21</v>
      </c>
      <c r="H67" s="59"/>
      <c r="I67" s="59"/>
      <c r="J67" s="23"/>
    </row>
    <row r="68" spans="1:10">
      <c r="A68" s="43"/>
      <c r="B68" s="44" t="s">
        <v>100</v>
      </c>
      <c r="C68" s="30"/>
      <c r="D68" s="30"/>
      <c r="E68" s="30"/>
      <c r="F68" s="30"/>
      <c r="G68" s="101"/>
      <c r="H68" s="84"/>
      <c r="I68" s="84"/>
      <c r="J68" s="30"/>
    </row>
    <row r="69" spans="1:10" ht="30">
      <c r="A69" s="87" t="s">
        <v>199</v>
      </c>
      <c r="B69" s="31" t="s">
        <v>106</v>
      </c>
      <c r="C69" s="138" t="s">
        <v>28</v>
      </c>
      <c r="D69" s="28" t="s">
        <v>107</v>
      </c>
      <c r="E69" s="23"/>
      <c r="F69" s="23"/>
      <c r="G69" s="153" t="s">
        <v>21</v>
      </c>
      <c r="H69" s="59"/>
      <c r="I69" s="59"/>
      <c r="J69" s="23"/>
    </row>
    <row r="70" spans="1:10" ht="45">
      <c r="A70" s="43"/>
      <c r="B70" s="46"/>
      <c r="C70" s="139"/>
      <c r="D70" s="25" t="s">
        <v>80</v>
      </c>
      <c r="E70" s="28" t="s">
        <v>109</v>
      </c>
      <c r="F70" s="23"/>
      <c r="G70" s="154"/>
      <c r="H70" s="59"/>
      <c r="I70" s="59"/>
      <c r="J70" s="23"/>
    </row>
    <row r="71" spans="1:10" ht="45">
      <c r="A71" s="43"/>
      <c r="B71" s="46"/>
      <c r="C71" s="139"/>
      <c r="D71" s="25" t="s">
        <v>108</v>
      </c>
      <c r="E71" s="28" t="s">
        <v>110</v>
      </c>
      <c r="F71" s="23"/>
      <c r="G71" s="154"/>
      <c r="H71" s="59"/>
      <c r="I71" s="59"/>
      <c r="J71" s="23"/>
    </row>
    <row r="72" spans="1:10" ht="60">
      <c r="A72" s="43"/>
      <c r="B72" s="46"/>
      <c r="C72" s="140"/>
      <c r="D72" s="25" t="s">
        <v>112</v>
      </c>
      <c r="E72" s="28" t="s">
        <v>111</v>
      </c>
      <c r="F72" s="23"/>
      <c r="G72" s="155"/>
      <c r="H72" s="59"/>
      <c r="I72" s="59"/>
      <c r="J72" s="23"/>
    </row>
    <row r="73" spans="1:10">
      <c r="A73" s="43"/>
      <c r="B73" s="46"/>
      <c r="C73" s="23"/>
      <c r="D73" s="23"/>
      <c r="E73" s="23"/>
      <c r="F73" s="23"/>
      <c r="G73" s="100"/>
      <c r="H73" s="59"/>
      <c r="I73" s="59"/>
      <c r="J73" s="23"/>
    </row>
    <row r="74" spans="1:10">
      <c r="A74" s="43"/>
      <c r="B74" s="46"/>
      <c r="C74" s="23"/>
      <c r="D74" s="23"/>
      <c r="E74" s="23"/>
      <c r="F74" s="23"/>
      <c r="G74" s="100"/>
      <c r="H74" s="59"/>
      <c r="I74" s="59"/>
      <c r="J74" s="23"/>
    </row>
    <row r="75" spans="1:10">
      <c r="A75" s="43"/>
      <c r="B75" s="46"/>
      <c r="C75" s="23"/>
      <c r="D75" s="23"/>
      <c r="E75" s="23"/>
      <c r="F75" s="23"/>
      <c r="G75" s="100"/>
      <c r="H75" s="59"/>
      <c r="I75" s="59"/>
      <c r="J75" s="23"/>
    </row>
    <row r="76" spans="1:10">
      <c r="A76" s="125" t="s">
        <v>114</v>
      </c>
      <c r="B76" s="126"/>
      <c r="C76" s="90"/>
      <c r="D76" s="90"/>
      <c r="E76" s="90"/>
      <c r="F76" s="90"/>
      <c r="G76" s="102"/>
      <c r="H76" s="91"/>
      <c r="I76" s="91"/>
      <c r="J76" s="90"/>
    </row>
    <row r="77" spans="1:10">
      <c r="A77" s="42" t="s">
        <v>113</v>
      </c>
      <c r="B77" s="22" t="s">
        <v>225</v>
      </c>
      <c r="C77" s="23"/>
      <c r="D77" s="23"/>
      <c r="E77" s="23"/>
      <c r="F77" s="23"/>
      <c r="G77" s="100"/>
      <c r="H77" s="59"/>
      <c r="I77" s="59"/>
      <c r="J77" s="23"/>
    </row>
    <row r="78" spans="1:10" ht="30">
      <c r="A78" s="45"/>
      <c r="B78" s="24" t="s">
        <v>115</v>
      </c>
      <c r="C78" s="30"/>
      <c r="D78" s="30"/>
      <c r="E78" s="30"/>
      <c r="F78" s="30"/>
      <c r="G78" s="101"/>
      <c r="H78" s="84"/>
      <c r="I78" s="84"/>
      <c r="J78" s="30"/>
    </row>
    <row r="79" spans="1:10" ht="75">
      <c r="A79" s="45" t="s">
        <v>144</v>
      </c>
      <c r="B79" s="26" t="s">
        <v>40</v>
      </c>
      <c r="C79" s="27" t="s">
        <v>28</v>
      </c>
      <c r="D79" s="47" t="s">
        <v>116</v>
      </c>
      <c r="E79" s="29" t="s">
        <v>76</v>
      </c>
      <c r="F79" s="23"/>
      <c r="G79" s="100" t="s">
        <v>4</v>
      </c>
      <c r="H79" s="59"/>
      <c r="I79" s="59"/>
      <c r="J79" s="23"/>
    </row>
    <row r="80" spans="1:10">
      <c r="A80" s="43"/>
      <c r="B80" s="30" t="s">
        <v>117</v>
      </c>
      <c r="C80" s="30"/>
      <c r="D80" s="30"/>
      <c r="E80" s="30"/>
      <c r="F80" s="30"/>
      <c r="G80" s="101"/>
      <c r="H80" s="84"/>
      <c r="I80" s="84"/>
      <c r="J80" s="30"/>
    </row>
    <row r="81" spans="1:10" ht="60">
      <c r="A81" s="45" t="s">
        <v>145</v>
      </c>
      <c r="B81" s="31" t="s">
        <v>41</v>
      </c>
      <c r="C81" s="27" t="s">
        <v>28</v>
      </c>
      <c r="D81" s="28" t="s">
        <v>118</v>
      </c>
      <c r="E81" s="28" t="s">
        <v>119</v>
      </c>
      <c r="F81" s="23"/>
      <c r="G81" s="100" t="s">
        <v>4</v>
      </c>
      <c r="H81" s="59"/>
      <c r="I81" s="59"/>
      <c r="J81" s="23"/>
    </row>
    <row r="82" spans="1:10" ht="60">
      <c r="A82" s="45" t="s">
        <v>146</v>
      </c>
      <c r="B82" s="31" t="s">
        <v>94</v>
      </c>
      <c r="C82" s="138" t="s">
        <v>28</v>
      </c>
      <c r="D82" s="28" t="s">
        <v>120</v>
      </c>
      <c r="E82" s="23"/>
      <c r="F82" s="23"/>
      <c r="G82" s="153" t="s">
        <v>4</v>
      </c>
      <c r="H82" s="59"/>
      <c r="I82" s="59"/>
      <c r="J82" s="23"/>
    </row>
    <row r="83" spans="1:10" ht="75">
      <c r="A83" s="45"/>
      <c r="B83" s="46"/>
      <c r="C83" s="140"/>
      <c r="D83" s="25" t="s">
        <v>121</v>
      </c>
      <c r="E83" s="28" t="s">
        <v>122</v>
      </c>
      <c r="F83" s="23"/>
      <c r="G83" s="155"/>
      <c r="H83" s="59"/>
      <c r="I83" s="59"/>
      <c r="J83" s="23"/>
    </row>
    <row r="84" spans="1:10" ht="30">
      <c r="A84" s="45" t="s">
        <v>200</v>
      </c>
      <c r="B84" s="31" t="s">
        <v>123</v>
      </c>
      <c r="C84" s="27" t="s">
        <v>28</v>
      </c>
      <c r="D84" s="28" t="s">
        <v>124</v>
      </c>
      <c r="E84" s="25" t="s">
        <v>125</v>
      </c>
      <c r="F84" s="23"/>
      <c r="G84" s="100" t="s">
        <v>4</v>
      </c>
      <c r="H84" s="59"/>
      <c r="I84" s="59"/>
      <c r="J84" s="23"/>
    </row>
    <row r="85" spans="1:10" ht="30">
      <c r="A85" s="45"/>
      <c r="B85" s="24" t="s">
        <v>126</v>
      </c>
      <c r="C85" s="30"/>
      <c r="D85" s="24"/>
      <c r="E85" s="30"/>
      <c r="F85" s="30"/>
      <c r="G85" s="101"/>
      <c r="H85" s="84"/>
      <c r="I85" s="84"/>
      <c r="J85" s="30"/>
    </row>
    <row r="86" spans="1:10" ht="60">
      <c r="A86" s="45" t="s">
        <v>201</v>
      </c>
      <c r="B86" s="26" t="s">
        <v>40</v>
      </c>
      <c r="C86" s="27" t="s">
        <v>28</v>
      </c>
      <c r="D86" s="28" t="s">
        <v>127</v>
      </c>
      <c r="E86" s="28" t="s">
        <v>76</v>
      </c>
      <c r="F86" s="23"/>
      <c r="G86" s="100" t="s">
        <v>21</v>
      </c>
      <c r="H86" s="59"/>
      <c r="I86" s="59"/>
      <c r="J86" s="23"/>
    </row>
    <row r="87" spans="1:10">
      <c r="A87" s="45" t="s">
        <v>202</v>
      </c>
      <c r="B87" s="44" t="s">
        <v>128</v>
      </c>
      <c r="C87" s="30"/>
      <c r="D87" s="30"/>
      <c r="E87" s="30"/>
      <c r="F87" s="30"/>
      <c r="G87" s="101"/>
      <c r="H87" s="84"/>
      <c r="I87" s="84"/>
      <c r="J87" s="30"/>
    </row>
    <row r="88" spans="1:10">
      <c r="A88" s="92" t="s">
        <v>105</v>
      </c>
      <c r="B88" s="33"/>
      <c r="C88" s="23"/>
      <c r="D88" s="23"/>
      <c r="E88" s="23"/>
      <c r="F88" s="23"/>
      <c r="G88" s="100"/>
      <c r="H88" s="59"/>
      <c r="I88" s="59"/>
      <c r="J88" s="23"/>
    </row>
    <row r="89" spans="1:10">
      <c r="A89" s="43" t="s">
        <v>203</v>
      </c>
      <c r="B89" s="32" t="s">
        <v>168</v>
      </c>
      <c r="C89" s="138" t="s">
        <v>28</v>
      </c>
      <c r="D89" s="25"/>
      <c r="E89" s="23"/>
      <c r="F89" s="23"/>
      <c r="G89" s="153" t="s">
        <v>21</v>
      </c>
      <c r="H89" s="59"/>
      <c r="I89" s="59"/>
      <c r="J89" s="23"/>
    </row>
    <row r="90" spans="1:10" ht="30">
      <c r="A90" s="43"/>
      <c r="B90" s="33"/>
      <c r="C90" s="139"/>
      <c r="D90" s="28" t="s">
        <v>155</v>
      </c>
      <c r="E90" s="28" t="s">
        <v>129</v>
      </c>
      <c r="F90" s="23"/>
      <c r="G90" s="154"/>
      <c r="H90" s="59"/>
      <c r="I90" s="59"/>
      <c r="J90" s="23"/>
    </row>
    <row r="91" spans="1:10" ht="45">
      <c r="A91" s="107"/>
      <c r="B91" s="23"/>
      <c r="C91" s="139"/>
      <c r="D91" s="25" t="s">
        <v>170</v>
      </c>
      <c r="E91" s="28" t="s">
        <v>130</v>
      </c>
      <c r="F91" s="23"/>
      <c r="G91" s="154"/>
      <c r="H91" s="59"/>
      <c r="I91" s="59"/>
      <c r="J91" s="23"/>
    </row>
    <row r="92" spans="1:10" ht="30">
      <c r="A92" s="107"/>
      <c r="B92" s="23"/>
      <c r="C92" s="139"/>
      <c r="D92" s="25" t="s">
        <v>171</v>
      </c>
      <c r="E92" s="28" t="s">
        <v>131</v>
      </c>
      <c r="F92" s="23"/>
      <c r="G92" s="154"/>
      <c r="H92" s="59"/>
      <c r="I92" s="59"/>
      <c r="J92" s="23"/>
    </row>
    <row r="93" spans="1:10" ht="60">
      <c r="A93" s="107"/>
      <c r="B93" s="23"/>
      <c r="C93" s="140"/>
      <c r="D93" s="25" t="s">
        <v>172</v>
      </c>
      <c r="E93" s="28" t="s">
        <v>132</v>
      </c>
      <c r="F93" s="23"/>
      <c r="G93" s="155"/>
      <c r="H93" s="59"/>
      <c r="I93" s="59"/>
      <c r="J93" s="23"/>
    </row>
    <row r="94" spans="1:10">
      <c r="A94" s="34" t="s">
        <v>133</v>
      </c>
      <c r="B94" s="23"/>
      <c r="C94" s="23"/>
      <c r="D94" s="23"/>
      <c r="E94" s="23"/>
      <c r="F94" s="23"/>
      <c r="G94" s="100"/>
      <c r="H94" s="59"/>
      <c r="I94" s="59"/>
      <c r="J94" s="23"/>
    </row>
    <row r="95" spans="1:10">
      <c r="A95" s="107" t="s">
        <v>204</v>
      </c>
      <c r="B95" s="25" t="s">
        <v>169</v>
      </c>
      <c r="C95" s="138" t="s">
        <v>28</v>
      </c>
      <c r="D95" s="23"/>
      <c r="E95" s="23"/>
      <c r="F95" s="23"/>
      <c r="G95" s="153" t="s">
        <v>21</v>
      </c>
      <c r="H95" s="59"/>
      <c r="I95" s="59"/>
      <c r="J95" s="23"/>
    </row>
    <row r="96" spans="1:10" ht="30">
      <c r="A96" s="107"/>
      <c r="B96" s="23"/>
      <c r="C96" s="139"/>
      <c r="D96" s="28" t="s">
        <v>173</v>
      </c>
      <c r="E96" s="28" t="s">
        <v>134</v>
      </c>
      <c r="F96" s="23"/>
      <c r="G96" s="154"/>
      <c r="H96" s="59"/>
      <c r="I96" s="59"/>
      <c r="J96" s="23"/>
    </row>
    <row r="97" spans="1:10" ht="60">
      <c r="A97" s="107"/>
      <c r="B97" s="23"/>
      <c r="C97" s="140"/>
      <c r="D97" s="25" t="s">
        <v>174</v>
      </c>
      <c r="E97" s="28" t="s">
        <v>132</v>
      </c>
      <c r="F97" s="23"/>
      <c r="G97" s="155"/>
      <c r="H97" s="59"/>
      <c r="I97" s="59"/>
      <c r="J97" s="23"/>
    </row>
    <row r="98" spans="1:10">
      <c r="A98" s="107"/>
      <c r="B98" s="23"/>
      <c r="C98" s="23"/>
      <c r="D98" s="23"/>
      <c r="E98" s="23"/>
      <c r="F98" s="23"/>
      <c r="G98" s="100"/>
      <c r="H98" s="59"/>
      <c r="I98" s="59"/>
      <c r="J98" s="23"/>
    </row>
    <row r="99" spans="1:10">
      <c r="A99" s="107"/>
      <c r="B99" s="23"/>
      <c r="C99" s="23"/>
      <c r="D99" s="23"/>
      <c r="E99" s="23"/>
      <c r="F99" s="23"/>
      <c r="G99" s="100"/>
      <c r="H99" s="59"/>
      <c r="I99" s="59"/>
      <c r="J99" s="23"/>
    </row>
    <row r="100" spans="1:10">
      <c r="A100" s="21" t="s">
        <v>147</v>
      </c>
      <c r="B100" s="22" t="s">
        <v>226</v>
      </c>
      <c r="C100" s="23"/>
      <c r="D100" s="23"/>
      <c r="E100" s="23"/>
      <c r="F100" s="23"/>
      <c r="G100" s="100"/>
      <c r="H100" s="59"/>
      <c r="I100" s="59"/>
      <c r="J100" s="23"/>
    </row>
    <row r="101" spans="1:10" ht="30">
      <c r="A101" s="107"/>
      <c r="B101" s="24" t="s">
        <v>150</v>
      </c>
      <c r="C101" s="30"/>
      <c r="D101" s="30"/>
      <c r="E101" s="30"/>
      <c r="F101" s="30"/>
      <c r="G101" s="101"/>
      <c r="H101" s="84"/>
      <c r="I101" s="84"/>
      <c r="J101" s="30"/>
    </row>
    <row r="102" spans="1:10" ht="60">
      <c r="A102" s="108" t="s">
        <v>205</v>
      </c>
      <c r="B102" s="26" t="s">
        <v>40</v>
      </c>
      <c r="C102" s="27" t="s">
        <v>28</v>
      </c>
      <c r="D102" s="28" t="s">
        <v>148</v>
      </c>
      <c r="E102" s="29" t="s">
        <v>76</v>
      </c>
      <c r="F102" s="23"/>
      <c r="G102" s="100" t="s">
        <v>4</v>
      </c>
      <c r="H102" s="59"/>
      <c r="I102" s="59"/>
      <c r="J102" s="23"/>
    </row>
    <row r="103" spans="1:10">
      <c r="A103" s="108"/>
      <c r="B103" s="30" t="s">
        <v>149</v>
      </c>
      <c r="C103" s="30"/>
      <c r="D103" s="30"/>
      <c r="E103" s="30"/>
      <c r="F103" s="30"/>
      <c r="G103" s="101"/>
      <c r="H103" s="84"/>
      <c r="I103" s="84"/>
      <c r="J103" s="30"/>
    </row>
    <row r="104" spans="1:10" ht="60">
      <c r="A104" s="108" t="s">
        <v>206</v>
      </c>
      <c r="B104" s="31" t="s">
        <v>41</v>
      </c>
      <c r="C104" s="27" t="s">
        <v>28</v>
      </c>
      <c r="D104" s="28" t="s">
        <v>152</v>
      </c>
      <c r="E104" s="28" t="s">
        <v>151</v>
      </c>
      <c r="F104" s="23"/>
      <c r="G104" s="100" t="s">
        <v>4</v>
      </c>
      <c r="H104" s="59"/>
      <c r="I104" s="59"/>
      <c r="J104" s="23"/>
    </row>
    <row r="105" spans="1:10" ht="45">
      <c r="A105" s="108" t="s">
        <v>207</v>
      </c>
      <c r="B105" s="31" t="s">
        <v>153</v>
      </c>
      <c r="C105" s="27" t="s">
        <v>28</v>
      </c>
      <c r="D105" s="28" t="s">
        <v>154</v>
      </c>
      <c r="E105" s="28" t="s">
        <v>93</v>
      </c>
      <c r="F105" s="23"/>
      <c r="G105" s="100" t="s">
        <v>4</v>
      </c>
      <c r="H105" s="59"/>
      <c r="I105" s="59"/>
      <c r="J105" s="23"/>
    </row>
    <row r="106" spans="1:10">
      <c r="A106" s="108" t="s">
        <v>208</v>
      </c>
      <c r="B106" s="32" t="s">
        <v>156</v>
      </c>
      <c r="C106" s="138" t="s">
        <v>28</v>
      </c>
      <c r="D106" s="28" t="s">
        <v>157</v>
      </c>
      <c r="E106" s="28" t="s">
        <v>158</v>
      </c>
      <c r="F106" s="23"/>
      <c r="G106" s="153" t="s">
        <v>4</v>
      </c>
      <c r="H106" s="59"/>
      <c r="I106" s="59"/>
      <c r="J106" s="23"/>
    </row>
    <row r="107" spans="1:10" ht="60">
      <c r="A107" s="108"/>
      <c r="B107" s="33"/>
      <c r="C107" s="140"/>
      <c r="D107" s="28" t="s">
        <v>159</v>
      </c>
      <c r="E107" s="28" t="s">
        <v>160</v>
      </c>
      <c r="F107" s="23"/>
      <c r="G107" s="155"/>
      <c r="H107" s="59"/>
      <c r="I107" s="59"/>
      <c r="J107" s="23"/>
    </row>
    <row r="108" spans="1:10" ht="60">
      <c r="A108" s="108" t="s">
        <v>209</v>
      </c>
      <c r="B108" s="31" t="s">
        <v>161</v>
      </c>
      <c r="C108" s="27" t="s">
        <v>28</v>
      </c>
      <c r="D108" s="28" t="s">
        <v>162</v>
      </c>
      <c r="E108" s="28" t="s">
        <v>163</v>
      </c>
      <c r="F108" s="23"/>
      <c r="G108" s="100" t="s">
        <v>4</v>
      </c>
      <c r="H108" s="59"/>
      <c r="I108" s="59"/>
      <c r="J108" s="23"/>
    </row>
    <row r="109" spans="1:10">
      <c r="A109" s="108"/>
      <c r="B109" s="24" t="s">
        <v>164</v>
      </c>
      <c r="C109" s="30"/>
      <c r="D109" s="30"/>
      <c r="E109" s="30"/>
      <c r="F109" s="30"/>
      <c r="G109" s="101"/>
      <c r="H109" s="84"/>
      <c r="I109" s="84"/>
      <c r="J109" s="30"/>
    </row>
    <row r="110" spans="1:10" ht="60">
      <c r="A110" s="108" t="s">
        <v>210</v>
      </c>
      <c r="B110" s="28" t="s">
        <v>40</v>
      </c>
      <c r="C110" s="27" t="s">
        <v>28</v>
      </c>
      <c r="D110" s="28" t="s">
        <v>165</v>
      </c>
      <c r="E110" s="29" t="s">
        <v>76</v>
      </c>
      <c r="F110" s="23"/>
      <c r="G110" s="100" t="s">
        <v>21</v>
      </c>
      <c r="H110" s="59"/>
      <c r="I110" s="59"/>
      <c r="J110" s="23"/>
    </row>
    <row r="111" spans="1:10">
      <c r="A111" s="107"/>
      <c r="B111" s="30" t="s">
        <v>166</v>
      </c>
      <c r="C111" s="30"/>
      <c r="D111" s="30"/>
      <c r="E111" s="30"/>
      <c r="F111" s="30"/>
      <c r="G111" s="101"/>
      <c r="H111" s="84"/>
      <c r="I111" s="84"/>
      <c r="J111" s="30"/>
    </row>
    <row r="112" spans="1:10">
      <c r="A112" s="34" t="s">
        <v>105</v>
      </c>
      <c r="B112" s="23"/>
      <c r="C112" s="23"/>
      <c r="D112" s="23"/>
      <c r="E112" s="23"/>
      <c r="F112" s="23"/>
      <c r="G112" s="100"/>
      <c r="H112" s="59"/>
      <c r="I112" s="59"/>
      <c r="J112" s="23"/>
    </row>
    <row r="113" spans="1:10" ht="30">
      <c r="A113" s="108" t="s">
        <v>211</v>
      </c>
      <c r="B113" s="23" t="s">
        <v>167</v>
      </c>
      <c r="C113" s="138" t="s">
        <v>28</v>
      </c>
      <c r="D113" s="28" t="s">
        <v>155</v>
      </c>
      <c r="E113" s="28" t="s">
        <v>175</v>
      </c>
      <c r="F113" s="23"/>
      <c r="G113" s="153" t="s">
        <v>21</v>
      </c>
      <c r="H113" s="59"/>
      <c r="I113" s="59"/>
      <c r="J113" s="23"/>
    </row>
    <row r="114" spans="1:10" ht="90">
      <c r="A114" s="107"/>
      <c r="B114" s="23"/>
      <c r="C114" s="139"/>
      <c r="D114" s="25" t="s">
        <v>170</v>
      </c>
      <c r="E114" s="28" t="s">
        <v>176</v>
      </c>
      <c r="F114" s="23"/>
      <c r="G114" s="154"/>
      <c r="H114" s="59"/>
      <c r="I114" s="59"/>
      <c r="J114" s="23"/>
    </row>
    <row r="115" spans="1:10" ht="30">
      <c r="A115" s="107"/>
      <c r="B115" s="23"/>
      <c r="C115" s="139"/>
      <c r="D115" s="25" t="s">
        <v>171</v>
      </c>
      <c r="E115" s="28" t="s">
        <v>131</v>
      </c>
      <c r="F115" s="23"/>
      <c r="G115" s="154"/>
      <c r="H115" s="59"/>
      <c r="I115" s="59"/>
      <c r="J115" s="23"/>
    </row>
    <row r="116" spans="1:10" ht="45">
      <c r="A116" s="107"/>
      <c r="B116" s="23"/>
      <c r="C116" s="140"/>
      <c r="D116" s="25" t="s">
        <v>172</v>
      </c>
      <c r="E116" s="28" t="s">
        <v>177</v>
      </c>
      <c r="F116" s="23"/>
      <c r="G116" s="155"/>
      <c r="H116" s="59"/>
      <c r="I116" s="59"/>
      <c r="J116" s="23"/>
    </row>
    <row r="117" spans="1:10">
      <c r="A117" s="34" t="s">
        <v>133</v>
      </c>
      <c r="B117" s="23"/>
      <c r="C117" s="23"/>
      <c r="D117" s="23"/>
      <c r="E117" s="23"/>
      <c r="F117" s="23"/>
      <c r="G117" s="100"/>
      <c r="H117" s="59"/>
      <c r="I117" s="59"/>
      <c r="J117" s="23"/>
    </row>
    <row r="118" spans="1:10" ht="30">
      <c r="A118" s="108" t="s">
        <v>212</v>
      </c>
      <c r="B118" s="23" t="s">
        <v>169</v>
      </c>
      <c r="C118" s="138" t="s">
        <v>28</v>
      </c>
      <c r="D118" s="28" t="s">
        <v>173</v>
      </c>
      <c r="E118" s="28" t="s">
        <v>134</v>
      </c>
      <c r="F118" s="23"/>
      <c r="G118" s="153" t="s">
        <v>21</v>
      </c>
      <c r="H118" s="59"/>
      <c r="I118" s="59"/>
      <c r="J118" s="23"/>
    </row>
    <row r="119" spans="1:10" ht="45">
      <c r="A119" s="107"/>
      <c r="B119" s="23"/>
      <c r="C119" s="140"/>
      <c r="D119" s="25" t="s">
        <v>174</v>
      </c>
      <c r="E119" s="28" t="s">
        <v>177</v>
      </c>
      <c r="F119" s="23"/>
      <c r="G119" s="155"/>
      <c r="H119" s="59"/>
      <c r="I119" s="59"/>
      <c r="J119" s="23"/>
    </row>
    <row r="120" spans="1:10" ht="45">
      <c r="A120" s="108" t="s">
        <v>213</v>
      </c>
      <c r="B120" s="28" t="s">
        <v>178</v>
      </c>
      <c r="C120" s="27" t="s">
        <v>28</v>
      </c>
      <c r="D120" s="28" t="s">
        <v>173</v>
      </c>
      <c r="E120" s="28" t="s">
        <v>179</v>
      </c>
      <c r="F120" s="23"/>
      <c r="G120" s="100" t="s">
        <v>21</v>
      </c>
      <c r="H120" s="59"/>
      <c r="I120" s="59"/>
      <c r="J120" s="23"/>
    </row>
    <row r="121" spans="1:10">
      <c r="A121" s="21" t="s">
        <v>180</v>
      </c>
      <c r="B121" s="22" t="s">
        <v>227</v>
      </c>
      <c r="C121" s="23"/>
      <c r="D121" s="23"/>
      <c r="E121" s="23"/>
      <c r="F121" s="23"/>
      <c r="G121" s="100"/>
      <c r="H121" s="59"/>
      <c r="I121" s="59"/>
      <c r="J121" s="23"/>
    </row>
    <row r="122" spans="1:10" ht="30">
      <c r="A122" s="107"/>
      <c r="B122" s="24" t="s">
        <v>181</v>
      </c>
      <c r="C122" s="30"/>
      <c r="D122" s="30"/>
      <c r="E122" s="30"/>
      <c r="F122" s="30"/>
      <c r="G122" s="101"/>
      <c r="H122" s="84"/>
      <c r="I122" s="84"/>
      <c r="J122" s="30"/>
    </row>
    <row r="123" spans="1:10" ht="60">
      <c r="A123" s="108" t="s">
        <v>214</v>
      </c>
      <c r="B123" s="26" t="s">
        <v>40</v>
      </c>
      <c r="C123" s="27" t="s">
        <v>28</v>
      </c>
      <c r="D123" s="28" t="s">
        <v>183</v>
      </c>
      <c r="E123" s="29" t="s">
        <v>76</v>
      </c>
      <c r="F123" s="23"/>
      <c r="G123" s="100" t="s">
        <v>4</v>
      </c>
      <c r="H123" s="59"/>
      <c r="I123" s="59"/>
      <c r="J123" s="23"/>
    </row>
    <row r="124" spans="1:10">
      <c r="A124" s="107"/>
      <c r="B124" s="30" t="s">
        <v>182</v>
      </c>
      <c r="C124" s="30"/>
      <c r="D124" s="30"/>
      <c r="E124" s="30"/>
      <c r="F124" s="30"/>
      <c r="G124" s="101"/>
      <c r="H124" s="84"/>
      <c r="I124" s="84"/>
      <c r="J124" s="30"/>
    </row>
    <row r="125" spans="1:10" ht="60">
      <c r="A125" s="108" t="s">
        <v>215</v>
      </c>
      <c r="B125" s="31" t="s">
        <v>41</v>
      </c>
      <c r="C125" s="27" t="s">
        <v>28</v>
      </c>
      <c r="D125" s="28" t="s">
        <v>184</v>
      </c>
      <c r="E125" s="28" t="s">
        <v>185</v>
      </c>
      <c r="F125" s="23"/>
      <c r="G125" s="100" t="s">
        <v>21</v>
      </c>
      <c r="H125" s="59"/>
      <c r="I125" s="59"/>
      <c r="J125" s="23"/>
    </row>
    <row r="126" spans="1:10" ht="60">
      <c r="A126" s="108" t="s">
        <v>216</v>
      </c>
      <c r="B126" s="35" t="s">
        <v>94</v>
      </c>
      <c r="C126" s="138" t="s">
        <v>28</v>
      </c>
      <c r="D126" s="28" t="s">
        <v>120</v>
      </c>
      <c r="E126" s="23"/>
      <c r="F126" s="23"/>
      <c r="G126" s="153" t="s">
        <v>21</v>
      </c>
      <c r="H126" s="59"/>
      <c r="I126" s="59"/>
      <c r="J126" s="23"/>
    </row>
    <row r="127" spans="1:10" ht="75">
      <c r="A127" s="107"/>
      <c r="B127" s="36"/>
      <c r="C127" s="140"/>
      <c r="D127" s="25" t="s">
        <v>121</v>
      </c>
      <c r="E127" s="28" t="s">
        <v>186</v>
      </c>
      <c r="F127" s="23"/>
      <c r="G127" s="155"/>
      <c r="H127" s="59"/>
      <c r="I127" s="59"/>
      <c r="J127" s="23"/>
    </row>
    <row r="128" spans="1:10" ht="30">
      <c r="A128" s="108" t="s">
        <v>217</v>
      </c>
      <c r="B128" s="35" t="s">
        <v>188</v>
      </c>
      <c r="C128" s="27" t="s">
        <v>28</v>
      </c>
      <c r="D128" s="28" t="s">
        <v>187</v>
      </c>
      <c r="E128" s="25" t="s">
        <v>125</v>
      </c>
      <c r="F128" s="23"/>
      <c r="G128" s="100" t="s">
        <v>21</v>
      </c>
      <c r="H128" s="59"/>
      <c r="I128" s="59"/>
      <c r="J128" s="23"/>
    </row>
    <row r="129" spans="1:10" ht="30">
      <c r="A129" s="107"/>
      <c r="B129" s="37" t="s">
        <v>126</v>
      </c>
      <c r="C129" s="30"/>
      <c r="D129" s="24"/>
      <c r="E129" s="30"/>
      <c r="F129" s="30"/>
      <c r="G129" s="101"/>
      <c r="H129" s="84"/>
      <c r="I129" s="84"/>
      <c r="J129" s="30"/>
    </row>
    <row r="130" spans="1:10" ht="60">
      <c r="A130" s="108" t="s">
        <v>218</v>
      </c>
      <c r="B130" s="38" t="s">
        <v>40</v>
      </c>
      <c r="C130" s="27" t="s">
        <v>28</v>
      </c>
      <c r="D130" s="28" t="s">
        <v>148</v>
      </c>
      <c r="E130" s="28" t="s">
        <v>76</v>
      </c>
      <c r="F130" s="23"/>
      <c r="G130" s="100" t="s">
        <v>21</v>
      </c>
      <c r="H130" s="59"/>
      <c r="I130" s="59"/>
      <c r="J130" s="23"/>
    </row>
    <row r="131" spans="1:10">
      <c r="A131" s="107"/>
      <c r="B131" s="39" t="s">
        <v>128</v>
      </c>
      <c r="C131" s="30"/>
      <c r="D131" s="30"/>
      <c r="E131" s="30"/>
      <c r="F131" s="30"/>
      <c r="G131" s="101"/>
      <c r="H131" s="84"/>
      <c r="I131" s="84"/>
      <c r="J131" s="30"/>
    </row>
    <row r="132" spans="1:10">
      <c r="A132" s="34" t="s">
        <v>105</v>
      </c>
      <c r="B132" s="40"/>
      <c r="C132" s="23"/>
      <c r="D132" s="23"/>
      <c r="E132" s="23"/>
      <c r="F132" s="23"/>
      <c r="G132" s="100"/>
      <c r="H132" s="59"/>
      <c r="I132" s="59"/>
      <c r="J132" s="23"/>
    </row>
    <row r="133" spans="1:10" ht="30">
      <c r="A133" s="108" t="s">
        <v>219</v>
      </c>
      <c r="B133" s="41" t="s">
        <v>168</v>
      </c>
      <c r="C133" s="138" t="s">
        <v>28</v>
      </c>
      <c r="D133" s="28" t="s">
        <v>155</v>
      </c>
      <c r="E133" s="28" t="s">
        <v>129</v>
      </c>
      <c r="F133" s="23"/>
      <c r="G133" s="153" t="s">
        <v>21</v>
      </c>
      <c r="H133" s="59"/>
      <c r="I133" s="59"/>
      <c r="J133" s="23"/>
    </row>
    <row r="134" spans="1:10" ht="45">
      <c r="A134" s="107"/>
      <c r="B134" s="23"/>
      <c r="C134" s="139"/>
      <c r="D134" s="25" t="s">
        <v>170</v>
      </c>
      <c r="E134" s="28" t="s">
        <v>189</v>
      </c>
      <c r="F134" s="23"/>
      <c r="G134" s="154"/>
      <c r="H134" s="59"/>
      <c r="I134" s="59"/>
      <c r="J134" s="23"/>
    </row>
    <row r="135" spans="1:10" ht="30">
      <c r="A135" s="107"/>
      <c r="B135" s="23"/>
      <c r="C135" s="139"/>
      <c r="D135" s="25" t="s">
        <v>171</v>
      </c>
      <c r="E135" s="28" t="s">
        <v>131</v>
      </c>
      <c r="F135" s="23"/>
      <c r="G135" s="154"/>
      <c r="H135" s="59"/>
      <c r="I135" s="59"/>
      <c r="J135" s="23"/>
    </row>
    <row r="136" spans="1:10" ht="60">
      <c r="A136" s="107"/>
      <c r="B136" s="23"/>
      <c r="C136" s="140"/>
      <c r="D136" s="25" t="s">
        <v>172</v>
      </c>
      <c r="E136" s="28" t="s">
        <v>190</v>
      </c>
      <c r="F136" s="23"/>
      <c r="G136" s="155"/>
      <c r="H136" s="59"/>
      <c r="I136" s="59"/>
      <c r="J136" s="23"/>
    </row>
    <row r="137" spans="1:10">
      <c r="A137" s="34" t="s">
        <v>133</v>
      </c>
      <c r="B137" s="23"/>
      <c r="C137" s="23"/>
      <c r="D137" s="23"/>
      <c r="E137" s="23"/>
      <c r="F137" s="23"/>
      <c r="G137" s="100"/>
      <c r="H137" s="59"/>
      <c r="I137" s="59"/>
      <c r="J137" s="23"/>
    </row>
    <row r="138" spans="1:10" ht="30">
      <c r="A138" s="108" t="s">
        <v>220</v>
      </c>
      <c r="B138" s="25" t="s">
        <v>169</v>
      </c>
      <c r="C138" s="138" t="s">
        <v>28</v>
      </c>
      <c r="D138" s="28" t="s">
        <v>173</v>
      </c>
      <c r="E138" s="28" t="s">
        <v>134</v>
      </c>
      <c r="F138" s="23"/>
      <c r="G138" s="153" t="s">
        <v>21</v>
      </c>
      <c r="H138" s="59"/>
      <c r="I138" s="59"/>
      <c r="J138" s="23"/>
    </row>
    <row r="139" spans="1:10" ht="60">
      <c r="A139" s="107"/>
      <c r="B139" s="23"/>
      <c r="C139" s="140"/>
      <c r="D139" s="25" t="s">
        <v>174</v>
      </c>
      <c r="E139" s="28" t="s">
        <v>190</v>
      </c>
      <c r="F139" s="23"/>
      <c r="G139" s="155"/>
      <c r="H139" s="59"/>
      <c r="I139" s="59"/>
      <c r="J139" s="23"/>
    </row>
    <row r="140" spans="1:10">
      <c r="A140" s="120" t="s">
        <v>228</v>
      </c>
      <c r="B140" s="121"/>
      <c r="C140" s="121"/>
      <c r="D140" s="121"/>
      <c r="E140" s="121"/>
      <c r="F140" s="121"/>
      <c r="G140" s="121"/>
      <c r="H140" s="121"/>
      <c r="I140" s="121"/>
      <c r="J140" s="122"/>
    </row>
    <row r="141" spans="1:10">
      <c r="A141" s="123" t="s">
        <v>229</v>
      </c>
      <c r="B141" s="124"/>
      <c r="C141" s="90"/>
      <c r="D141" s="90"/>
      <c r="E141" s="90"/>
      <c r="F141" s="90"/>
      <c r="G141" s="102"/>
      <c r="H141" s="91"/>
      <c r="I141" s="91"/>
      <c r="J141" s="90"/>
    </row>
    <row r="142" spans="1:10">
      <c r="A142" s="21" t="s">
        <v>230</v>
      </c>
      <c r="B142" s="21" t="s">
        <v>231</v>
      </c>
      <c r="C142" s="23"/>
      <c r="D142" s="23"/>
      <c r="E142" s="23"/>
      <c r="F142" s="23"/>
      <c r="G142" s="100"/>
      <c r="H142" s="59"/>
      <c r="I142" s="59"/>
      <c r="J142" s="23"/>
    </row>
    <row r="143" spans="1:10" ht="30">
      <c r="A143" s="107"/>
      <c r="B143" s="24" t="s">
        <v>233</v>
      </c>
      <c r="C143" s="30"/>
      <c r="D143" s="30"/>
      <c r="E143" s="30"/>
      <c r="F143" s="30"/>
      <c r="G143" s="101"/>
      <c r="H143" s="84"/>
      <c r="I143" s="84"/>
      <c r="J143" s="30"/>
    </row>
    <row r="144" spans="1:10" ht="75">
      <c r="A144" s="109" t="s">
        <v>232</v>
      </c>
      <c r="B144" s="26" t="s">
        <v>234</v>
      </c>
      <c r="C144" s="27" t="s">
        <v>28</v>
      </c>
      <c r="D144" s="28" t="s">
        <v>236</v>
      </c>
      <c r="E144" s="29" t="s">
        <v>76</v>
      </c>
      <c r="F144" s="23"/>
      <c r="G144" s="100" t="s">
        <v>4</v>
      </c>
      <c r="H144" s="59"/>
      <c r="I144" s="59"/>
      <c r="J144" s="23"/>
    </row>
    <row r="145" spans="1:10">
      <c r="A145" s="107"/>
      <c r="B145" s="30" t="s">
        <v>235</v>
      </c>
      <c r="C145" s="30"/>
      <c r="D145" s="30"/>
      <c r="E145" s="30"/>
      <c r="F145" s="30"/>
      <c r="G145" s="101"/>
      <c r="H145" s="84"/>
      <c r="I145" s="84"/>
      <c r="J145" s="30"/>
    </row>
    <row r="146" spans="1:10" ht="45">
      <c r="A146" s="109" t="s">
        <v>243</v>
      </c>
      <c r="B146" s="95" t="s">
        <v>240</v>
      </c>
      <c r="C146" s="27" t="s">
        <v>237</v>
      </c>
      <c r="D146" s="29" t="s">
        <v>238</v>
      </c>
      <c r="E146" s="94" t="s">
        <v>239</v>
      </c>
      <c r="F146" s="23"/>
      <c r="G146" s="100" t="s">
        <v>21</v>
      </c>
      <c r="H146" s="59"/>
      <c r="I146" s="59"/>
      <c r="J146" s="23"/>
    </row>
    <row r="147" spans="1:10" ht="45">
      <c r="A147" s="109" t="s">
        <v>244</v>
      </c>
      <c r="B147" s="28" t="s">
        <v>241</v>
      </c>
      <c r="C147" s="27" t="s">
        <v>28</v>
      </c>
      <c r="D147" s="47" t="s">
        <v>238</v>
      </c>
      <c r="E147" s="94" t="s">
        <v>242</v>
      </c>
      <c r="F147" s="23"/>
      <c r="G147" s="100" t="s">
        <v>21</v>
      </c>
      <c r="H147" s="59"/>
      <c r="I147" s="59"/>
      <c r="J147" s="23"/>
    </row>
    <row r="148" spans="1:10" ht="60">
      <c r="A148" s="108" t="s">
        <v>247</v>
      </c>
      <c r="B148" s="31" t="s">
        <v>41</v>
      </c>
      <c r="C148" s="27" t="s">
        <v>28</v>
      </c>
      <c r="D148" s="96" t="s">
        <v>245</v>
      </c>
      <c r="E148" s="28" t="s">
        <v>246</v>
      </c>
      <c r="F148" s="47"/>
      <c r="G148" s="100" t="s">
        <v>21</v>
      </c>
      <c r="H148" s="59"/>
      <c r="I148" s="59"/>
      <c r="J148" s="23"/>
    </row>
    <row r="149" spans="1:10" ht="90">
      <c r="A149" s="109" t="s">
        <v>248</v>
      </c>
      <c r="B149" s="94" t="s">
        <v>249</v>
      </c>
      <c r="C149" s="27" t="s">
        <v>28</v>
      </c>
      <c r="D149" s="97" t="s">
        <v>250</v>
      </c>
      <c r="E149" s="47" t="s">
        <v>251</v>
      </c>
      <c r="F149" s="23"/>
      <c r="G149" s="100" t="s">
        <v>21</v>
      </c>
      <c r="H149" s="59"/>
      <c r="I149" s="59"/>
      <c r="J149" s="23"/>
    </row>
    <row r="150" spans="1:10" ht="45">
      <c r="A150" s="109" t="s">
        <v>252</v>
      </c>
      <c r="B150" s="94" t="s">
        <v>253</v>
      </c>
      <c r="C150" s="27" t="s">
        <v>28</v>
      </c>
      <c r="D150" s="97" t="s">
        <v>254</v>
      </c>
      <c r="E150" s="25" t="s">
        <v>255</v>
      </c>
      <c r="F150" s="23"/>
      <c r="G150" s="100" t="s">
        <v>21</v>
      </c>
      <c r="H150" s="59"/>
      <c r="I150" s="59"/>
      <c r="J150" s="23"/>
    </row>
    <row r="151" spans="1:10">
      <c r="A151" s="21" t="s">
        <v>256</v>
      </c>
      <c r="B151" s="21" t="s">
        <v>257</v>
      </c>
      <c r="C151" s="23"/>
      <c r="D151" s="23"/>
      <c r="E151" s="23"/>
      <c r="F151" s="23"/>
      <c r="G151" s="100"/>
      <c r="H151" s="59"/>
      <c r="I151" s="59"/>
      <c r="J151" s="23"/>
    </row>
    <row r="152" spans="1:10" ht="30">
      <c r="A152" s="107"/>
      <c r="B152" s="24" t="s">
        <v>258</v>
      </c>
      <c r="C152" s="30"/>
      <c r="D152" s="30"/>
      <c r="E152" s="30"/>
      <c r="F152" s="30"/>
      <c r="G152" s="101"/>
      <c r="H152" s="84"/>
      <c r="I152" s="84"/>
      <c r="J152" s="30"/>
    </row>
    <row r="153" spans="1:10" ht="45">
      <c r="A153" s="109" t="s">
        <v>259</v>
      </c>
      <c r="B153" s="47" t="s">
        <v>260</v>
      </c>
      <c r="C153" s="27" t="s">
        <v>28</v>
      </c>
      <c r="D153" s="47" t="s">
        <v>238</v>
      </c>
      <c r="E153" s="29" t="s">
        <v>76</v>
      </c>
      <c r="F153" s="23"/>
      <c r="G153" s="100" t="s">
        <v>21</v>
      </c>
      <c r="H153" s="59"/>
      <c r="I153" s="59"/>
      <c r="J153" s="23"/>
    </row>
    <row r="154" spans="1:10">
      <c r="A154" s="107"/>
      <c r="B154" s="30" t="s">
        <v>261</v>
      </c>
      <c r="C154" s="30"/>
      <c r="D154" s="30"/>
      <c r="E154" s="30"/>
      <c r="F154" s="30"/>
      <c r="G154" s="101"/>
      <c r="H154" s="84"/>
      <c r="I154" s="84"/>
      <c r="J154" s="30"/>
    </row>
    <row r="155" spans="1:10" ht="45">
      <c r="A155" s="108" t="s">
        <v>265</v>
      </c>
      <c r="B155" s="94" t="s">
        <v>262</v>
      </c>
      <c r="C155" s="27" t="s">
        <v>28</v>
      </c>
      <c r="D155" s="47" t="s">
        <v>263</v>
      </c>
      <c r="E155" s="28" t="s">
        <v>264</v>
      </c>
      <c r="F155" s="23"/>
      <c r="G155" s="100" t="s">
        <v>21</v>
      </c>
      <c r="H155" s="59"/>
      <c r="I155" s="59"/>
      <c r="J155" s="23"/>
    </row>
    <row r="156" spans="1:10" ht="30">
      <c r="A156" s="107" t="s">
        <v>266</v>
      </c>
      <c r="B156" s="25" t="s">
        <v>267</v>
      </c>
      <c r="C156" s="27" t="s">
        <v>28</v>
      </c>
      <c r="D156" s="29" t="s">
        <v>268</v>
      </c>
      <c r="E156" s="94" t="s">
        <v>269</v>
      </c>
      <c r="F156" s="23"/>
      <c r="G156" s="100" t="s">
        <v>21</v>
      </c>
      <c r="H156" s="59"/>
      <c r="I156" s="59"/>
      <c r="J156" s="23"/>
    </row>
    <row r="157" spans="1:10" ht="30">
      <c r="A157" s="107" t="s">
        <v>270</v>
      </c>
      <c r="B157" s="94" t="s">
        <v>271</v>
      </c>
      <c r="C157" s="27" t="s">
        <v>28</v>
      </c>
      <c r="D157" s="29" t="s">
        <v>272</v>
      </c>
      <c r="E157" s="94" t="s">
        <v>273</v>
      </c>
      <c r="F157" s="23"/>
      <c r="G157" s="100" t="s">
        <v>21</v>
      </c>
      <c r="H157" s="59"/>
      <c r="I157" s="59"/>
      <c r="J157" s="23"/>
    </row>
    <row r="158" spans="1:10" ht="75">
      <c r="A158" s="109" t="s">
        <v>274</v>
      </c>
      <c r="B158" s="25" t="s">
        <v>275</v>
      </c>
      <c r="C158" s="27" t="s">
        <v>28</v>
      </c>
      <c r="D158" s="28" t="s">
        <v>276</v>
      </c>
      <c r="E158" s="29" t="s">
        <v>277</v>
      </c>
      <c r="F158" s="23"/>
      <c r="G158" s="100" t="s">
        <v>21</v>
      </c>
      <c r="H158" s="59"/>
      <c r="I158" s="59"/>
      <c r="J158" s="23"/>
    </row>
    <row r="159" spans="1:10">
      <c r="A159" s="107"/>
      <c r="B159" s="23"/>
      <c r="C159" s="23"/>
      <c r="D159" s="23"/>
      <c r="E159" s="23"/>
      <c r="F159" s="23"/>
      <c r="G159" s="100"/>
      <c r="H159" s="59"/>
      <c r="I159" s="59"/>
      <c r="J159" s="23"/>
    </row>
    <row r="160" spans="1:10">
      <c r="A160" s="107"/>
      <c r="B160" s="23"/>
      <c r="C160" s="23"/>
      <c r="D160" s="23"/>
      <c r="E160" s="23"/>
      <c r="F160" s="23"/>
      <c r="G160" s="100"/>
      <c r="H160" s="59"/>
      <c r="I160" s="59"/>
      <c r="J160" s="23"/>
    </row>
    <row r="161" spans="1:10">
      <c r="A161" s="107"/>
      <c r="B161" s="23"/>
      <c r="C161" s="23"/>
      <c r="D161" s="23"/>
      <c r="E161" s="23"/>
      <c r="F161" s="23"/>
      <c r="G161" s="100"/>
      <c r="H161" s="59"/>
      <c r="I161" s="59"/>
      <c r="J161" s="23"/>
    </row>
    <row r="162" spans="1:10">
      <c r="A162" s="107"/>
      <c r="B162" s="23"/>
      <c r="C162" s="23"/>
      <c r="D162" s="23"/>
      <c r="E162" s="23"/>
      <c r="F162" s="23"/>
      <c r="G162" s="100"/>
      <c r="H162" s="59"/>
      <c r="I162" s="59"/>
      <c r="J162" s="23"/>
    </row>
    <row r="163" spans="1:10">
      <c r="A163" s="107"/>
      <c r="B163" s="23"/>
      <c r="C163" s="23"/>
      <c r="D163" s="23"/>
      <c r="E163" s="23"/>
      <c r="F163" s="23"/>
      <c r="G163" s="100"/>
      <c r="H163" s="59"/>
      <c r="I163" s="59"/>
      <c r="J163" s="23"/>
    </row>
    <row r="164" spans="1:10">
      <c r="A164" s="107"/>
      <c r="B164" s="23"/>
      <c r="C164" s="23"/>
      <c r="D164" s="23"/>
      <c r="E164" s="23"/>
      <c r="F164" s="23"/>
      <c r="G164" s="100"/>
      <c r="H164" s="59"/>
      <c r="I164" s="59"/>
      <c r="J164" s="23"/>
    </row>
    <row r="165" spans="1:10">
      <c r="A165" s="107"/>
      <c r="B165" s="23"/>
      <c r="C165" s="23"/>
      <c r="D165" s="23"/>
      <c r="E165" s="23"/>
      <c r="F165" s="23"/>
      <c r="G165" s="100"/>
      <c r="H165" s="59"/>
      <c r="I165" s="59"/>
      <c r="J165" s="23"/>
    </row>
    <row r="166" spans="1:10">
      <c r="A166" s="107"/>
      <c r="B166" s="23"/>
      <c r="C166" s="23"/>
      <c r="D166" s="23"/>
      <c r="E166" s="23"/>
      <c r="F166" s="23"/>
      <c r="G166" s="100"/>
      <c r="H166" s="59"/>
      <c r="I166" s="59"/>
      <c r="J166" s="23"/>
    </row>
    <row r="167" spans="1:10">
      <c r="A167" s="107"/>
      <c r="B167" s="23"/>
      <c r="C167" s="23"/>
      <c r="D167" s="23"/>
      <c r="E167" s="23"/>
      <c r="F167" s="23"/>
      <c r="G167" s="100"/>
      <c r="H167" s="59"/>
      <c r="I167" s="59"/>
      <c r="J167" s="23"/>
    </row>
    <row r="168" spans="1:10">
      <c r="A168" s="107"/>
      <c r="B168" s="23"/>
      <c r="C168" s="23"/>
      <c r="D168" s="23"/>
      <c r="E168" s="23"/>
      <c r="F168" s="23"/>
      <c r="G168" s="100"/>
      <c r="H168" s="59"/>
      <c r="I168" s="59"/>
      <c r="J168" s="23"/>
    </row>
    <row r="169" spans="1:10">
      <c r="A169" s="107"/>
      <c r="B169" s="23"/>
      <c r="C169" s="23"/>
      <c r="D169" s="23"/>
      <c r="E169" s="23"/>
      <c r="F169" s="23"/>
      <c r="G169" s="100"/>
      <c r="H169" s="59"/>
      <c r="I169" s="59"/>
      <c r="J169" s="23"/>
    </row>
    <row r="170" spans="1:10">
      <c r="A170" s="107"/>
      <c r="B170" s="23"/>
      <c r="C170" s="23"/>
      <c r="D170" s="23"/>
      <c r="E170" s="23"/>
      <c r="F170" s="23"/>
      <c r="G170" s="100"/>
      <c r="H170" s="59"/>
      <c r="I170" s="59"/>
      <c r="J170" s="23"/>
    </row>
    <row r="171" spans="1:10">
      <c r="A171" s="107"/>
      <c r="B171" s="23"/>
      <c r="C171" s="23"/>
      <c r="D171" s="23"/>
      <c r="E171" s="23"/>
      <c r="F171" s="23"/>
      <c r="G171" s="100"/>
      <c r="H171" s="59"/>
      <c r="I171" s="59"/>
      <c r="J171" s="23"/>
    </row>
    <row r="172" spans="1:10">
      <c r="A172" s="107"/>
      <c r="B172" s="23"/>
      <c r="C172" s="23"/>
      <c r="D172" s="23"/>
      <c r="E172" s="23"/>
      <c r="F172" s="23"/>
      <c r="G172" s="100"/>
      <c r="H172" s="59"/>
      <c r="I172" s="59"/>
      <c r="J172" s="23"/>
    </row>
    <row r="173" spans="1:10">
      <c r="A173" s="107"/>
      <c r="B173" s="23"/>
      <c r="C173" s="23"/>
      <c r="D173" s="23"/>
      <c r="E173" s="23"/>
      <c r="F173" s="23"/>
      <c r="G173" s="100"/>
      <c r="H173" s="59"/>
      <c r="I173" s="59"/>
      <c r="J173" s="23"/>
    </row>
    <row r="174" spans="1:10">
      <c r="A174" s="107"/>
      <c r="B174" s="23"/>
      <c r="C174" s="23"/>
      <c r="D174" s="23"/>
      <c r="E174" s="23"/>
      <c r="F174" s="23"/>
      <c r="G174" s="100"/>
      <c r="H174" s="59"/>
      <c r="I174" s="59"/>
      <c r="J174" s="23"/>
    </row>
  </sheetData>
  <mergeCells count="53">
    <mergeCell ref="G133:G136"/>
    <mergeCell ref="G138:G139"/>
    <mergeCell ref="C69:C72"/>
    <mergeCell ref="C82:C83"/>
    <mergeCell ref="C89:C93"/>
    <mergeCell ref="C95:C97"/>
    <mergeCell ref="C106:C107"/>
    <mergeCell ref="C113:C116"/>
    <mergeCell ref="C118:C119"/>
    <mergeCell ref="C126:C127"/>
    <mergeCell ref="C133:C136"/>
    <mergeCell ref="C138:C139"/>
    <mergeCell ref="G95:G97"/>
    <mergeCell ref="G106:G107"/>
    <mergeCell ref="G113:G116"/>
    <mergeCell ref="G118:G119"/>
    <mergeCell ref="G126:G127"/>
    <mergeCell ref="G32:G38"/>
    <mergeCell ref="G52:G56"/>
    <mergeCell ref="G69:G72"/>
    <mergeCell ref="G82:G83"/>
    <mergeCell ref="G89:G93"/>
    <mergeCell ref="C12:J12"/>
    <mergeCell ref="C14:J14"/>
    <mergeCell ref="C18:J18"/>
    <mergeCell ref="D15:D17"/>
    <mergeCell ref="A12:B12"/>
    <mergeCell ref="B15:B17"/>
    <mergeCell ref="A15:A17"/>
    <mergeCell ref="C15:C17"/>
    <mergeCell ref="E15:E17"/>
    <mergeCell ref="G15:G17"/>
    <mergeCell ref="B2:G2"/>
    <mergeCell ref="B3:G3"/>
    <mergeCell ref="B4:G4"/>
    <mergeCell ref="B5:G5"/>
    <mergeCell ref="A11:J11"/>
    <mergeCell ref="A140:J140"/>
    <mergeCell ref="A141:B141"/>
    <mergeCell ref="A76:B76"/>
    <mergeCell ref="A19:A21"/>
    <mergeCell ref="A26:B26"/>
    <mergeCell ref="D19:D21"/>
    <mergeCell ref="E19:E21"/>
    <mergeCell ref="C52:C56"/>
    <mergeCell ref="C48:G48"/>
    <mergeCell ref="C59:G59"/>
    <mergeCell ref="B19:B21"/>
    <mergeCell ref="C19:C21"/>
    <mergeCell ref="C32:C38"/>
    <mergeCell ref="C26:J26"/>
    <mergeCell ref="C27:J27"/>
    <mergeCell ref="G19:G21"/>
  </mergeCells>
  <dataValidations count="3">
    <dataValidation type="list" allowBlank="1" showErrorMessage="1" sqref="G65499:G65506 WLP982978:WLP982987 WBT982978:WBT982987 VRX982978:VRX982987 VIB982978:VIB982987 UYF982978:UYF982987 UOJ982978:UOJ982987 UEN982978:UEN982987 TUR982978:TUR982987 TKV982978:TKV982987 TAZ982978:TAZ982987 SRD982978:SRD982987 SHH982978:SHH982987 RXL982978:RXL982987 RNP982978:RNP982987 RDT982978:RDT982987 QTX982978:QTX982987 QKB982978:QKB982987 QAF982978:QAF982987 PQJ982978:PQJ982987 PGN982978:PGN982987 OWR982978:OWR982987 OMV982978:OMV982987 OCZ982978:OCZ982987 NTD982978:NTD982987 NJH982978:NJH982987 MZL982978:MZL982987 MPP982978:MPP982987 MFT982978:MFT982987 LVX982978:LVX982987 LMB982978:LMB982987 LCF982978:LCF982987 KSJ982978:KSJ982987 KIN982978:KIN982987 JYR982978:JYR982987 JOV982978:JOV982987 JEZ982978:JEZ982987 IVD982978:IVD982987 ILH982978:ILH982987 IBL982978:IBL982987 HRP982978:HRP982987 HHT982978:HHT982987 GXX982978:GXX982987 GOB982978:GOB982987 GEF982978:GEF982987 FUJ982978:FUJ982987 FKN982978:FKN982987 FAR982978:FAR982987 EQV982978:EQV982987 EGZ982978:EGZ982987 DXD982978:DXD982987 DNH982978:DNH982987 DDL982978:DDL982987 CTP982978:CTP982987 CJT982978:CJT982987 BZX982978:BZX982987 BQB982978:BQB982987 BGF982978:BGF982987 AWJ982978:AWJ982987 AMN982978:AMN982987 ACR982978:ACR982987 SV982978:SV982987 IZ982978:IZ982987 G982979:G982988 WVL917442:WVL917451 WLP917442:WLP917451 WBT917442:WBT917451 VRX917442:VRX917451 VIB917442:VIB917451 UYF917442:UYF917451 UOJ917442:UOJ917451 UEN917442:UEN917451 TUR917442:TUR917451 TKV917442:TKV917451 TAZ917442:TAZ917451 SRD917442:SRD917451 SHH917442:SHH917451 RXL917442:RXL917451 RNP917442:RNP917451 RDT917442:RDT917451 QTX917442:QTX917451 QKB917442:QKB917451 QAF917442:QAF917451 PQJ917442:PQJ917451 PGN917442:PGN917451 OWR917442:OWR917451 OMV917442:OMV917451 OCZ917442:OCZ917451 NTD917442:NTD917451 NJH917442:NJH917451 MZL917442:MZL917451 MPP917442:MPP917451 MFT917442:MFT917451 LVX917442:LVX917451 LMB917442:LMB917451 LCF917442:LCF917451 KSJ917442:KSJ917451 KIN917442:KIN917451 JYR917442:JYR917451 JOV917442:JOV917451 JEZ917442:JEZ917451 IVD917442:IVD917451 ILH917442:ILH917451 IBL917442:IBL917451 HRP917442:HRP917451 HHT917442:HHT917451 GXX917442:GXX917451 GOB917442:GOB917451 GEF917442:GEF917451 FUJ917442:FUJ917451 FKN917442:FKN917451 FAR917442:FAR917451 EQV917442:EQV917451 EGZ917442:EGZ917451 DXD917442:DXD917451 DNH917442:DNH917451 DDL917442:DDL917451 CTP917442:CTP917451 CJT917442:CJT917451 BZX917442:BZX917451 BQB917442:BQB917451 BGF917442:BGF917451 AWJ917442:AWJ917451 AMN917442:AMN917451 ACR917442:ACR917451 SV917442:SV917451 IZ917442:IZ917451 G917443:G917452 WVL851906:WVL851915 WLP851906:WLP851915 WBT851906:WBT851915 VRX851906:VRX851915 VIB851906:VIB851915 UYF851906:UYF851915 UOJ851906:UOJ851915 UEN851906:UEN851915 TUR851906:TUR851915 TKV851906:TKV851915 TAZ851906:TAZ851915 SRD851906:SRD851915 SHH851906:SHH851915 RXL851906:RXL851915 RNP851906:RNP851915 RDT851906:RDT851915 QTX851906:QTX851915 QKB851906:QKB851915 QAF851906:QAF851915 PQJ851906:PQJ851915 PGN851906:PGN851915 OWR851906:OWR851915 OMV851906:OMV851915 OCZ851906:OCZ851915 NTD851906:NTD851915 NJH851906:NJH851915 MZL851906:MZL851915 MPP851906:MPP851915 MFT851906:MFT851915 LVX851906:LVX851915 LMB851906:LMB851915 LCF851906:LCF851915 KSJ851906:KSJ851915 KIN851906:KIN851915 JYR851906:JYR851915 JOV851906:JOV851915 JEZ851906:JEZ851915 IVD851906:IVD851915 ILH851906:ILH851915 IBL851906:IBL851915 HRP851906:HRP851915 HHT851906:HHT851915 GXX851906:GXX851915 GOB851906:GOB851915 GEF851906:GEF851915 FUJ851906:FUJ851915 FKN851906:FKN851915 FAR851906:FAR851915 EQV851906:EQV851915 EGZ851906:EGZ851915 DXD851906:DXD851915 DNH851906:DNH851915 DDL851906:DDL851915 CTP851906:CTP851915 CJT851906:CJT851915 BZX851906:BZX851915 BQB851906:BQB851915 BGF851906:BGF851915 AWJ851906:AWJ851915 AMN851906:AMN851915 ACR851906:ACR851915 SV851906:SV851915 IZ851906:IZ851915 G851907:G851916 WVL786370:WVL786379 WLP786370:WLP786379 WBT786370:WBT786379 VRX786370:VRX786379 VIB786370:VIB786379 UYF786370:UYF786379 UOJ786370:UOJ786379 UEN786370:UEN786379 TUR786370:TUR786379 TKV786370:TKV786379 TAZ786370:TAZ786379 SRD786370:SRD786379 SHH786370:SHH786379 RXL786370:RXL786379 RNP786370:RNP786379 RDT786370:RDT786379 QTX786370:QTX786379 QKB786370:QKB786379 QAF786370:QAF786379 PQJ786370:PQJ786379 PGN786370:PGN786379 OWR786370:OWR786379 OMV786370:OMV786379 OCZ786370:OCZ786379 NTD786370:NTD786379 NJH786370:NJH786379 MZL786370:MZL786379 MPP786370:MPP786379 MFT786370:MFT786379 LVX786370:LVX786379 LMB786370:LMB786379 LCF786370:LCF786379 KSJ786370:KSJ786379 KIN786370:KIN786379 JYR786370:JYR786379 JOV786370:JOV786379 JEZ786370:JEZ786379 IVD786370:IVD786379 ILH786370:ILH786379 IBL786370:IBL786379 HRP786370:HRP786379 HHT786370:HHT786379 GXX786370:GXX786379 GOB786370:GOB786379 GEF786370:GEF786379 FUJ786370:FUJ786379 FKN786370:FKN786379 FAR786370:FAR786379 EQV786370:EQV786379 EGZ786370:EGZ786379 DXD786370:DXD786379 DNH786370:DNH786379 DDL786370:DDL786379 CTP786370:CTP786379 CJT786370:CJT786379 BZX786370:BZX786379 BQB786370:BQB786379 BGF786370:BGF786379 AWJ786370:AWJ786379 AMN786370:AMN786379 ACR786370:ACR786379 SV786370:SV786379 IZ786370:IZ786379 G786371:G786380 WVL720834:WVL720843 WLP720834:WLP720843 WBT720834:WBT720843 VRX720834:VRX720843 VIB720834:VIB720843 UYF720834:UYF720843 UOJ720834:UOJ720843 UEN720834:UEN720843 TUR720834:TUR720843 TKV720834:TKV720843 TAZ720834:TAZ720843 SRD720834:SRD720843 SHH720834:SHH720843 RXL720834:RXL720843 RNP720834:RNP720843 RDT720834:RDT720843 QTX720834:QTX720843 QKB720834:QKB720843 QAF720834:QAF720843 PQJ720834:PQJ720843 PGN720834:PGN720843 OWR720834:OWR720843 OMV720834:OMV720843 OCZ720834:OCZ720843 NTD720834:NTD720843 NJH720834:NJH720843 MZL720834:MZL720843 MPP720834:MPP720843 MFT720834:MFT720843 LVX720834:LVX720843 LMB720834:LMB720843 LCF720834:LCF720843 KSJ720834:KSJ720843 KIN720834:KIN720843 JYR720834:JYR720843 JOV720834:JOV720843 JEZ720834:JEZ720843 IVD720834:IVD720843 ILH720834:ILH720843 IBL720834:IBL720843 HRP720834:HRP720843 HHT720834:HHT720843 GXX720834:GXX720843 GOB720834:GOB720843 GEF720834:GEF720843 FUJ720834:FUJ720843 FKN720834:FKN720843 FAR720834:FAR720843 EQV720834:EQV720843 EGZ720834:EGZ720843 DXD720834:DXD720843 DNH720834:DNH720843 DDL720834:DDL720843 CTP720834:CTP720843 CJT720834:CJT720843 BZX720834:BZX720843 BQB720834:BQB720843 BGF720834:BGF720843 AWJ720834:AWJ720843 AMN720834:AMN720843 ACR720834:ACR720843 SV720834:SV720843 IZ720834:IZ720843 G720835:G720844 WVL655298:WVL655307 WLP655298:WLP655307 WBT655298:WBT655307 VRX655298:VRX655307 VIB655298:VIB655307 UYF655298:UYF655307 UOJ655298:UOJ655307 UEN655298:UEN655307 TUR655298:TUR655307 TKV655298:TKV655307 TAZ655298:TAZ655307 SRD655298:SRD655307 SHH655298:SHH655307 RXL655298:RXL655307 RNP655298:RNP655307 RDT655298:RDT655307 QTX655298:QTX655307 QKB655298:QKB655307 QAF655298:QAF655307 PQJ655298:PQJ655307 PGN655298:PGN655307 OWR655298:OWR655307 OMV655298:OMV655307 OCZ655298:OCZ655307 NTD655298:NTD655307 NJH655298:NJH655307 MZL655298:MZL655307 MPP655298:MPP655307 MFT655298:MFT655307 LVX655298:LVX655307 LMB655298:LMB655307 LCF655298:LCF655307 KSJ655298:KSJ655307 KIN655298:KIN655307 JYR655298:JYR655307 JOV655298:JOV655307 JEZ655298:JEZ655307 IVD655298:IVD655307 ILH655298:ILH655307 IBL655298:IBL655307 HRP655298:HRP655307 HHT655298:HHT655307 GXX655298:GXX655307 GOB655298:GOB655307 GEF655298:GEF655307 FUJ655298:FUJ655307 FKN655298:FKN655307 FAR655298:FAR655307 EQV655298:EQV655307 EGZ655298:EGZ655307 DXD655298:DXD655307 DNH655298:DNH655307 DDL655298:DDL655307 CTP655298:CTP655307 CJT655298:CJT655307 BZX655298:BZX655307 BQB655298:BQB655307 BGF655298:BGF655307 AWJ655298:AWJ655307 AMN655298:AMN655307 ACR655298:ACR655307 SV655298:SV655307 IZ655298:IZ655307 G655299:G655308 WVL589762:WVL589771 WLP589762:WLP589771 WBT589762:WBT589771 VRX589762:VRX589771 VIB589762:VIB589771 UYF589762:UYF589771 UOJ589762:UOJ589771 UEN589762:UEN589771 TUR589762:TUR589771 TKV589762:TKV589771 TAZ589762:TAZ589771 SRD589762:SRD589771 SHH589762:SHH589771 RXL589762:RXL589771 RNP589762:RNP589771 RDT589762:RDT589771 QTX589762:QTX589771 QKB589762:QKB589771 QAF589762:QAF589771 PQJ589762:PQJ589771 PGN589762:PGN589771 OWR589762:OWR589771 OMV589762:OMV589771 OCZ589762:OCZ589771 NTD589762:NTD589771 NJH589762:NJH589771 MZL589762:MZL589771 MPP589762:MPP589771 MFT589762:MFT589771 LVX589762:LVX589771 LMB589762:LMB589771 LCF589762:LCF589771 KSJ589762:KSJ589771 KIN589762:KIN589771 JYR589762:JYR589771 JOV589762:JOV589771 JEZ589762:JEZ589771 IVD589762:IVD589771 ILH589762:ILH589771 IBL589762:IBL589771 HRP589762:HRP589771 HHT589762:HHT589771 GXX589762:GXX589771 GOB589762:GOB589771 GEF589762:GEF589771 FUJ589762:FUJ589771 FKN589762:FKN589771 FAR589762:FAR589771 EQV589762:EQV589771 EGZ589762:EGZ589771 DXD589762:DXD589771 DNH589762:DNH589771 DDL589762:DDL589771 CTP589762:CTP589771 CJT589762:CJT589771 BZX589762:BZX589771 BQB589762:BQB589771 BGF589762:BGF589771 AWJ589762:AWJ589771 AMN589762:AMN589771 ACR589762:ACR589771 SV589762:SV589771 IZ589762:IZ589771 G589763:G589772 WVL524226:WVL524235 WLP524226:WLP524235 WBT524226:WBT524235 VRX524226:VRX524235 VIB524226:VIB524235 UYF524226:UYF524235 UOJ524226:UOJ524235 UEN524226:UEN524235 TUR524226:TUR524235 TKV524226:TKV524235 TAZ524226:TAZ524235 SRD524226:SRD524235 SHH524226:SHH524235 RXL524226:RXL524235 RNP524226:RNP524235 RDT524226:RDT524235 QTX524226:QTX524235 QKB524226:QKB524235 QAF524226:QAF524235 PQJ524226:PQJ524235 PGN524226:PGN524235 OWR524226:OWR524235 OMV524226:OMV524235 OCZ524226:OCZ524235 NTD524226:NTD524235 NJH524226:NJH524235 MZL524226:MZL524235 MPP524226:MPP524235 MFT524226:MFT524235 LVX524226:LVX524235 LMB524226:LMB524235 LCF524226:LCF524235 KSJ524226:KSJ524235 KIN524226:KIN524235 JYR524226:JYR524235 JOV524226:JOV524235 JEZ524226:JEZ524235 IVD524226:IVD524235 ILH524226:ILH524235 IBL524226:IBL524235 HRP524226:HRP524235 HHT524226:HHT524235 GXX524226:GXX524235 GOB524226:GOB524235 GEF524226:GEF524235 FUJ524226:FUJ524235 FKN524226:FKN524235 FAR524226:FAR524235 EQV524226:EQV524235 EGZ524226:EGZ524235 DXD524226:DXD524235 DNH524226:DNH524235 DDL524226:DDL524235 CTP524226:CTP524235 CJT524226:CJT524235 BZX524226:BZX524235 BQB524226:BQB524235 BGF524226:BGF524235 AWJ524226:AWJ524235 AMN524226:AMN524235 ACR524226:ACR524235 SV524226:SV524235 IZ524226:IZ524235 G524227:G524236 WVL458690:WVL458699 WLP458690:WLP458699 WBT458690:WBT458699 VRX458690:VRX458699 VIB458690:VIB458699 UYF458690:UYF458699 UOJ458690:UOJ458699 UEN458690:UEN458699 TUR458690:TUR458699 TKV458690:TKV458699 TAZ458690:TAZ458699 SRD458690:SRD458699 SHH458690:SHH458699 RXL458690:RXL458699 RNP458690:RNP458699 RDT458690:RDT458699 QTX458690:QTX458699 QKB458690:QKB458699 QAF458690:QAF458699 PQJ458690:PQJ458699 PGN458690:PGN458699 OWR458690:OWR458699 OMV458690:OMV458699 OCZ458690:OCZ458699 NTD458690:NTD458699 NJH458690:NJH458699 MZL458690:MZL458699 MPP458690:MPP458699 MFT458690:MFT458699 LVX458690:LVX458699 LMB458690:LMB458699 LCF458690:LCF458699 KSJ458690:KSJ458699 KIN458690:KIN458699 JYR458690:JYR458699 JOV458690:JOV458699 JEZ458690:JEZ458699 IVD458690:IVD458699 ILH458690:ILH458699 IBL458690:IBL458699 HRP458690:HRP458699 HHT458690:HHT458699 GXX458690:GXX458699 GOB458690:GOB458699 GEF458690:GEF458699 FUJ458690:FUJ458699 FKN458690:FKN458699 FAR458690:FAR458699 EQV458690:EQV458699 EGZ458690:EGZ458699 DXD458690:DXD458699 DNH458690:DNH458699 DDL458690:DDL458699 CTP458690:CTP458699 CJT458690:CJT458699 BZX458690:BZX458699 BQB458690:BQB458699 BGF458690:BGF458699 AWJ458690:AWJ458699 AMN458690:AMN458699 ACR458690:ACR458699 SV458690:SV458699 IZ458690:IZ458699 G458691:G458700 WVL393154:WVL393163 WLP393154:WLP393163 WBT393154:WBT393163 VRX393154:VRX393163 VIB393154:VIB393163 UYF393154:UYF393163 UOJ393154:UOJ393163 UEN393154:UEN393163 TUR393154:TUR393163 TKV393154:TKV393163 TAZ393154:TAZ393163 SRD393154:SRD393163 SHH393154:SHH393163 RXL393154:RXL393163 RNP393154:RNP393163 RDT393154:RDT393163 QTX393154:QTX393163 QKB393154:QKB393163 QAF393154:QAF393163 PQJ393154:PQJ393163 PGN393154:PGN393163 OWR393154:OWR393163 OMV393154:OMV393163 OCZ393154:OCZ393163 NTD393154:NTD393163 NJH393154:NJH393163 MZL393154:MZL393163 MPP393154:MPP393163 MFT393154:MFT393163 LVX393154:LVX393163 LMB393154:LMB393163 LCF393154:LCF393163 KSJ393154:KSJ393163 KIN393154:KIN393163 JYR393154:JYR393163 JOV393154:JOV393163 JEZ393154:JEZ393163 IVD393154:IVD393163 ILH393154:ILH393163 IBL393154:IBL393163 HRP393154:HRP393163 HHT393154:HHT393163 GXX393154:GXX393163 GOB393154:GOB393163 GEF393154:GEF393163 FUJ393154:FUJ393163 FKN393154:FKN393163 FAR393154:FAR393163 EQV393154:EQV393163 EGZ393154:EGZ393163 DXD393154:DXD393163 DNH393154:DNH393163 DDL393154:DDL393163 CTP393154:CTP393163 CJT393154:CJT393163 BZX393154:BZX393163 BQB393154:BQB393163 BGF393154:BGF393163 AWJ393154:AWJ393163 AMN393154:AMN393163 ACR393154:ACR393163 SV393154:SV393163 IZ393154:IZ393163 G393155:G393164 WVL327618:WVL327627 WLP327618:WLP327627 WBT327618:WBT327627 VRX327618:VRX327627 VIB327618:VIB327627 UYF327618:UYF327627 UOJ327618:UOJ327627 UEN327618:UEN327627 TUR327618:TUR327627 TKV327618:TKV327627 TAZ327618:TAZ327627 SRD327618:SRD327627 SHH327618:SHH327627 RXL327618:RXL327627 RNP327618:RNP327627 RDT327618:RDT327627 QTX327618:QTX327627 QKB327618:QKB327627 QAF327618:QAF327627 PQJ327618:PQJ327627 PGN327618:PGN327627 OWR327618:OWR327627 OMV327618:OMV327627 OCZ327618:OCZ327627 NTD327618:NTD327627 NJH327618:NJH327627 MZL327618:MZL327627 MPP327618:MPP327627 MFT327618:MFT327627 LVX327618:LVX327627 LMB327618:LMB327627 LCF327618:LCF327627 KSJ327618:KSJ327627 KIN327618:KIN327627 JYR327618:JYR327627 JOV327618:JOV327627 JEZ327618:JEZ327627 IVD327618:IVD327627 ILH327618:ILH327627 IBL327618:IBL327627 HRP327618:HRP327627 HHT327618:HHT327627 GXX327618:GXX327627 GOB327618:GOB327627 GEF327618:GEF327627 FUJ327618:FUJ327627 FKN327618:FKN327627 FAR327618:FAR327627 EQV327618:EQV327627 EGZ327618:EGZ327627 DXD327618:DXD327627 DNH327618:DNH327627 DDL327618:DDL327627 CTP327618:CTP327627 CJT327618:CJT327627 BZX327618:BZX327627 BQB327618:BQB327627 BGF327618:BGF327627 AWJ327618:AWJ327627 AMN327618:AMN327627 ACR327618:ACR327627 SV327618:SV327627 IZ327618:IZ327627 G327619:G327628 WVL262082:WVL262091 WLP262082:WLP262091 WBT262082:WBT262091 VRX262082:VRX262091 VIB262082:VIB262091 UYF262082:UYF262091 UOJ262082:UOJ262091 UEN262082:UEN262091 TUR262082:TUR262091 TKV262082:TKV262091 TAZ262082:TAZ262091 SRD262082:SRD262091 SHH262082:SHH262091 RXL262082:RXL262091 RNP262082:RNP262091 RDT262082:RDT262091 QTX262082:QTX262091 QKB262082:QKB262091 QAF262082:QAF262091 PQJ262082:PQJ262091 PGN262082:PGN262091 OWR262082:OWR262091 OMV262082:OMV262091 OCZ262082:OCZ262091 NTD262082:NTD262091 NJH262082:NJH262091 MZL262082:MZL262091 MPP262082:MPP262091 MFT262082:MFT262091 LVX262082:LVX262091 LMB262082:LMB262091 LCF262082:LCF262091 KSJ262082:KSJ262091 KIN262082:KIN262091 JYR262082:JYR262091 JOV262082:JOV262091 JEZ262082:JEZ262091 IVD262082:IVD262091 ILH262082:ILH262091 IBL262082:IBL262091 HRP262082:HRP262091 HHT262082:HHT262091 GXX262082:GXX262091 GOB262082:GOB262091 GEF262082:GEF262091 FUJ262082:FUJ262091 FKN262082:FKN262091 FAR262082:FAR262091 EQV262082:EQV262091 EGZ262082:EGZ262091 DXD262082:DXD262091 DNH262082:DNH262091 DDL262082:DDL262091 CTP262082:CTP262091 CJT262082:CJT262091 BZX262082:BZX262091 BQB262082:BQB262091 BGF262082:BGF262091 AWJ262082:AWJ262091 AMN262082:AMN262091 ACR262082:ACR262091 SV262082:SV262091 IZ262082:IZ262091 G262083:G262092 WVL196546:WVL196555 WLP196546:WLP196555 WBT196546:WBT196555 VRX196546:VRX196555 VIB196546:VIB196555 UYF196546:UYF196555 UOJ196546:UOJ196555 UEN196546:UEN196555 TUR196546:TUR196555 TKV196546:TKV196555 TAZ196546:TAZ196555 SRD196546:SRD196555 SHH196546:SHH196555 RXL196546:RXL196555 RNP196546:RNP196555 RDT196546:RDT196555 QTX196546:QTX196555 QKB196546:QKB196555 QAF196546:QAF196555 PQJ196546:PQJ196555 PGN196546:PGN196555 OWR196546:OWR196555 OMV196546:OMV196555 OCZ196546:OCZ196555 NTD196546:NTD196555 NJH196546:NJH196555 MZL196546:MZL196555 MPP196546:MPP196555 MFT196546:MFT196555 LVX196546:LVX196555 LMB196546:LMB196555 LCF196546:LCF196555 KSJ196546:KSJ196555 KIN196546:KIN196555 JYR196546:JYR196555 JOV196546:JOV196555 JEZ196546:JEZ196555 IVD196546:IVD196555 ILH196546:ILH196555 IBL196546:IBL196555 HRP196546:HRP196555 HHT196546:HHT196555 GXX196546:GXX196555 GOB196546:GOB196555 GEF196546:GEF196555 FUJ196546:FUJ196555 FKN196546:FKN196555 FAR196546:FAR196555 EQV196546:EQV196555 EGZ196546:EGZ196555 DXD196546:DXD196555 DNH196546:DNH196555 DDL196546:DDL196555 CTP196546:CTP196555 CJT196546:CJT196555 BZX196546:BZX196555 BQB196546:BQB196555 BGF196546:BGF196555 AWJ196546:AWJ196555 AMN196546:AMN196555 ACR196546:ACR196555 SV196546:SV196555 IZ196546:IZ196555 G196547:G196556 WVL131010:WVL131019 WLP131010:WLP131019 WBT131010:WBT131019 VRX131010:VRX131019 VIB131010:VIB131019 UYF131010:UYF131019 UOJ131010:UOJ131019 UEN131010:UEN131019 TUR131010:TUR131019 TKV131010:TKV131019 TAZ131010:TAZ131019 SRD131010:SRD131019 SHH131010:SHH131019 RXL131010:RXL131019 RNP131010:RNP131019 RDT131010:RDT131019 QTX131010:QTX131019 QKB131010:QKB131019 QAF131010:QAF131019 PQJ131010:PQJ131019 PGN131010:PGN131019 OWR131010:OWR131019 OMV131010:OMV131019 OCZ131010:OCZ131019 NTD131010:NTD131019 NJH131010:NJH131019 MZL131010:MZL131019 MPP131010:MPP131019 MFT131010:MFT131019 LVX131010:LVX131019 LMB131010:LMB131019 LCF131010:LCF131019 KSJ131010:KSJ131019 KIN131010:KIN131019 JYR131010:JYR131019 JOV131010:JOV131019 JEZ131010:JEZ131019 IVD131010:IVD131019 ILH131010:ILH131019 IBL131010:IBL131019 HRP131010:HRP131019 HHT131010:HHT131019 GXX131010:GXX131019 GOB131010:GOB131019 GEF131010:GEF131019 FUJ131010:FUJ131019 FKN131010:FKN131019 FAR131010:FAR131019 EQV131010:EQV131019 EGZ131010:EGZ131019 DXD131010:DXD131019 DNH131010:DNH131019 DDL131010:DDL131019 CTP131010:CTP131019 CJT131010:CJT131019 BZX131010:BZX131019 BQB131010:BQB131019 BGF131010:BGF131019 AWJ131010:AWJ131019 AMN131010:AMN131019 ACR131010:ACR131019 SV131010:SV131019 IZ131010:IZ131019 G131011:G131020 WVL65474:WVL65483 WLP65474:WLP65483 WBT65474:WBT65483 VRX65474:VRX65483 VIB65474:VIB65483 UYF65474:UYF65483 UOJ65474:UOJ65483 UEN65474:UEN65483 TUR65474:TUR65483 TKV65474:TKV65483 TAZ65474:TAZ65483 SRD65474:SRD65483 SHH65474:SHH65483 RXL65474:RXL65483 RNP65474:RNP65483 RDT65474:RDT65483 QTX65474:QTX65483 QKB65474:QKB65483 QAF65474:QAF65483 PQJ65474:PQJ65483 PGN65474:PGN65483 OWR65474:OWR65483 OMV65474:OMV65483 OCZ65474:OCZ65483 NTD65474:NTD65483 NJH65474:NJH65483 MZL65474:MZL65483 MPP65474:MPP65483 MFT65474:MFT65483 LVX65474:LVX65483 LMB65474:LMB65483 LCF65474:LCF65483 KSJ65474:KSJ65483 KIN65474:KIN65483 JYR65474:JYR65483 JOV65474:JOV65483 JEZ65474:JEZ65483 IVD65474:IVD65483 ILH65474:ILH65483 IBL65474:IBL65483 HRP65474:HRP65483 HHT65474:HHT65483 GXX65474:GXX65483 GOB65474:GOB65483 GEF65474:GEF65483 FUJ65474:FUJ65483 FKN65474:FKN65483 FAR65474:FAR65483 EQV65474:EQV65483 EGZ65474:EGZ65483 DXD65474:DXD65483 DNH65474:DNH65483 DDL65474:DDL65483 CTP65474:CTP65483 CJT65474:CJT65483 BZX65474:BZX65483 BQB65474:BQB65483 BGF65474:BGF65483 AWJ65474:AWJ65483 AMN65474:AMN65483 ACR65474:ACR65483 SV65474:SV65483 IZ65474:IZ65483 G65475:G65484 WVL982978:WVL982987 WVL982989:WVL983000 WLP982989:WLP983000 WBT982989:WBT983000 VRX982989:VRX983000 VIB982989:VIB983000 UYF982989:UYF983000 UOJ982989:UOJ983000 UEN982989:UEN983000 TUR982989:TUR983000 TKV982989:TKV983000 TAZ982989:TAZ983000 SRD982989:SRD983000 SHH982989:SHH983000 RXL982989:RXL983000 RNP982989:RNP983000 RDT982989:RDT983000 QTX982989:QTX983000 QKB982989:QKB983000 QAF982989:QAF983000 PQJ982989:PQJ983000 PGN982989:PGN983000 OWR982989:OWR983000 OMV982989:OMV983000 OCZ982989:OCZ983000 NTD982989:NTD983000 NJH982989:NJH983000 MZL982989:MZL983000 MPP982989:MPP983000 MFT982989:MFT983000 LVX982989:LVX983000 LMB982989:LMB983000 LCF982989:LCF983000 KSJ982989:KSJ983000 KIN982989:KIN983000 JYR982989:JYR983000 JOV982989:JOV983000 JEZ982989:JEZ983000 IVD982989:IVD983000 ILH982989:ILH983000 IBL982989:IBL983000 HRP982989:HRP983000 HHT982989:HHT983000 GXX982989:GXX983000 GOB982989:GOB983000 GEF982989:GEF983000 FUJ982989:FUJ983000 FKN982989:FKN983000 FAR982989:FAR983000 EQV982989:EQV983000 EGZ982989:EGZ983000 DXD982989:DXD983000 DNH982989:DNH983000 DDL982989:DDL983000 CTP982989:CTP983000 CJT982989:CJT983000 BZX982989:BZX983000 BQB982989:BQB983000 BGF982989:BGF983000 AWJ982989:AWJ983000 AMN982989:AMN983000 ACR982989:ACR983000 SV982989:SV983000 IZ982989:IZ983000 G982990:G983001 WVL917453:WVL917464 WLP917453:WLP917464 WBT917453:WBT917464 VRX917453:VRX917464 VIB917453:VIB917464 UYF917453:UYF917464 UOJ917453:UOJ917464 UEN917453:UEN917464 TUR917453:TUR917464 TKV917453:TKV917464 TAZ917453:TAZ917464 SRD917453:SRD917464 SHH917453:SHH917464 RXL917453:RXL917464 RNP917453:RNP917464 RDT917453:RDT917464 QTX917453:QTX917464 QKB917453:QKB917464 QAF917453:QAF917464 PQJ917453:PQJ917464 PGN917453:PGN917464 OWR917453:OWR917464 OMV917453:OMV917464 OCZ917453:OCZ917464 NTD917453:NTD917464 NJH917453:NJH917464 MZL917453:MZL917464 MPP917453:MPP917464 MFT917453:MFT917464 LVX917453:LVX917464 LMB917453:LMB917464 LCF917453:LCF917464 KSJ917453:KSJ917464 KIN917453:KIN917464 JYR917453:JYR917464 JOV917453:JOV917464 JEZ917453:JEZ917464 IVD917453:IVD917464 ILH917453:ILH917464 IBL917453:IBL917464 HRP917453:HRP917464 HHT917453:HHT917464 GXX917453:GXX917464 GOB917453:GOB917464 GEF917453:GEF917464 FUJ917453:FUJ917464 FKN917453:FKN917464 FAR917453:FAR917464 EQV917453:EQV917464 EGZ917453:EGZ917464 DXD917453:DXD917464 DNH917453:DNH917464 DDL917453:DDL917464 CTP917453:CTP917464 CJT917453:CJT917464 BZX917453:BZX917464 BQB917453:BQB917464 BGF917453:BGF917464 AWJ917453:AWJ917464 AMN917453:AMN917464 ACR917453:ACR917464 SV917453:SV917464 IZ917453:IZ917464 G917454:G917465 WVL851917:WVL851928 WLP851917:WLP851928 WBT851917:WBT851928 VRX851917:VRX851928 VIB851917:VIB851928 UYF851917:UYF851928 UOJ851917:UOJ851928 UEN851917:UEN851928 TUR851917:TUR851928 TKV851917:TKV851928 TAZ851917:TAZ851928 SRD851917:SRD851928 SHH851917:SHH851928 RXL851917:RXL851928 RNP851917:RNP851928 RDT851917:RDT851928 QTX851917:QTX851928 QKB851917:QKB851928 QAF851917:QAF851928 PQJ851917:PQJ851928 PGN851917:PGN851928 OWR851917:OWR851928 OMV851917:OMV851928 OCZ851917:OCZ851928 NTD851917:NTD851928 NJH851917:NJH851928 MZL851917:MZL851928 MPP851917:MPP851928 MFT851917:MFT851928 LVX851917:LVX851928 LMB851917:LMB851928 LCF851917:LCF851928 KSJ851917:KSJ851928 KIN851917:KIN851928 JYR851917:JYR851928 JOV851917:JOV851928 JEZ851917:JEZ851928 IVD851917:IVD851928 ILH851917:ILH851928 IBL851917:IBL851928 HRP851917:HRP851928 HHT851917:HHT851928 GXX851917:GXX851928 GOB851917:GOB851928 GEF851917:GEF851928 FUJ851917:FUJ851928 FKN851917:FKN851928 FAR851917:FAR851928 EQV851917:EQV851928 EGZ851917:EGZ851928 DXD851917:DXD851928 DNH851917:DNH851928 DDL851917:DDL851928 CTP851917:CTP851928 CJT851917:CJT851928 BZX851917:BZX851928 BQB851917:BQB851928 BGF851917:BGF851928 AWJ851917:AWJ851928 AMN851917:AMN851928 ACR851917:ACR851928 SV851917:SV851928 IZ851917:IZ851928 G851918:G851929 WVL786381:WVL786392 WLP786381:WLP786392 WBT786381:WBT786392 VRX786381:VRX786392 VIB786381:VIB786392 UYF786381:UYF786392 UOJ786381:UOJ786392 UEN786381:UEN786392 TUR786381:TUR786392 TKV786381:TKV786392 TAZ786381:TAZ786392 SRD786381:SRD786392 SHH786381:SHH786392 RXL786381:RXL786392 RNP786381:RNP786392 RDT786381:RDT786392 QTX786381:QTX786392 QKB786381:QKB786392 QAF786381:QAF786392 PQJ786381:PQJ786392 PGN786381:PGN786392 OWR786381:OWR786392 OMV786381:OMV786392 OCZ786381:OCZ786392 NTD786381:NTD786392 NJH786381:NJH786392 MZL786381:MZL786392 MPP786381:MPP786392 MFT786381:MFT786392 LVX786381:LVX786392 LMB786381:LMB786392 LCF786381:LCF786392 KSJ786381:KSJ786392 KIN786381:KIN786392 JYR786381:JYR786392 JOV786381:JOV786392 JEZ786381:JEZ786392 IVD786381:IVD786392 ILH786381:ILH786392 IBL786381:IBL786392 HRP786381:HRP786392 HHT786381:HHT786392 GXX786381:GXX786392 GOB786381:GOB786392 GEF786381:GEF786392 FUJ786381:FUJ786392 FKN786381:FKN786392 FAR786381:FAR786392 EQV786381:EQV786392 EGZ786381:EGZ786392 DXD786381:DXD786392 DNH786381:DNH786392 DDL786381:DDL786392 CTP786381:CTP786392 CJT786381:CJT786392 BZX786381:BZX786392 BQB786381:BQB786392 BGF786381:BGF786392 AWJ786381:AWJ786392 AMN786381:AMN786392 ACR786381:ACR786392 SV786381:SV786392 IZ786381:IZ786392 G786382:G786393 WVL720845:WVL720856 WLP720845:WLP720856 WBT720845:WBT720856 VRX720845:VRX720856 VIB720845:VIB720856 UYF720845:UYF720856 UOJ720845:UOJ720856 UEN720845:UEN720856 TUR720845:TUR720856 TKV720845:TKV720856 TAZ720845:TAZ720856 SRD720845:SRD720856 SHH720845:SHH720856 RXL720845:RXL720856 RNP720845:RNP720856 RDT720845:RDT720856 QTX720845:QTX720856 QKB720845:QKB720856 QAF720845:QAF720856 PQJ720845:PQJ720856 PGN720845:PGN720856 OWR720845:OWR720856 OMV720845:OMV720856 OCZ720845:OCZ720856 NTD720845:NTD720856 NJH720845:NJH720856 MZL720845:MZL720856 MPP720845:MPP720856 MFT720845:MFT720856 LVX720845:LVX720856 LMB720845:LMB720856 LCF720845:LCF720856 KSJ720845:KSJ720856 KIN720845:KIN720856 JYR720845:JYR720856 JOV720845:JOV720856 JEZ720845:JEZ720856 IVD720845:IVD720856 ILH720845:ILH720856 IBL720845:IBL720856 HRP720845:HRP720856 HHT720845:HHT720856 GXX720845:GXX720856 GOB720845:GOB720856 GEF720845:GEF720856 FUJ720845:FUJ720856 FKN720845:FKN720856 FAR720845:FAR720856 EQV720845:EQV720856 EGZ720845:EGZ720856 DXD720845:DXD720856 DNH720845:DNH720856 DDL720845:DDL720856 CTP720845:CTP720856 CJT720845:CJT720856 BZX720845:BZX720856 BQB720845:BQB720856 BGF720845:BGF720856 AWJ720845:AWJ720856 AMN720845:AMN720856 ACR720845:ACR720856 SV720845:SV720856 IZ720845:IZ720856 G720846:G720857 WVL655309:WVL655320 WLP655309:WLP655320 WBT655309:WBT655320 VRX655309:VRX655320 VIB655309:VIB655320 UYF655309:UYF655320 UOJ655309:UOJ655320 UEN655309:UEN655320 TUR655309:TUR655320 TKV655309:TKV655320 TAZ655309:TAZ655320 SRD655309:SRD655320 SHH655309:SHH655320 RXL655309:RXL655320 RNP655309:RNP655320 RDT655309:RDT655320 QTX655309:QTX655320 QKB655309:QKB655320 QAF655309:QAF655320 PQJ655309:PQJ655320 PGN655309:PGN655320 OWR655309:OWR655320 OMV655309:OMV655320 OCZ655309:OCZ655320 NTD655309:NTD655320 NJH655309:NJH655320 MZL655309:MZL655320 MPP655309:MPP655320 MFT655309:MFT655320 LVX655309:LVX655320 LMB655309:LMB655320 LCF655309:LCF655320 KSJ655309:KSJ655320 KIN655309:KIN655320 JYR655309:JYR655320 JOV655309:JOV655320 JEZ655309:JEZ655320 IVD655309:IVD655320 ILH655309:ILH655320 IBL655309:IBL655320 HRP655309:HRP655320 HHT655309:HHT655320 GXX655309:GXX655320 GOB655309:GOB655320 GEF655309:GEF655320 FUJ655309:FUJ655320 FKN655309:FKN655320 FAR655309:FAR655320 EQV655309:EQV655320 EGZ655309:EGZ655320 DXD655309:DXD655320 DNH655309:DNH655320 DDL655309:DDL655320 CTP655309:CTP655320 CJT655309:CJT655320 BZX655309:BZX655320 BQB655309:BQB655320 BGF655309:BGF655320 AWJ655309:AWJ655320 AMN655309:AMN655320 ACR655309:ACR655320 SV655309:SV655320 IZ655309:IZ655320 G655310:G655321 WVL589773:WVL589784 WLP589773:WLP589784 WBT589773:WBT589784 VRX589773:VRX589784 VIB589773:VIB589784 UYF589773:UYF589784 UOJ589773:UOJ589784 UEN589773:UEN589784 TUR589773:TUR589784 TKV589773:TKV589784 TAZ589773:TAZ589784 SRD589773:SRD589784 SHH589773:SHH589784 RXL589773:RXL589784 RNP589773:RNP589784 RDT589773:RDT589784 QTX589773:QTX589784 QKB589773:QKB589784 QAF589773:QAF589784 PQJ589773:PQJ589784 PGN589773:PGN589784 OWR589773:OWR589784 OMV589773:OMV589784 OCZ589773:OCZ589784 NTD589773:NTD589784 NJH589773:NJH589784 MZL589773:MZL589784 MPP589773:MPP589784 MFT589773:MFT589784 LVX589773:LVX589784 LMB589773:LMB589784 LCF589773:LCF589784 KSJ589773:KSJ589784 KIN589773:KIN589784 JYR589773:JYR589784 JOV589773:JOV589784 JEZ589773:JEZ589784 IVD589773:IVD589784 ILH589773:ILH589784 IBL589773:IBL589784 HRP589773:HRP589784 HHT589773:HHT589784 GXX589773:GXX589784 GOB589773:GOB589784 GEF589773:GEF589784 FUJ589773:FUJ589784 FKN589773:FKN589784 FAR589773:FAR589784 EQV589773:EQV589784 EGZ589773:EGZ589784 DXD589773:DXD589784 DNH589773:DNH589784 DDL589773:DDL589784 CTP589773:CTP589784 CJT589773:CJT589784 BZX589773:BZX589784 BQB589773:BQB589784 BGF589773:BGF589784 AWJ589773:AWJ589784 AMN589773:AMN589784 ACR589773:ACR589784 SV589773:SV589784 IZ589773:IZ589784 G589774:G589785 WVL524237:WVL524248 WLP524237:WLP524248 WBT524237:WBT524248 VRX524237:VRX524248 VIB524237:VIB524248 UYF524237:UYF524248 UOJ524237:UOJ524248 UEN524237:UEN524248 TUR524237:TUR524248 TKV524237:TKV524248 TAZ524237:TAZ524248 SRD524237:SRD524248 SHH524237:SHH524248 RXL524237:RXL524248 RNP524237:RNP524248 RDT524237:RDT524248 QTX524237:QTX524248 QKB524237:QKB524248 QAF524237:QAF524248 PQJ524237:PQJ524248 PGN524237:PGN524248 OWR524237:OWR524248 OMV524237:OMV524248 OCZ524237:OCZ524248 NTD524237:NTD524248 NJH524237:NJH524248 MZL524237:MZL524248 MPP524237:MPP524248 MFT524237:MFT524248 LVX524237:LVX524248 LMB524237:LMB524248 LCF524237:LCF524248 KSJ524237:KSJ524248 KIN524237:KIN524248 JYR524237:JYR524248 JOV524237:JOV524248 JEZ524237:JEZ524248 IVD524237:IVD524248 ILH524237:ILH524248 IBL524237:IBL524248 HRP524237:HRP524248 HHT524237:HHT524248 GXX524237:GXX524248 GOB524237:GOB524248 GEF524237:GEF524248 FUJ524237:FUJ524248 FKN524237:FKN524248 FAR524237:FAR524248 EQV524237:EQV524248 EGZ524237:EGZ524248 DXD524237:DXD524248 DNH524237:DNH524248 DDL524237:DDL524248 CTP524237:CTP524248 CJT524237:CJT524248 BZX524237:BZX524248 BQB524237:BQB524248 BGF524237:BGF524248 AWJ524237:AWJ524248 AMN524237:AMN524248 ACR524237:ACR524248 SV524237:SV524248 IZ524237:IZ524248 G524238:G524249 WVL458701:WVL458712 WLP458701:WLP458712 WBT458701:WBT458712 VRX458701:VRX458712 VIB458701:VIB458712 UYF458701:UYF458712 UOJ458701:UOJ458712 UEN458701:UEN458712 TUR458701:TUR458712 TKV458701:TKV458712 TAZ458701:TAZ458712 SRD458701:SRD458712 SHH458701:SHH458712 RXL458701:RXL458712 RNP458701:RNP458712 RDT458701:RDT458712 QTX458701:QTX458712 QKB458701:QKB458712 QAF458701:QAF458712 PQJ458701:PQJ458712 PGN458701:PGN458712 OWR458701:OWR458712 OMV458701:OMV458712 OCZ458701:OCZ458712 NTD458701:NTD458712 NJH458701:NJH458712 MZL458701:MZL458712 MPP458701:MPP458712 MFT458701:MFT458712 LVX458701:LVX458712 LMB458701:LMB458712 LCF458701:LCF458712 KSJ458701:KSJ458712 KIN458701:KIN458712 JYR458701:JYR458712 JOV458701:JOV458712 JEZ458701:JEZ458712 IVD458701:IVD458712 ILH458701:ILH458712 IBL458701:IBL458712 HRP458701:HRP458712 HHT458701:HHT458712 GXX458701:GXX458712 GOB458701:GOB458712 GEF458701:GEF458712 FUJ458701:FUJ458712 FKN458701:FKN458712 FAR458701:FAR458712 EQV458701:EQV458712 EGZ458701:EGZ458712 DXD458701:DXD458712 DNH458701:DNH458712 DDL458701:DDL458712 CTP458701:CTP458712 CJT458701:CJT458712 BZX458701:BZX458712 BQB458701:BQB458712 BGF458701:BGF458712 AWJ458701:AWJ458712 AMN458701:AMN458712 ACR458701:ACR458712 SV458701:SV458712 IZ458701:IZ458712 G458702:G458713 WVL393165:WVL393176 WLP393165:WLP393176 WBT393165:WBT393176 VRX393165:VRX393176 VIB393165:VIB393176 UYF393165:UYF393176 UOJ393165:UOJ393176 UEN393165:UEN393176 TUR393165:TUR393176 TKV393165:TKV393176 TAZ393165:TAZ393176 SRD393165:SRD393176 SHH393165:SHH393176 RXL393165:RXL393176 RNP393165:RNP393176 RDT393165:RDT393176 QTX393165:QTX393176 QKB393165:QKB393176 QAF393165:QAF393176 PQJ393165:PQJ393176 PGN393165:PGN393176 OWR393165:OWR393176 OMV393165:OMV393176 OCZ393165:OCZ393176 NTD393165:NTD393176 NJH393165:NJH393176 MZL393165:MZL393176 MPP393165:MPP393176 MFT393165:MFT393176 LVX393165:LVX393176 LMB393165:LMB393176 LCF393165:LCF393176 KSJ393165:KSJ393176 KIN393165:KIN393176 JYR393165:JYR393176 JOV393165:JOV393176 JEZ393165:JEZ393176 IVD393165:IVD393176 ILH393165:ILH393176 IBL393165:IBL393176 HRP393165:HRP393176 HHT393165:HHT393176 GXX393165:GXX393176 GOB393165:GOB393176 GEF393165:GEF393176 FUJ393165:FUJ393176 FKN393165:FKN393176 FAR393165:FAR393176 EQV393165:EQV393176 EGZ393165:EGZ393176 DXD393165:DXD393176 DNH393165:DNH393176 DDL393165:DDL393176 CTP393165:CTP393176 CJT393165:CJT393176 BZX393165:BZX393176 BQB393165:BQB393176 BGF393165:BGF393176 AWJ393165:AWJ393176 AMN393165:AMN393176 ACR393165:ACR393176 SV393165:SV393176 IZ393165:IZ393176 G393166:G393177 WVL327629:WVL327640 WLP327629:WLP327640 WBT327629:WBT327640 VRX327629:VRX327640 VIB327629:VIB327640 UYF327629:UYF327640 UOJ327629:UOJ327640 UEN327629:UEN327640 TUR327629:TUR327640 TKV327629:TKV327640 TAZ327629:TAZ327640 SRD327629:SRD327640 SHH327629:SHH327640 RXL327629:RXL327640 RNP327629:RNP327640 RDT327629:RDT327640 QTX327629:QTX327640 QKB327629:QKB327640 QAF327629:QAF327640 PQJ327629:PQJ327640 PGN327629:PGN327640 OWR327629:OWR327640 OMV327629:OMV327640 OCZ327629:OCZ327640 NTD327629:NTD327640 NJH327629:NJH327640 MZL327629:MZL327640 MPP327629:MPP327640 MFT327629:MFT327640 LVX327629:LVX327640 LMB327629:LMB327640 LCF327629:LCF327640 KSJ327629:KSJ327640 KIN327629:KIN327640 JYR327629:JYR327640 JOV327629:JOV327640 JEZ327629:JEZ327640 IVD327629:IVD327640 ILH327629:ILH327640 IBL327629:IBL327640 HRP327629:HRP327640 HHT327629:HHT327640 GXX327629:GXX327640 GOB327629:GOB327640 GEF327629:GEF327640 FUJ327629:FUJ327640 FKN327629:FKN327640 FAR327629:FAR327640 EQV327629:EQV327640 EGZ327629:EGZ327640 DXD327629:DXD327640 DNH327629:DNH327640 DDL327629:DDL327640 CTP327629:CTP327640 CJT327629:CJT327640 BZX327629:BZX327640 BQB327629:BQB327640 BGF327629:BGF327640 AWJ327629:AWJ327640 AMN327629:AMN327640 ACR327629:ACR327640 SV327629:SV327640 IZ327629:IZ327640 G327630:G327641 WVL262093:WVL262104 WLP262093:WLP262104 WBT262093:WBT262104 VRX262093:VRX262104 VIB262093:VIB262104 UYF262093:UYF262104 UOJ262093:UOJ262104 UEN262093:UEN262104 TUR262093:TUR262104 TKV262093:TKV262104 TAZ262093:TAZ262104 SRD262093:SRD262104 SHH262093:SHH262104 RXL262093:RXL262104 RNP262093:RNP262104 RDT262093:RDT262104 QTX262093:QTX262104 QKB262093:QKB262104 QAF262093:QAF262104 PQJ262093:PQJ262104 PGN262093:PGN262104 OWR262093:OWR262104 OMV262093:OMV262104 OCZ262093:OCZ262104 NTD262093:NTD262104 NJH262093:NJH262104 MZL262093:MZL262104 MPP262093:MPP262104 MFT262093:MFT262104 LVX262093:LVX262104 LMB262093:LMB262104 LCF262093:LCF262104 KSJ262093:KSJ262104 KIN262093:KIN262104 JYR262093:JYR262104 JOV262093:JOV262104 JEZ262093:JEZ262104 IVD262093:IVD262104 ILH262093:ILH262104 IBL262093:IBL262104 HRP262093:HRP262104 HHT262093:HHT262104 GXX262093:GXX262104 GOB262093:GOB262104 GEF262093:GEF262104 FUJ262093:FUJ262104 FKN262093:FKN262104 FAR262093:FAR262104 EQV262093:EQV262104 EGZ262093:EGZ262104 DXD262093:DXD262104 DNH262093:DNH262104 DDL262093:DDL262104 CTP262093:CTP262104 CJT262093:CJT262104 BZX262093:BZX262104 BQB262093:BQB262104 BGF262093:BGF262104 AWJ262093:AWJ262104 AMN262093:AMN262104 ACR262093:ACR262104 SV262093:SV262104 IZ262093:IZ262104 G262094:G262105 WVL196557:WVL196568 WLP196557:WLP196568 WBT196557:WBT196568 VRX196557:VRX196568 VIB196557:VIB196568 UYF196557:UYF196568 UOJ196557:UOJ196568 UEN196557:UEN196568 TUR196557:TUR196568 TKV196557:TKV196568 TAZ196557:TAZ196568 SRD196557:SRD196568 SHH196557:SHH196568 RXL196557:RXL196568 RNP196557:RNP196568 RDT196557:RDT196568 QTX196557:QTX196568 QKB196557:QKB196568 QAF196557:QAF196568 PQJ196557:PQJ196568 PGN196557:PGN196568 OWR196557:OWR196568 OMV196557:OMV196568 OCZ196557:OCZ196568 NTD196557:NTD196568 NJH196557:NJH196568 MZL196557:MZL196568 MPP196557:MPP196568 MFT196557:MFT196568 LVX196557:LVX196568 LMB196557:LMB196568 LCF196557:LCF196568 KSJ196557:KSJ196568 KIN196557:KIN196568 JYR196557:JYR196568 JOV196557:JOV196568 JEZ196557:JEZ196568 IVD196557:IVD196568 ILH196557:ILH196568 IBL196557:IBL196568 HRP196557:HRP196568 HHT196557:HHT196568 GXX196557:GXX196568 GOB196557:GOB196568 GEF196557:GEF196568 FUJ196557:FUJ196568 FKN196557:FKN196568 FAR196557:FAR196568 EQV196557:EQV196568 EGZ196557:EGZ196568 DXD196557:DXD196568 DNH196557:DNH196568 DDL196557:DDL196568 CTP196557:CTP196568 CJT196557:CJT196568 BZX196557:BZX196568 BQB196557:BQB196568 BGF196557:BGF196568 AWJ196557:AWJ196568 AMN196557:AMN196568 ACR196557:ACR196568 SV196557:SV196568 IZ196557:IZ196568 G196558:G196569 WVL131021:WVL131032 WLP131021:WLP131032 WBT131021:WBT131032 VRX131021:VRX131032 VIB131021:VIB131032 UYF131021:UYF131032 UOJ131021:UOJ131032 UEN131021:UEN131032 TUR131021:TUR131032 TKV131021:TKV131032 TAZ131021:TAZ131032 SRD131021:SRD131032 SHH131021:SHH131032 RXL131021:RXL131032 RNP131021:RNP131032 RDT131021:RDT131032 QTX131021:QTX131032 QKB131021:QKB131032 QAF131021:QAF131032 PQJ131021:PQJ131032 PGN131021:PGN131032 OWR131021:OWR131032 OMV131021:OMV131032 OCZ131021:OCZ131032 NTD131021:NTD131032 NJH131021:NJH131032 MZL131021:MZL131032 MPP131021:MPP131032 MFT131021:MFT131032 LVX131021:LVX131032 LMB131021:LMB131032 LCF131021:LCF131032 KSJ131021:KSJ131032 KIN131021:KIN131032 JYR131021:JYR131032 JOV131021:JOV131032 JEZ131021:JEZ131032 IVD131021:IVD131032 ILH131021:ILH131032 IBL131021:IBL131032 HRP131021:HRP131032 HHT131021:HHT131032 GXX131021:GXX131032 GOB131021:GOB131032 GEF131021:GEF131032 FUJ131021:FUJ131032 FKN131021:FKN131032 FAR131021:FAR131032 EQV131021:EQV131032 EGZ131021:EGZ131032 DXD131021:DXD131032 DNH131021:DNH131032 DDL131021:DDL131032 CTP131021:CTP131032 CJT131021:CJT131032 BZX131021:BZX131032 BQB131021:BQB131032 BGF131021:BGF131032 AWJ131021:AWJ131032 AMN131021:AMN131032 ACR131021:ACR131032 SV131021:SV131032 IZ131021:IZ131032 G131022:G131033 WVL65485:WVL65496 WLP65485:WLP65496 WBT65485:WBT65496 VRX65485:VRX65496 VIB65485:VIB65496 UYF65485:UYF65496 UOJ65485:UOJ65496 UEN65485:UEN65496 TUR65485:TUR65496 TKV65485:TKV65496 TAZ65485:TAZ65496 SRD65485:SRD65496 SHH65485:SHH65496 RXL65485:RXL65496 RNP65485:RNP65496 RDT65485:RDT65496 QTX65485:QTX65496 QKB65485:QKB65496 QAF65485:QAF65496 PQJ65485:PQJ65496 PGN65485:PGN65496 OWR65485:OWR65496 OMV65485:OMV65496 OCZ65485:OCZ65496 NTD65485:NTD65496 NJH65485:NJH65496 MZL65485:MZL65496 MPP65485:MPP65496 MFT65485:MFT65496 LVX65485:LVX65496 LMB65485:LMB65496 LCF65485:LCF65496 KSJ65485:KSJ65496 KIN65485:KIN65496 JYR65485:JYR65496 JOV65485:JOV65496 JEZ65485:JEZ65496 IVD65485:IVD65496 ILH65485:ILH65496 IBL65485:IBL65496 HRP65485:HRP65496 HHT65485:HHT65496 GXX65485:GXX65496 GOB65485:GOB65496 GEF65485:GEF65496 FUJ65485:FUJ65496 FKN65485:FKN65496 FAR65485:FAR65496 EQV65485:EQV65496 EGZ65485:EGZ65496 DXD65485:DXD65496 DNH65485:DNH65496 DDL65485:DDL65496 CTP65485:CTP65496 CJT65485:CJT65496 BZX65485:BZX65496 BQB65485:BQB65496 BGF65485:BGF65496 AWJ65485:AWJ65496 AMN65485:AMN65496 ACR65485:ACR65496 SV65485:SV65496 IZ65485:IZ65496 G65486:G65497 WVL982969:WVL982975 WLP982969:WLP982975 WBT982969:WBT982975 VRX982969:VRX982975 VIB982969:VIB982975 UYF982969:UYF982975 UOJ982969:UOJ982975 UEN982969:UEN982975 TUR982969:TUR982975 TKV982969:TKV982975 TAZ982969:TAZ982975 SRD982969:SRD982975 SHH982969:SHH982975 RXL982969:RXL982975 RNP982969:RNP982975 RDT982969:RDT982975 QTX982969:QTX982975 QKB982969:QKB982975 QAF982969:QAF982975 PQJ982969:PQJ982975 PGN982969:PGN982975 OWR982969:OWR982975 OMV982969:OMV982975 OCZ982969:OCZ982975 NTD982969:NTD982975 NJH982969:NJH982975 MZL982969:MZL982975 MPP982969:MPP982975 MFT982969:MFT982975 LVX982969:LVX982975 LMB982969:LMB982975 LCF982969:LCF982975 KSJ982969:KSJ982975 KIN982969:KIN982975 JYR982969:JYR982975 JOV982969:JOV982975 JEZ982969:JEZ982975 IVD982969:IVD982975 ILH982969:ILH982975 IBL982969:IBL982975 HRP982969:HRP982975 HHT982969:HHT982975 GXX982969:GXX982975 GOB982969:GOB982975 GEF982969:GEF982975 FUJ982969:FUJ982975 FKN982969:FKN982975 FAR982969:FAR982975 EQV982969:EQV982975 EGZ982969:EGZ982975 DXD982969:DXD982975 DNH982969:DNH982975 DDL982969:DDL982975 CTP982969:CTP982975 CJT982969:CJT982975 BZX982969:BZX982975 BQB982969:BQB982975 BGF982969:BGF982975 AWJ982969:AWJ982975 AMN982969:AMN982975 ACR982969:ACR982975 SV982969:SV982975 IZ982969:IZ982975 G982970:G982976 WVL917433:WVL917439 WLP917433:WLP917439 WBT917433:WBT917439 VRX917433:VRX917439 VIB917433:VIB917439 UYF917433:UYF917439 UOJ917433:UOJ917439 UEN917433:UEN917439 TUR917433:TUR917439 TKV917433:TKV917439 TAZ917433:TAZ917439 SRD917433:SRD917439 SHH917433:SHH917439 RXL917433:RXL917439 RNP917433:RNP917439 RDT917433:RDT917439 QTX917433:QTX917439 QKB917433:QKB917439 QAF917433:QAF917439 PQJ917433:PQJ917439 PGN917433:PGN917439 OWR917433:OWR917439 OMV917433:OMV917439 OCZ917433:OCZ917439 NTD917433:NTD917439 NJH917433:NJH917439 MZL917433:MZL917439 MPP917433:MPP917439 MFT917433:MFT917439 LVX917433:LVX917439 LMB917433:LMB917439 LCF917433:LCF917439 KSJ917433:KSJ917439 KIN917433:KIN917439 JYR917433:JYR917439 JOV917433:JOV917439 JEZ917433:JEZ917439 IVD917433:IVD917439 ILH917433:ILH917439 IBL917433:IBL917439 HRP917433:HRP917439 HHT917433:HHT917439 GXX917433:GXX917439 GOB917433:GOB917439 GEF917433:GEF917439 FUJ917433:FUJ917439 FKN917433:FKN917439 FAR917433:FAR917439 EQV917433:EQV917439 EGZ917433:EGZ917439 DXD917433:DXD917439 DNH917433:DNH917439 DDL917433:DDL917439 CTP917433:CTP917439 CJT917433:CJT917439 BZX917433:BZX917439 BQB917433:BQB917439 BGF917433:BGF917439 AWJ917433:AWJ917439 AMN917433:AMN917439 ACR917433:ACR917439 SV917433:SV917439 IZ917433:IZ917439 G917434:G917440 WVL851897:WVL851903 WLP851897:WLP851903 WBT851897:WBT851903 VRX851897:VRX851903 VIB851897:VIB851903 UYF851897:UYF851903 UOJ851897:UOJ851903 UEN851897:UEN851903 TUR851897:TUR851903 TKV851897:TKV851903 TAZ851897:TAZ851903 SRD851897:SRD851903 SHH851897:SHH851903 RXL851897:RXL851903 RNP851897:RNP851903 RDT851897:RDT851903 QTX851897:QTX851903 QKB851897:QKB851903 QAF851897:QAF851903 PQJ851897:PQJ851903 PGN851897:PGN851903 OWR851897:OWR851903 OMV851897:OMV851903 OCZ851897:OCZ851903 NTD851897:NTD851903 NJH851897:NJH851903 MZL851897:MZL851903 MPP851897:MPP851903 MFT851897:MFT851903 LVX851897:LVX851903 LMB851897:LMB851903 LCF851897:LCF851903 KSJ851897:KSJ851903 KIN851897:KIN851903 JYR851897:JYR851903 JOV851897:JOV851903 JEZ851897:JEZ851903 IVD851897:IVD851903 ILH851897:ILH851903 IBL851897:IBL851903 HRP851897:HRP851903 HHT851897:HHT851903 GXX851897:GXX851903 GOB851897:GOB851903 GEF851897:GEF851903 FUJ851897:FUJ851903 FKN851897:FKN851903 FAR851897:FAR851903 EQV851897:EQV851903 EGZ851897:EGZ851903 DXD851897:DXD851903 DNH851897:DNH851903 DDL851897:DDL851903 CTP851897:CTP851903 CJT851897:CJT851903 BZX851897:BZX851903 BQB851897:BQB851903 BGF851897:BGF851903 AWJ851897:AWJ851903 AMN851897:AMN851903 ACR851897:ACR851903 SV851897:SV851903 IZ851897:IZ851903 G851898:G851904 WVL786361:WVL786367 WLP786361:WLP786367 WBT786361:WBT786367 VRX786361:VRX786367 VIB786361:VIB786367 UYF786361:UYF786367 UOJ786361:UOJ786367 UEN786361:UEN786367 TUR786361:TUR786367 TKV786361:TKV786367 TAZ786361:TAZ786367 SRD786361:SRD786367 SHH786361:SHH786367 RXL786361:RXL786367 RNP786361:RNP786367 RDT786361:RDT786367 QTX786361:QTX786367 QKB786361:QKB786367 QAF786361:QAF786367 PQJ786361:PQJ786367 PGN786361:PGN786367 OWR786361:OWR786367 OMV786361:OMV786367 OCZ786361:OCZ786367 NTD786361:NTD786367 NJH786361:NJH786367 MZL786361:MZL786367 MPP786361:MPP786367 MFT786361:MFT786367 LVX786361:LVX786367 LMB786361:LMB786367 LCF786361:LCF786367 KSJ786361:KSJ786367 KIN786361:KIN786367 JYR786361:JYR786367 JOV786361:JOV786367 JEZ786361:JEZ786367 IVD786361:IVD786367 ILH786361:ILH786367 IBL786361:IBL786367 HRP786361:HRP786367 HHT786361:HHT786367 GXX786361:GXX786367 GOB786361:GOB786367 GEF786361:GEF786367 FUJ786361:FUJ786367 FKN786361:FKN786367 FAR786361:FAR786367 EQV786361:EQV786367 EGZ786361:EGZ786367 DXD786361:DXD786367 DNH786361:DNH786367 DDL786361:DDL786367 CTP786361:CTP786367 CJT786361:CJT786367 BZX786361:BZX786367 BQB786361:BQB786367 BGF786361:BGF786367 AWJ786361:AWJ786367 AMN786361:AMN786367 ACR786361:ACR786367 SV786361:SV786367 IZ786361:IZ786367 G786362:G786368 WVL720825:WVL720831 WLP720825:WLP720831 WBT720825:WBT720831 VRX720825:VRX720831 VIB720825:VIB720831 UYF720825:UYF720831 UOJ720825:UOJ720831 UEN720825:UEN720831 TUR720825:TUR720831 TKV720825:TKV720831 TAZ720825:TAZ720831 SRD720825:SRD720831 SHH720825:SHH720831 RXL720825:RXL720831 RNP720825:RNP720831 RDT720825:RDT720831 QTX720825:QTX720831 QKB720825:QKB720831 QAF720825:QAF720831 PQJ720825:PQJ720831 PGN720825:PGN720831 OWR720825:OWR720831 OMV720825:OMV720831 OCZ720825:OCZ720831 NTD720825:NTD720831 NJH720825:NJH720831 MZL720825:MZL720831 MPP720825:MPP720831 MFT720825:MFT720831 LVX720825:LVX720831 LMB720825:LMB720831 LCF720825:LCF720831 KSJ720825:KSJ720831 KIN720825:KIN720831 JYR720825:JYR720831 JOV720825:JOV720831 JEZ720825:JEZ720831 IVD720825:IVD720831 ILH720825:ILH720831 IBL720825:IBL720831 HRP720825:HRP720831 HHT720825:HHT720831 GXX720825:GXX720831 GOB720825:GOB720831 GEF720825:GEF720831 FUJ720825:FUJ720831 FKN720825:FKN720831 FAR720825:FAR720831 EQV720825:EQV720831 EGZ720825:EGZ720831 DXD720825:DXD720831 DNH720825:DNH720831 DDL720825:DDL720831 CTP720825:CTP720831 CJT720825:CJT720831 BZX720825:BZX720831 BQB720825:BQB720831 BGF720825:BGF720831 AWJ720825:AWJ720831 AMN720825:AMN720831 ACR720825:ACR720831 SV720825:SV720831 IZ720825:IZ720831 G720826:G720832 WVL655289:WVL655295 WLP655289:WLP655295 WBT655289:WBT655295 VRX655289:VRX655295 VIB655289:VIB655295 UYF655289:UYF655295 UOJ655289:UOJ655295 UEN655289:UEN655295 TUR655289:TUR655295 TKV655289:TKV655295 TAZ655289:TAZ655295 SRD655289:SRD655295 SHH655289:SHH655295 RXL655289:RXL655295 RNP655289:RNP655295 RDT655289:RDT655295 QTX655289:QTX655295 QKB655289:QKB655295 QAF655289:QAF655295 PQJ655289:PQJ655295 PGN655289:PGN655295 OWR655289:OWR655295 OMV655289:OMV655295 OCZ655289:OCZ655295 NTD655289:NTD655295 NJH655289:NJH655295 MZL655289:MZL655295 MPP655289:MPP655295 MFT655289:MFT655295 LVX655289:LVX655295 LMB655289:LMB655295 LCF655289:LCF655295 KSJ655289:KSJ655295 KIN655289:KIN655295 JYR655289:JYR655295 JOV655289:JOV655295 JEZ655289:JEZ655295 IVD655289:IVD655295 ILH655289:ILH655295 IBL655289:IBL655295 HRP655289:HRP655295 HHT655289:HHT655295 GXX655289:GXX655295 GOB655289:GOB655295 GEF655289:GEF655295 FUJ655289:FUJ655295 FKN655289:FKN655295 FAR655289:FAR655295 EQV655289:EQV655295 EGZ655289:EGZ655295 DXD655289:DXD655295 DNH655289:DNH655295 DDL655289:DDL655295 CTP655289:CTP655295 CJT655289:CJT655295 BZX655289:BZX655295 BQB655289:BQB655295 BGF655289:BGF655295 AWJ655289:AWJ655295 AMN655289:AMN655295 ACR655289:ACR655295 SV655289:SV655295 IZ655289:IZ655295 G655290:G655296 WVL589753:WVL589759 WLP589753:WLP589759 WBT589753:WBT589759 VRX589753:VRX589759 VIB589753:VIB589759 UYF589753:UYF589759 UOJ589753:UOJ589759 UEN589753:UEN589759 TUR589753:TUR589759 TKV589753:TKV589759 TAZ589753:TAZ589759 SRD589753:SRD589759 SHH589753:SHH589759 RXL589753:RXL589759 RNP589753:RNP589759 RDT589753:RDT589759 QTX589753:QTX589759 QKB589753:QKB589759 QAF589753:QAF589759 PQJ589753:PQJ589759 PGN589753:PGN589759 OWR589753:OWR589759 OMV589753:OMV589759 OCZ589753:OCZ589759 NTD589753:NTD589759 NJH589753:NJH589759 MZL589753:MZL589759 MPP589753:MPP589759 MFT589753:MFT589759 LVX589753:LVX589759 LMB589753:LMB589759 LCF589753:LCF589759 KSJ589753:KSJ589759 KIN589753:KIN589759 JYR589753:JYR589759 JOV589753:JOV589759 JEZ589753:JEZ589759 IVD589753:IVD589759 ILH589753:ILH589759 IBL589753:IBL589759 HRP589753:HRP589759 HHT589753:HHT589759 GXX589753:GXX589759 GOB589753:GOB589759 GEF589753:GEF589759 FUJ589753:FUJ589759 FKN589753:FKN589759 FAR589753:FAR589759 EQV589753:EQV589759 EGZ589753:EGZ589759 DXD589753:DXD589759 DNH589753:DNH589759 DDL589753:DDL589759 CTP589753:CTP589759 CJT589753:CJT589759 BZX589753:BZX589759 BQB589753:BQB589759 BGF589753:BGF589759 AWJ589753:AWJ589759 AMN589753:AMN589759 ACR589753:ACR589759 SV589753:SV589759 IZ589753:IZ589759 G589754:G589760 WVL524217:WVL524223 WLP524217:WLP524223 WBT524217:WBT524223 VRX524217:VRX524223 VIB524217:VIB524223 UYF524217:UYF524223 UOJ524217:UOJ524223 UEN524217:UEN524223 TUR524217:TUR524223 TKV524217:TKV524223 TAZ524217:TAZ524223 SRD524217:SRD524223 SHH524217:SHH524223 RXL524217:RXL524223 RNP524217:RNP524223 RDT524217:RDT524223 QTX524217:QTX524223 QKB524217:QKB524223 QAF524217:QAF524223 PQJ524217:PQJ524223 PGN524217:PGN524223 OWR524217:OWR524223 OMV524217:OMV524223 OCZ524217:OCZ524223 NTD524217:NTD524223 NJH524217:NJH524223 MZL524217:MZL524223 MPP524217:MPP524223 MFT524217:MFT524223 LVX524217:LVX524223 LMB524217:LMB524223 LCF524217:LCF524223 KSJ524217:KSJ524223 KIN524217:KIN524223 JYR524217:JYR524223 JOV524217:JOV524223 JEZ524217:JEZ524223 IVD524217:IVD524223 ILH524217:ILH524223 IBL524217:IBL524223 HRP524217:HRP524223 HHT524217:HHT524223 GXX524217:GXX524223 GOB524217:GOB524223 GEF524217:GEF524223 FUJ524217:FUJ524223 FKN524217:FKN524223 FAR524217:FAR524223 EQV524217:EQV524223 EGZ524217:EGZ524223 DXD524217:DXD524223 DNH524217:DNH524223 DDL524217:DDL524223 CTP524217:CTP524223 CJT524217:CJT524223 BZX524217:BZX524223 BQB524217:BQB524223 BGF524217:BGF524223 AWJ524217:AWJ524223 AMN524217:AMN524223 ACR524217:ACR524223 SV524217:SV524223 IZ524217:IZ524223 G524218:G524224 WVL458681:WVL458687 WLP458681:WLP458687 WBT458681:WBT458687 VRX458681:VRX458687 VIB458681:VIB458687 UYF458681:UYF458687 UOJ458681:UOJ458687 UEN458681:UEN458687 TUR458681:TUR458687 TKV458681:TKV458687 TAZ458681:TAZ458687 SRD458681:SRD458687 SHH458681:SHH458687 RXL458681:RXL458687 RNP458681:RNP458687 RDT458681:RDT458687 QTX458681:QTX458687 QKB458681:QKB458687 QAF458681:QAF458687 PQJ458681:PQJ458687 PGN458681:PGN458687 OWR458681:OWR458687 OMV458681:OMV458687 OCZ458681:OCZ458687 NTD458681:NTD458687 NJH458681:NJH458687 MZL458681:MZL458687 MPP458681:MPP458687 MFT458681:MFT458687 LVX458681:LVX458687 LMB458681:LMB458687 LCF458681:LCF458687 KSJ458681:KSJ458687 KIN458681:KIN458687 JYR458681:JYR458687 JOV458681:JOV458687 JEZ458681:JEZ458687 IVD458681:IVD458687 ILH458681:ILH458687 IBL458681:IBL458687 HRP458681:HRP458687 HHT458681:HHT458687 GXX458681:GXX458687 GOB458681:GOB458687 GEF458681:GEF458687 FUJ458681:FUJ458687 FKN458681:FKN458687 FAR458681:FAR458687 EQV458681:EQV458687 EGZ458681:EGZ458687 DXD458681:DXD458687 DNH458681:DNH458687 DDL458681:DDL458687 CTP458681:CTP458687 CJT458681:CJT458687 BZX458681:BZX458687 BQB458681:BQB458687 BGF458681:BGF458687 AWJ458681:AWJ458687 AMN458681:AMN458687 ACR458681:ACR458687 SV458681:SV458687 IZ458681:IZ458687 G458682:G458688 WVL393145:WVL393151 WLP393145:WLP393151 WBT393145:WBT393151 VRX393145:VRX393151 VIB393145:VIB393151 UYF393145:UYF393151 UOJ393145:UOJ393151 UEN393145:UEN393151 TUR393145:TUR393151 TKV393145:TKV393151 TAZ393145:TAZ393151 SRD393145:SRD393151 SHH393145:SHH393151 RXL393145:RXL393151 RNP393145:RNP393151 RDT393145:RDT393151 QTX393145:QTX393151 QKB393145:QKB393151 QAF393145:QAF393151 PQJ393145:PQJ393151 PGN393145:PGN393151 OWR393145:OWR393151 OMV393145:OMV393151 OCZ393145:OCZ393151 NTD393145:NTD393151 NJH393145:NJH393151 MZL393145:MZL393151 MPP393145:MPP393151 MFT393145:MFT393151 LVX393145:LVX393151 LMB393145:LMB393151 LCF393145:LCF393151 KSJ393145:KSJ393151 KIN393145:KIN393151 JYR393145:JYR393151 JOV393145:JOV393151 JEZ393145:JEZ393151 IVD393145:IVD393151 ILH393145:ILH393151 IBL393145:IBL393151 HRP393145:HRP393151 HHT393145:HHT393151 GXX393145:GXX393151 GOB393145:GOB393151 GEF393145:GEF393151 FUJ393145:FUJ393151 FKN393145:FKN393151 FAR393145:FAR393151 EQV393145:EQV393151 EGZ393145:EGZ393151 DXD393145:DXD393151 DNH393145:DNH393151 DDL393145:DDL393151 CTP393145:CTP393151 CJT393145:CJT393151 BZX393145:BZX393151 BQB393145:BQB393151 BGF393145:BGF393151 AWJ393145:AWJ393151 AMN393145:AMN393151 ACR393145:ACR393151 SV393145:SV393151 IZ393145:IZ393151 G393146:G393152 WVL327609:WVL327615 WLP327609:WLP327615 WBT327609:WBT327615 VRX327609:VRX327615 VIB327609:VIB327615 UYF327609:UYF327615 UOJ327609:UOJ327615 UEN327609:UEN327615 TUR327609:TUR327615 TKV327609:TKV327615 TAZ327609:TAZ327615 SRD327609:SRD327615 SHH327609:SHH327615 RXL327609:RXL327615 RNP327609:RNP327615 RDT327609:RDT327615 QTX327609:QTX327615 QKB327609:QKB327615 QAF327609:QAF327615 PQJ327609:PQJ327615 PGN327609:PGN327615 OWR327609:OWR327615 OMV327609:OMV327615 OCZ327609:OCZ327615 NTD327609:NTD327615 NJH327609:NJH327615 MZL327609:MZL327615 MPP327609:MPP327615 MFT327609:MFT327615 LVX327609:LVX327615 LMB327609:LMB327615 LCF327609:LCF327615 KSJ327609:KSJ327615 KIN327609:KIN327615 JYR327609:JYR327615 JOV327609:JOV327615 JEZ327609:JEZ327615 IVD327609:IVD327615 ILH327609:ILH327615 IBL327609:IBL327615 HRP327609:HRP327615 HHT327609:HHT327615 GXX327609:GXX327615 GOB327609:GOB327615 GEF327609:GEF327615 FUJ327609:FUJ327615 FKN327609:FKN327615 FAR327609:FAR327615 EQV327609:EQV327615 EGZ327609:EGZ327615 DXD327609:DXD327615 DNH327609:DNH327615 DDL327609:DDL327615 CTP327609:CTP327615 CJT327609:CJT327615 BZX327609:BZX327615 BQB327609:BQB327615 BGF327609:BGF327615 AWJ327609:AWJ327615 AMN327609:AMN327615 ACR327609:ACR327615 SV327609:SV327615 IZ327609:IZ327615 G327610:G327616 WVL262073:WVL262079 WLP262073:WLP262079 WBT262073:WBT262079 VRX262073:VRX262079 VIB262073:VIB262079 UYF262073:UYF262079 UOJ262073:UOJ262079 UEN262073:UEN262079 TUR262073:TUR262079 TKV262073:TKV262079 TAZ262073:TAZ262079 SRD262073:SRD262079 SHH262073:SHH262079 RXL262073:RXL262079 RNP262073:RNP262079 RDT262073:RDT262079 QTX262073:QTX262079 QKB262073:QKB262079 QAF262073:QAF262079 PQJ262073:PQJ262079 PGN262073:PGN262079 OWR262073:OWR262079 OMV262073:OMV262079 OCZ262073:OCZ262079 NTD262073:NTD262079 NJH262073:NJH262079 MZL262073:MZL262079 MPP262073:MPP262079 MFT262073:MFT262079 LVX262073:LVX262079 LMB262073:LMB262079 LCF262073:LCF262079 KSJ262073:KSJ262079 KIN262073:KIN262079 JYR262073:JYR262079 JOV262073:JOV262079 JEZ262073:JEZ262079 IVD262073:IVD262079 ILH262073:ILH262079 IBL262073:IBL262079 HRP262073:HRP262079 HHT262073:HHT262079 GXX262073:GXX262079 GOB262073:GOB262079 GEF262073:GEF262079 FUJ262073:FUJ262079 FKN262073:FKN262079 FAR262073:FAR262079 EQV262073:EQV262079 EGZ262073:EGZ262079 DXD262073:DXD262079 DNH262073:DNH262079 DDL262073:DDL262079 CTP262073:CTP262079 CJT262073:CJT262079 BZX262073:BZX262079 BQB262073:BQB262079 BGF262073:BGF262079 AWJ262073:AWJ262079 AMN262073:AMN262079 ACR262073:ACR262079 SV262073:SV262079 IZ262073:IZ262079 G262074:G262080 WVL196537:WVL196543 WLP196537:WLP196543 WBT196537:WBT196543 VRX196537:VRX196543 VIB196537:VIB196543 UYF196537:UYF196543 UOJ196537:UOJ196543 UEN196537:UEN196543 TUR196537:TUR196543 TKV196537:TKV196543 TAZ196537:TAZ196543 SRD196537:SRD196543 SHH196537:SHH196543 RXL196537:RXL196543 RNP196537:RNP196543 RDT196537:RDT196543 QTX196537:QTX196543 QKB196537:QKB196543 QAF196537:QAF196543 PQJ196537:PQJ196543 PGN196537:PGN196543 OWR196537:OWR196543 OMV196537:OMV196543 OCZ196537:OCZ196543 NTD196537:NTD196543 NJH196537:NJH196543 MZL196537:MZL196543 MPP196537:MPP196543 MFT196537:MFT196543 LVX196537:LVX196543 LMB196537:LMB196543 LCF196537:LCF196543 KSJ196537:KSJ196543 KIN196537:KIN196543 JYR196537:JYR196543 JOV196537:JOV196543 JEZ196537:JEZ196543 IVD196537:IVD196543 ILH196537:ILH196543 IBL196537:IBL196543 HRP196537:HRP196543 HHT196537:HHT196543 GXX196537:GXX196543 GOB196537:GOB196543 GEF196537:GEF196543 FUJ196537:FUJ196543 FKN196537:FKN196543 FAR196537:FAR196543 EQV196537:EQV196543 EGZ196537:EGZ196543 DXD196537:DXD196543 DNH196537:DNH196543 DDL196537:DDL196543 CTP196537:CTP196543 CJT196537:CJT196543 BZX196537:BZX196543 BQB196537:BQB196543 BGF196537:BGF196543 AWJ196537:AWJ196543 AMN196537:AMN196543 ACR196537:ACR196543 SV196537:SV196543 IZ196537:IZ196543 G196538:G196544 WVL131001:WVL131007 WLP131001:WLP131007 WBT131001:WBT131007 VRX131001:VRX131007 VIB131001:VIB131007 UYF131001:UYF131007 UOJ131001:UOJ131007 UEN131001:UEN131007 TUR131001:TUR131007 TKV131001:TKV131007 TAZ131001:TAZ131007 SRD131001:SRD131007 SHH131001:SHH131007 RXL131001:RXL131007 RNP131001:RNP131007 RDT131001:RDT131007 QTX131001:QTX131007 QKB131001:QKB131007 QAF131001:QAF131007 PQJ131001:PQJ131007 PGN131001:PGN131007 OWR131001:OWR131007 OMV131001:OMV131007 OCZ131001:OCZ131007 NTD131001:NTD131007 NJH131001:NJH131007 MZL131001:MZL131007 MPP131001:MPP131007 MFT131001:MFT131007 LVX131001:LVX131007 LMB131001:LMB131007 LCF131001:LCF131007 KSJ131001:KSJ131007 KIN131001:KIN131007 JYR131001:JYR131007 JOV131001:JOV131007 JEZ131001:JEZ131007 IVD131001:IVD131007 ILH131001:ILH131007 IBL131001:IBL131007 HRP131001:HRP131007 HHT131001:HHT131007 GXX131001:GXX131007 GOB131001:GOB131007 GEF131001:GEF131007 FUJ131001:FUJ131007 FKN131001:FKN131007 FAR131001:FAR131007 EQV131001:EQV131007 EGZ131001:EGZ131007 DXD131001:DXD131007 DNH131001:DNH131007 DDL131001:DDL131007 CTP131001:CTP131007 CJT131001:CJT131007 BZX131001:BZX131007 BQB131001:BQB131007 BGF131001:BGF131007 AWJ131001:AWJ131007 AMN131001:AMN131007 ACR131001:ACR131007 SV131001:SV131007 IZ131001:IZ131007 G131002:G131008 WVL65465:WVL65471 WLP65465:WLP65471 WBT65465:WBT65471 VRX65465:VRX65471 VIB65465:VIB65471 UYF65465:UYF65471 UOJ65465:UOJ65471 UEN65465:UEN65471 TUR65465:TUR65471 TKV65465:TKV65471 TAZ65465:TAZ65471 SRD65465:SRD65471 SHH65465:SHH65471 RXL65465:RXL65471 RNP65465:RNP65471 RDT65465:RDT65471 QTX65465:QTX65471 QKB65465:QKB65471 QAF65465:QAF65471 PQJ65465:PQJ65471 PGN65465:PGN65471 OWR65465:OWR65471 OMV65465:OMV65471 OCZ65465:OCZ65471 NTD65465:NTD65471 NJH65465:NJH65471 MZL65465:MZL65471 MPP65465:MPP65471 MFT65465:MFT65471 LVX65465:LVX65471 LMB65465:LMB65471 LCF65465:LCF65471 KSJ65465:KSJ65471 KIN65465:KIN65471 JYR65465:JYR65471 JOV65465:JOV65471 JEZ65465:JEZ65471 IVD65465:IVD65471 ILH65465:ILH65471 IBL65465:IBL65471 HRP65465:HRP65471 HHT65465:HHT65471 GXX65465:GXX65471 GOB65465:GOB65471 GEF65465:GEF65471 FUJ65465:FUJ65471 FKN65465:FKN65471 FAR65465:FAR65471 EQV65465:EQV65471 EGZ65465:EGZ65471 DXD65465:DXD65471 DNH65465:DNH65471 DDL65465:DDL65471 CTP65465:CTP65471 CJT65465:CJT65471 BZX65465:BZX65471 BQB65465:BQB65471 BGF65465:BGF65471 AWJ65465:AWJ65471 AMN65465:AMN65471 ACR65465:ACR65471 SV65465:SV65471 IZ65465:IZ65471 G65466:G65472 WVL983002:WVL983009 WLP983002:WLP983009 WBT983002:WBT983009 VRX983002:VRX983009 VIB983002:VIB983009 UYF983002:UYF983009 UOJ983002:UOJ983009 UEN983002:UEN983009 TUR983002:TUR983009 TKV983002:TKV983009 TAZ983002:TAZ983009 SRD983002:SRD983009 SHH983002:SHH983009 RXL983002:RXL983009 RNP983002:RNP983009 RDT983002:RDT983009 QTX983002:QTX983009 QKB983002:QKB983009 QAF983002:QAF983009 PQJ983002:PQJ983009 PGN983002:PGN983009 OWR983002:OWR983009 OMV983002:OMV983009 OCZ983002:OCZ983009 NTD983002:NTD983009 NJH983002:NJH983009 MZL983002:MZL983009 MPP983002:MPP983009 MFT983002:MFT983009 LVX983002:LVX983009 LMB983002:LMB983009 LCF983002:LCF983009 KSJ983002:KSJ983009 KIN983002:KIN983009 JYR983002:JYR983009 JOV983002:JOV983009 JEZ983002:JEZ983009 IVD983002:IVD983009 ILH983002:ILH983009 IBL983002:IBL983009 HRP983002:HRP983009 HHT983002:HHT983009 GXX983002:GXX983009 GOB983002:GOB983009 GEF983002:GEF983009 FUJ983002:FUJ983009 FKN983002:FKN983009 FAR983002:FAR983009 EQV983002:EQV983009 EGZ983002:EGZ983009 DXD983002:DXD983009 DNH983002:DNH983009 DDL983002:DDL983009 CTP983002:CTP983009 CJT983002:CJT983009 BZX983002:BZX983009 BQB983002:BQB983009 BGF983002:BGF983009 AWJ983002:AWJ983009 AMN983002:AMN983009 ACR983002:ACR983009 SV983002:SV983009 IZ983002:IZ983009 G983003:G983010 WVL917466:WVL917473 WLP917466:WLP917473 WBT917466:WBT917473 VRX917466:VRX917473 VIB917466:VIB917473 UYF917466:UYF917473 UOJ917466:UOJ917473 UEN917466:UEN917473 TUR917466:TUR917473 TKV917466:TKV917473 TAZ917466:TAZ917473 SRD917466:SRD917473 SHH917466:SHH917473 RXL917466:RXL917473 RNP917466:RNP917473 RDT917466:RDT917473 QTX917466:QTX917473 QKB917466:QKB917473 QAF917466:QAF917473 PQJ917466:PQJ917473 PGN917466:PGN917473 OWR917466:OWR917473 OMV917466:OMV917473 OCZ917466:OCZ917473 NTD917466:NTD917473 NJH917466:NJH917473 MZL917466:MZL917473 MPP917466:MPP917473 MFT917466:MFT917473 LVX917466:LVX917473 LMB917466:LMB917473 LCF917466:LCF917473 KSJ917466:KSJ917473 KIN917466:KIN917473 JYR917466:JYR917473 JOV917466:JOV917473 JEZ917466:JEZ917473 IVD917466:IVD917473 ILH917466:ILH917473 IBL917466:IBL917473 HRP917466:HRP917473 HHT917466:HHT917473 GXX917466:GXX917473 GOB917466:GOB917473 GEF917466:GEF917473 FUJ917466:FUJ917473 FKN917466:FKN917473 FAR917466:FAR917473 EQV917466:EQV917473 EGZ917466:EGZ917473 DXD917466:DXD917473 DNH917466:DNH917473 DDL917466:DDL917473 CTP917466:CTP917473 CJT917466:CJT917473 BZX917466:BZX917473 BQB917466:BQB917473 BGF917466:BGF917473 AWJ917466:AWJ917473 AMN917466:AMN917473 ACR917466:ACR917473 SV917466:SV917473 IZ917466:IZ917473 G917467:G917474 WVL851930:WVL851937 WLP851930:WLP851937 WBT851930:WBT851937 VRX851930:VRX851937 VIB851930:VIB851937 UYF851930:UYF851937 UOJ851930:UOJ851937 UEN851930:UEN851937 TUR851930:TUR851937 TKV851930:TKV851937 TAZ851930:TAZ851937 SRD851930:SRD851937 SHH851930:SHH851937 RXL851930:RXL851937 RNP851930:RNP851937 RDT851930:RDT851937 QTX851930:QTX851937 QKB851930:QKB851937 QAF851930:QAF851937 PQJ851930:PQJ851937 PGN851930:PGN851937 OWR851930:OWR851937 OMV851930:OMV851937 OCZ851930:OCZ851937 NTD851930:NTD851937 NJH851930:NJH851937 MZL851930:MZL851937 MPP851930:MPP851937 MFT851930:MFT851937 LVX851930:LVX851937 LMB851930:LMB851937 LCF851930:LCF851937 KSJ851930:KSJ851937 KIN851930:KIN851937 JYR851930:JYR851937 JOV851930:JOV851937 JEZ851930:JEZ851937 IVD851930:IVD851937 ILH851930:ILH851937 IBL851930:IBL851937 HRP851930:HRP851937 HHT851930:HHT851937 GXX851930:GXX851937 GOB851930:GOB851937 GEF851930:GEF851937 FUJ851930:FUJ851937 FKN851930:FKN851937 FAR851930:FAR851937 EQV851930:EQV851937 EGZ851930:EGZ851937 DXD851930:DXD851937 DNH851930:DNH851937 DDL851930:DDL851937 CTP851930:CTP851937 CJT851930:CJT851937 BZX851930:BZX851937 BQB851930:BQB851937 BGF851930:BGF851937 AWJ851930:AWJ851937 AMN851930:AMN851937 ACR851930:ACR851937 SV851930:SV851937 IZ851930:IZ851937 G851931:G851938 WVL786394:WVL786401 WLP786394:WLP786401 WBT786394:WBT786401 VRX786394:VRX786401 VIB786394:VIB786401 UYF786394:UYF786401 UOJ786394:UOJ786401 UEN786394:UEN786401 TUR786394:TUR786401 TKV786394:TKV786401 TAZ786394:TAZ786401 SRD786394:SRD786401 SHH786394:SHH786401 RXL786394:RXL786401 RNP786394:RNP786401 RDT786394:RDT786401 QTX786394:QTX786401 QKB786394:QKB786401 QAF786394:QAF786401 PQJ786394:PQJ786401 PGN786394:PGN786401 OWR786394:OWR786401 OMV786394:OMV786401 OCZ786394:OCZ786401 NTD786394:NTD786401 NJH786394:NJH786401 MZL786394:MZL786401 MPP786394:MPP786401 MFT786394:MFT786401 LVX786394:LVX786401 LMB786394:LMB786401 LCF786394:LCF786401 KSJ786394:KSJ786401 KIN786394:KIN786401 JYR786394:JYR786401 JOV786394:JOV786401 JEZ786394:JEZ786401 IVD786394:IVD786401 ILH786394:ILH786401 IBL786394:IBL786401 HRP786394:HRP786401 HHT786394:HHT786401 GXX786394:GXX786401 GOB786394:GOB786401 GEF786394:GEF786401 FUJ786394:FUJ786401 FKN786394:FKN786401 FAR786394:FAR786401 EQV786394:EQV786401 EGZ786394:EGZ786401 DXD786394:DXD786401 DNH786394:DNH786401 DDL786394:DDL786401 CTP786394:CTP786401 CJT786394:CJT786401 BZX786394:BZX786401 BQB786394:BQB786401 BGF786394:BGF786401 AWJ786394:AWJ786401 AMN786394:AMN786401 ACR786394:ACR786401 SV786394:SV786401 IZ786394:IZ786401 G786395:G786402 WVL720858:WVL720865 WLP720858:WLP720865 WBT720858:WBT720865 VRX720858:VRX720865 VIB720858:VIB720865 UYF720858:UYF720865 UOJ720858:UOJ720865 UEN720858:UEN720865 TUR720858:TUR720865 TKV720858:TKV720865 TAZ720858:TAZ720865 SRD720858:SRD720865 SHH720858:SHH720865 RXL720858:RXL720865 RNP720858:RNP720865 RDT720858:RDT720865 QTX720858:QTX720865 QKB720858:QKB720865 QAF720858:QAF720865 PQJ720858:PQJ720865 PGN720858:PGN720865 OWR720858:OWR720865 OMV720858:OMV720865 OCZ720858:OCZ720865 NTD720858:NTD720865 NJH720858:NJH720865 MZL720858:MZL720865 MPP720858:MPP720865 MFT720858:MFT720865 LVX720858:LVX720865 LMB720858:LMB720865 LCF720858:LCF720865 KSJ720858:KSJ720865 KIN720858:KIN720865 JYR720858:JYR720865 JOV720858:JOV720865 JEZ720858:JEZ720865 IVD720858:IVD720865 ILH720858:ILH720865 IBL720858:IBL720865 HRP720858:HRP720865 HHT720858:HHT720865 GXX720858:GXX720865 GOB720858:GOB720865 GEF720858:GEF720865 FUJ720858:FUJ720865 FKN720858:FKN720865 FAR720858:FAR720865 EQV720858:EQV720865 EGZ720858:EGZ720865 DXD720858:DXD720865 DNH720858:DNH720865 DDL720858:DDL720865 CTP720858:CTP720865 CJT720858:CJT720865 BZX720858:BZX720865 BQB720858:BQB720865 BGF720858:BGF720865 AWJ720858:AWJ720865 AMN720858:AMN720865 ACR720858:ACR720865 SV720858:SV720865 IZ720858:IZ720865 G720859:G720866 WVL655322:WVL655329 WLP655322:WLP655329 WBT655322:WBT655329 VRX655322:VRX655329 VIB655322:VIB655329 UYF655322:UYF655329 UOJ655322:UOJ655329 UEN655322:UEN655329 TUR655322:TUR655329 TKV655322:TKV655329 TAZ655322:TAZ655329 SRD655322:SRD655329 SHH655322:SHH655329 RXL655322:RXL655329 RNP655322:RNP655329 RDT655322:RDT655329 QTX655322:QTX655329 QKB655322:QKB655329 QAF655322:QAF655329 PQJ655322:PQJ655329 PGN655322:PGN655329 OWR655322:OWR655329 OMV655322:OMV655329 OCZ655322:OCZ655329 NTD655322:NTD655329 NJH655322:NJH655329 MZL655322:MZL655329 MPP655322:MPP655329 MFT655322:MFT655329 LVX655322:LVX655329 LMB655322:LMB655329 LCF655322:LCF655329 KSJ655322:KSJ655329 KIN655322:KIN655329 JYR655322:JYR655329 JOV655322:JOV655329 JEZ655322:JEZ655329 IVD655322:IVD655329 ILH655322:ILH655329 IBL655322:IBL655329 HRP655322:HRP655329 HHT655322:HHT655329 GXX655322:GXX655329 GOB655322:GOB655329 GEF655322:GEF655329 FUJ655322:FUJ655329 FKN655322:FKN655329 FAR655322:FAR655329 EQV655322:EQV655329 EGZ655322:EGZ655329 DXD655322:DXD655329 DNH655322:DNH655329 DDL655322:DDL655329 CTP655322:CTP655329 CJT655322:CJT655329 BZX655322:BZX655329 BQB655322:BQB655329 BGF655322:BGF655329 AWJ655322:AWJ655329 AMN655322:AMN655329 ACR655322:ACR655329 SV655322:SV655329 IZ655322:IZ655329 G655323:G655330 WVL589786:WVL589793 WLP589786:WLP589793 WBT589786:WBT589793 VRX589786:VRX589793 VIB589786:VIB589793 UYF589786:UYF589793 UOJ589786:UOJ589793 UEN589786:UEN589793 TUR589786:TUR589793 TKV589786:TKV589793 TAZ589786:TAZ589793 SRD589786:SRD589793 SHH589786:SHH589793 RXL589786:RXL589793 RNP589786:RNP589793 RDT589786:RDT589793 QTX589786:QTX589793 QKB589786:QKB589793 QAF589786:QAF589793 PQJ589786:PQJ589793 PGN589786:PGN589793 OWR589786:OWR589793 OMV589786:OMV589793 OCZ589786:OCZ589793 NTD589786:NTD589793 NJH589786:NJH589793 MZL589786:MZL589793 MPP589786:MPP589793 MFT589786:MFT589793 LVX589786:LVX589793 LMB589786:LMB589793 LCF589786:LCF589793 KSJ589786:KSJ589793 KIN589786:KIN589793 JYR589786:JYR589793 JOV589786:JOV589793 JEZ589786:JEZ589793 IVD589786:IVD589793 ILH589786:ILH589793 IBL589786:IBL589793 HRP589786:HRP589793 HHT589786:HHT589793 GXX589786:GXX589793 GOB589786:GOB589793 GEF589786:GEF589793 FUJ589786:FUJ589793 FKN589786:FKN589793 FAR589786:FAR589793 EQV589786:EQV589793 EGZ589786:EGZ589793 DXD589786:DXD589793 DNH589786:DNH589793 DDL589786:DDL589793 CTP589786:CTP589793 CJT589786:CJT589793 BZX589786:BZX589793 BQB589786:BQB589793 BGF589786:BGF589793 AWJ589786:AWJ589793 AMN589786:AMN589793 ACR589786:ACR589793 SV589786:SV589793 IZ589786:IZ589793 G589787:G589794 WVL524250:WVL524257 WLP524250:WLP524257 WBT524250:WBT524257 VRX524250:VRX524257 VIB524250:VIB524257 UYF524250:UYF524257 UOJ524250:UOJ524257 UEN524250:UEN524257 TUR524250:TUR524257 TKV524250:TKV524257 TAZ524250:TAZ524257 SRD524250:SRD524257 SHH524250:SHH524257 RXL524250:RXL524257 RNP524250:RNP524257 RDT524250:RDT524257 QTX524250:QTX524257 QKB524250:QKB524257 QAF524250:QAF524257 PQJ524250:PQJ524257 PGN524250:PGN524257 OWR524250:OWR524257 OMV524250:OMV524257 OCZ524250:OCZ524257 NTD524250:NTD524257 NJH524250:NJH524257 MZL524250:MZL524257 MPP524250:MPP524257 MFT524250:MFT524257 LVX524250:LVX524257 LMB524250:LMB524257 LCF524250:LCF524257 KSJ524250:KSJ524257 KIN524250:KIN524257 JYR524250:JYR524257 JOV524250:JOV524257 JEZ524250:JEZ524257 IVD524250:IVD524257 ILH524250:ILH524257 IBL524250:IBL524257 HRP524250:HRP524257 HHT524250:HHT524257 GXX524250:GXX524257 GOB524250:GOB524257 GEF524250:GEF524257 FUJ524250:FUJ524257 FKN524250:FKN524257 FAR524250:FAR524257 EQV524250:EQV524257 EGZ524250:EGZ524257 DXD524250:DXD524257 DNH524250:DNH524257 DDL524250:DDL524257 CTP524250:CTP524257 CJT524250:CJT524257 BZX524250:BZX524257 BQB524250:BQB524257 BGF524250:BGF524257 AWJ524250:AWJ524257 AMN524250:AMN524257 ACR524250:ACR524257 SV524250:SV524257 IZ524250:IZ524257 G524251:G524258 WVL458714:WVL458721 WLP458714:WLP458721 WBT458714:WBT458721 VRX458714:VRX458721 VIB458714:VIB458721 UYF458714:UYF458721 UOJ458714:UOJ458721 UEN458714:UEN458721 TUR458714:TUR458721 TKV458714:TKV458721 TAZ458714:TAZ458721 SRD458714:SRD458721 SHH458714:SHH458721 RXL458714:RXL458721 RNP458714:RNP458721 RDT458714:RDT458721 QTX458714:QTX458721 QKB458714:QKB458721 QAF458714:QAF458721 PQJ458714:PQJ458721 PGN458714:PGN458721 OWR458714:OWR458721 OMV458714:OMV458721 OCZ458714:OCZ458721 NTD458714:NTD458721 NJH458714:NJH458721 MZL458714:MZL458721 MPP458714:MPP458721 MFT458714:MFT458721 LVX458714:LVX458721 LMB458714:LMB458721 LCF458714:LCF458721 KSJ458714:KSJ458721 KIN458714:KIN458721 JYR458714:JYR458721 JOV458714:JOV458721 JEZ458714:JEZ458721 IVD458714:IVD458721 ILH458714:ILH458721 IBL458714:IBL458721 HRP458714:HRP458721 HHT458714:HHT458721 GXX458714:GXX458721 GOB458714:GOB458721 GEF458714:GEF458721 FUJ458714:FUJ458721 FKN458714:FKN458721 FAR458714:FAR458721 EQV458714:EQV458721 EGZ458714:EGZ458721 DXD458714:DXD458721 DNH458714:DNH458721 DDL458714:DDL458721 CTP458714:CTP458721 CJT458714:CJT458721 BZX458714:BZX458721 BQB458714:BQB458721 BGF458714:BGF458721 AWJ458714:AWJ458721 AMN458714:AMN458721 ACR458714:ACR458721 SV458714:SV458721 IZ458714:IZ458721 G458715:G458722 WVL393178:WVL393185 WLP393178:WLP393185 WBT393178:WBT393185 VRX393178:VRX393185 VIB393178:VIB393185 UYF393178:UYF393185 UOJ393178:UOJ393185 UEN393178:UEN393185 TUR393178:TUR393185 TKV393178:TKV393185 TAZ393178:TAZ393185 SRD393178:SRD393185 SHH393178:SHH393185 RXL393178:RXL393185 RNP393178:RNP393185 RDT393178:RDT393185 QTX393178:QTX393185 QKB393178:QKB393185 QAF393178:QAF393185 PQJ393178:PQJ393185 PGN393178:PGN393185 OWR393178:OWR393185 OMV393178:OMV393185 OCZ393178:OCZ393185 NTD393178:NTD393185 NJH393178:NJH393185 MZL393178:MZL393185 MPP393178:MPP393185 MFT393178:MFT393185 LVX393178:LVX393185 LMB393178:LMB393185 LCF393178:LCF393185 KSJ393178:KSJ393185 KIN393178:KIN393185 JYR393178:JYR393185 JOV393178:JOV393185 JEZ393178:JEZ393185 IVD393178:IVD393185 ILH393178:ILH393185 IBL393178:IBL393185 HRP393178:HRP393185 HHT393178:HHT393185 GXX393178:GXX393185 GOB393178:GOB393185 GEF393178:GEF393185 FUJ393178:FUJ393185 FKN393178:FKN393185 FAR393178:FAR393185 EQV393178:EQV393185 EGZ393178:EGZ393185 DXD393178:DXD393185 DNH393178:DNH393185 DDL393178:DDL393185 CTP393178:CTP393185 CJT393178:CJT393185 BZX393178:BZX393185 BQB393178:BQB393185 BGF393178:BGF393185 AWJ393178:AWJ393185 AMN393178:AMN393185 ACR393178:ACR393185 SV393178:SV393185 IZ393178:IZ393185 G393179:G393186 WVL327642:WVL327649 WLP327642:WLP327649 WBT327642:WBT327649 VRX327642:VRX327649 VIB327642:VIB327649 UYF327642:UYF327649 UOJ327642:UOJ327649 UEN327642:UEN327649 TUR327642:TUR327649 TKV327642:TKV327649 TAZ327642:TAZ327649 SRD327642:SRD327649 SHH327642:SHH327649 RXL327642:RXL327649 RNP327642:RNP327649 RDT327642:RDT327649 QTX327642:QTX327649 QKB327642:QKB327649 QAF327642:QAF327649 PQJ327642:PQJ327649 PGN327642:PGN327649 OWR327642:OWR327649 OMV327642:OMV327649 OCZ327642:OCZ327649 NTD327642:NTD327649 NJH327642:NJH327649 MZL327642:MZL327649 MPP327642:MPP327649 MFT327642:MFT327649 LVX327642:LVX327649 LMB327642:LMB327649 LCF327642:LCF327649 KSJ327642:KSJ327649 KIN327642:KIN327649 JYR327642:JYR327649 JOV327642:JOV327649 JEZ327642:JEZ327649 IVD327642:IVD327649 ILH327642:ILH327649 IBL327642:IBL327649 HRP327642:HRP327649 HHT327642:HHT327649 GXX327642:GXX327649 GOB327642:GOB327649 GEF327642:GEF327649 FUJ327642:FUJ327649 FKN327642:FKN327649 FAR327642:FAR327649 EQV327642:EQV327649 EGZ327642:EGZ327649 DXD327642:DXD327649 DNH327642:DNH327649 DDL327642:DDL327649 CTP327642:CTP327649 CJT327642:CJT327649 BZX327642:BZX327649 BQB327642:BQB327649 BGF327642:BGF327649 AWJ327642:AWJ327649 AMN327642:AMN327649 ACR327642:ACR327649 SV327642:SV327649 IZ327642:IZ327649 G327643:G327650 WVL262106:WVL262113 WLP262106:WLP262113 WBT262106:WBT262113 VRX262106:VRX262113 VIB262106:VIB262113 UYF262106:UYF262113 UOJ262106:UOJ262113 UEN262106:UEN262113 TUR262106:TUR262113 TKV262106:TKV262113 TAZ262106:TAZ262113 SRD262106:SRD262113 SHH262106:SHH262113 RXL262106:RXL262113 RNP262106:RNP262113 RDT262106:RDT262113 QTX262106:QTX262113 QKB262106:QKB262113 QAF262106:QAF262113 PQJ262106:PQJ262113 PGN262106:PGN262113 OWR262106:OWR262113 OMV262106:OMV262113 OCZ262106:OCZ262113 NTD262106:NTD262113 NJH262106:NJH262113 MZL262106:MZL262113 MPP262106:MPP262113 MFT262106:MFT262113 LVX262106:LVX262113 LMB262106:LMB262113 LCF262106:LCF262113 KSJ262106:KSJ262113 KIN262106:KIN262113 JYR262106:JYR262113 JOV262106:JOV262113 JEZ262106:JEZ262113 IVD262106:IVD262113 ILH262106:ILH262113 IBL262106:IBL262113 HRP262106:HRP262113 HHT262106:HHT262113 GXX262106:GXX262113 GOB262106:GOB262113 GEF262106:GEF262113 FUJ262106:FUJ262113 FKN262106:FKN262113 FAR262106:FAR262113 EQV262106:EQV262113 EGZ262106:EGZ262113 DXD262106:DXD262113 DNH262106:DNH262113 DDL262106:DDL262113 CTP262106:CTP262113 CJT262106:CJT262113 BZX262106:BZX262113 BQB262106:BQB262113 BGF262106:BGF262113 AWJ262106:AWJ262113 AMN262106:AMN262113 ACR262106:ACR262113 SV262106:SV262113 IZ262106:IZ262113 G262107:G262114 WVL196570:WVL196577 WLP196570:WLP196577 WBT196570:WBT196577 VRX196570:VRX196577 VIB196570:VIB196577 UYF196570:UYF196577 UOJ196570:UOJ196577 UEN196570:UEN196577 TUR196570:TUR196577 TKV196570:TKV196577 TAZ196570:TAZ196577 SRD196570:SRD196577 SHH196570:SHH196577 RXL196570:RXL196577 RNP196570:RNP196577 RDT196570:RDT196577 QTX196570:QTX196577 QKB196570:QKB196577 QAF196570:QAF196577 PQJ196570:PQJ196577 PGN196570:PGN196577 OWR196570:OWR196577 OMV196570:OMV196577 OCZ196570:OCZ196577 NTD196570:NTD196577 NJH196570:NJH196577 MZL196570:MZL196577 MPP196570:MPP196577 MFT196570:MFT196577 LVX196570:LVX196577 LMB196570:LMB196577 LCF196570:LCF196577 KSJ196570:KSJ196577 KIN196570:KIN196577 JYR196570:JYR196577 JOV196570:JOV196577 JEZ196570:JEZ196577 IVD196570:IVD196577 ILH196570:ILH196577 IBL196570:IBL196577 HRP196570:HRP196577 HHT196570:HHT196577 GXX196570:GXX196577 GOB196570:GOB196577 GEF196570:GEF196577 FUJ196570:FUJ196577 FKN196570:FKN196577 FAR196570:FAR196577 EQV196570:EQV196577 EGZ196570:EGZ196577 DXD196570:DXD196577 DNH196570:DNH196577 DDL196570:DDL196577 CTP196570:CTP196577 CJT196570:CJT196577 BZX196570:BZX196577 BQB196570:BQB196577 BGF196570:BGF196577 AWJ196570:AWJ196577 AMN196570:AMN196577 ACR196570:ACR196577 SV196570:SV196577 IZ196570:IZ196577 G196571:G196578 WVL131034:WVL131041 WLP131034:WLP131041 WBT131034:WBT131041 VRX131034:VRX131041 VIB131034:VIB131041 UYF131034:UYF131041 UOJ131034:UOJ131041 UEN131034:UEN131041 TUR131034:TUR131041 TKV131034:TKV131041 TAZ131034:TAZ131041 SRD131034:SRD131041 SHH131034:SHH131041 RXL131034:RXL131041 RNP131034:RNP131041 RDT131034:RDT131041 QTX131034:QTX131041 QKB131034:QKB131041 QAF131034:QAF131041 PQJ131034:PQJ131041 PGN131034:PGN131041 OWR131034:OWR131041 OMV131034:OMV131041 OCZ131034:OCZ131041 NTD131034:NTD131041 NJH131034:NJH131041 MZL131034:MZL131041 MPP131034:MPP131041 MFT131034:MFT131041 LVX131034:LVX131041 LMB131034:LMB131041 LCF131034:LCF131041 KSJ131034:KSJ131041 KIN131034:KIN131041 JYR131034:JYR131041 JOV131034:JOV131041 JEZ131034:JEZ131041 IVD131034:IVD131041 ILH131034:ILH131041 IBL131034:IBL131041 HRP131034:HRP131041 HHT131034:HHT131041 GXX131034:GXX131041 GOB131034:GOB131041 GEF131034:GEF131041 FUJ131034:FUJ131041 FKN131034:FKN131041 FAR131034:FAR131041 EQV131034:EQV131041 EGZ131034:EGZ131041 DXD131034:DXD131041 DNH131034:DNH131041 DDL131034:DDL131041 CTP131034:CTP131041 CJT131034:CJT131041 BZX131034:BZX131041 BQB131034:BQB131041 BGF131034:BGF131041 AWJ131034:AWJ131041 AMN131034:AMN131041 ACR131034:ACR131041 SV131034:SV131041 IZ131034:IZ131041 G131035:G131042 WVL65498:WVL65505 WLP65498:WLP65505 WBT65498:WBT65505 VRX65498:VRX65505 VIB65498:VIB65505 UYF65498:UYF65505 UOJ65498:UOJ65505 UEN65498:UEN65505 TUR65498:TUR65505 TKV65498:TKV65505 TAZ65498:TAZ65505 SRD65498:SRD65505 SHH65498:SHH65505 RXL65498:RXL65505 RNP65498:RNP65505 RDT65498:RDT65505 QTX65498:QTX65505 QKB65498:QKB65505 QAF65498:QAF65505 PQJ65498:PQJ65505 PGN65498:PGN65505 OWR65498:OWR65505 OMV65498:OMV65505 OCZ65498:OCZ65505 NTD65498:NTD65505 NJH65498:NJH65505 MZL65498:MZL65505 MPP65498:MPP65505 MFT65498:MFT65505 LVX65498:LVX65505 LMB65498:LMB65505 LCF65498:LCF65505 KSJ65498:KSJ65505 KIN65498:KIN65505 JYR65498:JYR65505 JOV65498:JOV65505 JEZ65498:JEZ65505 IVD65498:IVD65505 ILH65498:ILH65505 IBL65498:IBL65505 HRP65498:HRP65505 HHT65498:HHT65505 GXX65498:GXX65505 GOB65498:GOB65505 GEF65498:GEF65505 FUJ65498:FUJ65505 FKN65498:FKN65505 FAR65498:FAR65505 EQV65498:EQV65505 EGZ65498:EGZ65505 DXD65498:DXD65505 DNH65498:DNH65505 DDL65498:DDL65505 CTP65498:CTP65505 CJT65498:CJT65505 BZX65498:BZX65505 BQB65498:BQB65505 BGF65498:BGF65505 AWJ65498:AWJ65505 AMN65498:AMN65505 ACR65498:ACR65505 SV65498:SV65505 IZ65498:IZ65505">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452:G65455 IZ65451:IZ65454 SV65451:SV65454 ACR65451:ACR65454 AMN65451:AMN65454 AWJ65451:AWJ65454 BGF65451:BGF65454 BQB65451:BQB65454 BZX65451:BZX65454 CJT65451:CJT65454 CTP65451:CTP65454 DDL65451:DDL65454 DNH65451:DNH65454 DXD65451:DXD65454 EGZ65451:EGZ65454 EQV65451:EQV65454 FAR65451:FAR65454 FKN65451:FKN65454 FUJ65451:FUJ65454 GEF65451:GEF65454 GOB65451:GOB65454 GXX65451:GXX65454 HHT65451:HHT65454 HRP65451:HRP65454 IBL65451:IBL65454 ILH65451:ILH65454 IVD65451:IVD65454 JEZ65451:JEZ65454 JOV65451:JOV65454 JYR65451:JYR65454 KIN65451:KIN65454 KSJ65451:KSJ65454 LCF65451:LCF65454 LMB65451:LMB65454 LVX65451:LVX65454 MFT65451:MFT65454 MPP65451:MPP65454 MZL65451:MZL65454 NJH65451:NJH65454 NTD65451:NTD65454 OCZ65451:OCZ65454 OMV65451:OMV65454 OWR65451:OWR65454 PGN65451:PGN65454 PQJ65451:PQJ65454 QAF65451:QAF65454 QKB65451:QKB65454 QTX65451:QTX65454 RDT65451:RDT65454 RNP65451:RNP65454 RXL65451:RXL65454 SHH65451:SHH65454 SRD65451:SRD65454 TAZ65451:TAZ65454 TKV65451:TKV65454 TUR65451:TUR65454 UEN65451:UEN65454 UOJ65451:UOJ65454 UYF65451:UYF65454 VIB65451:VIB65454 VRX65451:VRX65454 WBT65451:WBT65454 WLP65451:WLP65454 WVL65451:WVL65454 G130988:G130991 IZ130987:IZ130990 SV130987:SV130990 ACR130987:ACR130990 AMN130987:AMN130990 AWJ130987:AWJ130990 BGF130987:BGF130990 BQB130987:BQB130990 BZX130987:BZX130990 CJT130987:CJT130990 CTP130987:CTP130990 DDL130987:DDL130990 DNH130987:DNH130990 DXD130987:DXD130990 EGZ130987:EGZ130990 EQV130987:EQV130990 FAR130987:FAR130990 FKN130987:FKN130990 FUJ130987:FUJ130990 GEF130987:GEF130990 GOB130987:GOB130990 GXX130987:GXX130990 HHT130987:HHT130990 HRP130987:HRP130990 IBL130987:IBL130990 ILH130987:ILH130990 IVD130987:IVD130990 JEZ130987:JEZ130990 JOV130987:JOV130990 JYR130987:JYR130990 KIN130987:KIN130990 KSJ130987:KSJ130990 LCF130987:LCF130990 LMB130987:LMB130990 LVX130987:LVX130990 MFT130987:MFT130990 MPP130987:MPP130990 MZL130987:MZL130990 NJH130987:NJH130990 NTD130987:NTD130990 OCZ130987:OCZ130990 OMV130987:OMV130990 OWR130987:OWR130990 PGN130987:PGN130990 PQJ130987:PQJ130990 QAF130987:QAF130990 QKB130987:QKB130990 QTX130987:QTX130990 RDT130987:RDT130990 RNP130987:RNP130990 RXL130987:RXL130990 SHH130987:SHH130990 SRD130987:SRD130990 TAZ130987:TAZ130990 TKV130987:TKV130990 TUR130987:TUR130990 UEN130987:UEN130990 UOJ130987:UOJ130990 UYF130987:UYF130990 VIB130987:VIB130990 VRX130987:VRX130990 WBT130987:WBT130990 WLP130987:WLP130990 WVL130987:WVL130990 G196524:G196527 IZ196523:IZ196526 SV196523:SV196526 ACR196523:ACR196526 AMN196523:AMN196526 AWJ196523:AWJ196526 BGF196523:BGF196526 BQB196523:BQB196526 BZX196523:BZX196526 CJT196523:CJT196526 CTP196523:CTP196526 DDL196523:DDL196526 DNH196523:DNH196526 DXD196523:DXD196526 EGZ196523:EGZ196526 EQV196523:EQV196526 FAR196523:FAR196526 FKN196523:FKN196526 FUJ196523:FUJ196526 GEF196523:GEF196526 GOB196523:GOB196526 GXX196523:GXX196526 HHT196523:HHT196526 HRP196523:HRP196526 IBL196523:IBL196526 ILH196523:ILH196526 IVD196523:IVD196526 JEZ196523:JEZ196526 JOV196523:JOV196526 JYR196523:JYR196526 KIN196523:KIN196526 KSJ196523:KSJ196526 LCF196523:LCF196526 LMB196523:LMB196526 LVX196523:LVX196526 MFT196523:MFT196526 MPP196523:MPP196526 MZL196523:MZL196526 NJH196523:NJH196526 NTD196523:NTD196526 OCZ196523:OCZ196526 OMV196523:OMV196526 OWR196523:OWR196526 PGN196523:PGN196526 PQJ196523:PQJ196526 QAF196523:QAF196526 QKB196523:QKB196526 QTX196523:QTX196526 RDT196523:RDT196526 RNP196523:RNP196526 RXL196523:RXL196526 SHH196523:SHH196526 SRD196523:SRD196526 TAZ196523:TAZ196526 TKV196523:TKV196526 TUR196523:TUR196526 UEN196523:UEN196526 UOJ196523:UOJ196526 UYF196523:UYF196526 VIB196523:VIB196526 VRX196523:VRX196526 WBT196523:WBT196526 WLP196523:WLP196526 WVL196523:WVL196526 G262060:G262063 IZ262059:IZ262062 SV262059:SV262062 ACR262059:ACR262062 AMN262059:AMN262062 AWJ262059:AWJ262062 BGF262059:BGF262062 BQB262059:BQB262062 BZX262059:BZX262062 CJT262059:CJT262062 CTP262059:CTP262062 DDL262059:DDL262062 DNH262059:DNH262062 DXD262059:DXD262062 EGZ262059:EGZ262062 EQV262059:EQV262062 FAR262059:FAR262062 FKN262059:FKN262062 FUJ262059:FUJ262062 GEF262059:GEF262062 GOB262059:GOB262062 GXX262059:GXX262062 HHT262059:HHT262062 HRP262059:HRP262062 IBL262059:IBL262062 ILH262059:ILH262062 IVD262059:IVD262062 JEZ262059:JEZ262062 JOV262059:JOV262062 JYR262059:JYR262062 KIN262059:KIN262062 KSJ262059:KSJ262062 LCF262059:LCF262062 LMB262059:LMB262062 LVX262059:LVX262062 MFT262059:MFT262062 MPP262059:MPP262062 MZL262059:MZL262062 NJH262059:NJH262062 NTD262059:NTD262062 OCZ262059:OCZ262062 OMV262059:OMV262062 OWR262059:OWR262062 PGN262059:PGN262062 PQJ262059:PQJ262062 QAF262059:QAF262062 QKB262059:QKB262062 QTX262059:QTX262062 RDT262059:RDT262062 RNP262059:RNP262062 RXL262059:RXL262062 SHH262059:SHH262062 SRD262059:SRD262062 TAZ262059:TAZ262062 TKV262059:TKV262062 TUR262059:TUR262062 UEN262059:UEN262062 UOJ262059:UOJ262062 UYF262059:UYF262062 VIB262059:VIB262062 VRX262059:VRX262062 WBT262059:WBT262062 WLP262059:WLP262062 WVL262059:WVL262062 G327596:G327599 IZ327595:IZ327598 SV327595:SV327598 ACR327595:ACR327598 AMN327595:AMN327598 AWJ327595:AWJ327598 BGF327595:BGF327598 BQB327595:BQB327598 BZX327595:BZX327598 CJT327595:CJT327598 CTP327595:CTP327598 DDL327595:DDL327598 DNH327595:DNH327598 DXD327595:DXD327598 EGZ327595:EGZ327598 EQV327595:EQV327598 FAR327595:FAR327598 FKN327595:FKN327598 FUJ327595:FUJ327598 GEF327595:GEF327598 GOB327595:GOB327598 GXX327595:GXX327598 HHT327595:HHT327598 HRP327595:HRP327598 IBL327595:IBL327598 ILH327595:ILH327598 IVD327595:IVD327598 JEZ327595:JEZ327598 JOV327595:JOV327598 JYR327595:JYR327598 KIN327595:KIN327598 KSJ327595:KSJ327598 LCF327595:LCF327598 LMB327595:LMB327598 LVX327595:LVX327598 MFT327595:MFT327598 MPP327595:MPP327598 MZL327595:MZL327598 NJH327595:NJH327598 NTD327595:NTD327598 OCZ327595:OCZ327598 OMV327595:OMV327598 OWR327595:OWR327598 PGN327595:PGN327598 PQJ327595:PQJ327598 QAF327595:QAF327598 QKB327595:QKB327598 QTX327595:QTX327598 RDT327595:RDT327598 RNP327595:RNP327598 RXL327595:RXL327598 SHH327595:SHH327598 SRD327595:SRD327598 TAZ327595:TAZ327598 TKV327595:TKV327598 TUR327595:TUR327598 UEN327595:UEN327598 UOJ327595:UOJ327598 UYF327595:UYF327598 VIB327595:VIB327598 VRX327595:VRX327598 WBT327595:WBT327598 WLP327595:WLP327598 WVL327595:WVL327598 G393132:G393135 IZ393131:IZ393134 SV393131:SV393134 ACR393131:ACR393134 AMN393131:AMN393134 AWJ393131:AWJ393134 BGF393131:BGF393134 BQB393131:BQB393134 BZX393131:BZX393134 CJT393131:CJT393134 CTP393131:CTP393134 DDL393131:DDL393134 DNH393131:DNH393134 DXD393131:DXD393134 EGZ393131:EGZ393134 EQV393131:EQV393134 FAR393131:FAR393134 FKN393131:FKN393134 FUJ393131:FUJ393134 GEF393131:GEF393134 GOB393131:GOB393134 GXX393131:GXX393134 HHT393131:HHT393134 HRP393131:HRP393134 IBL393131:IBL393134 ILH393131:ILH393134 IVD393131:IVD393134 JEZ393131:JEZ393134 JOV393131:JOV393134 JYR393131:JYR393134 KIN393131:KIN393134 KSJ393131:KSJ393134 LCF393131:LCF393134 LMB393131:LMB393134 LVX393131:LVX393134 MFT393131:MFT393134 MPP393131:MPP393134 MZL393131:MZL393134 NJH393131:NJH393134 NTD393131:NTD393134 OCZ393131:OCZ393134 OMV393131:OMV393134 OWR393131:OWR393134 PGN393131:PGN393134 PQJ393131:PQJ393134 QAF393131:QAF393134 QKB393131:QKB393134 QTX393131:QTX393134 RDT393131:RDT393134 RNP393131:RNP393134 RXL393131:RXL393134 SHH393131:SHH393134 SRD393131:SRD393134 TAZ393131:TAZ393134 TKV393131:TKV393134 TUR393131:TUR393134 UEN393131:UEN393134 UOJ393131:UOJ393134 UYF393131:UYF393134 VIB393131:VIB393134 VRX393131:VRX393134 WBT393131:WBT393134 WLP393131:WLP393134 WVL393131:WVL393134 G458668:G458671 IZ458667:IZ458670 SV458667:SV458670 ACR458667:ACR458670 AMN458667:AMN458670 AWJ458667:AWJ458670 BGF458667:BGF458670 BQB458667:BQB458670 BZX458667:BZX458670 CJT458667:CJT458670 CTP458667:CTP458670 DDL458667:DDL458670 DNH458667:DNH458670 DXD458667:DXD458670 EGZ458667:EGZ458670 EQV458667:EQV458670 FAR458667:FAR458670 FKN458667:FKN458670 FUJ458667:FUJ458670 GEF458667:GEF458670 GOB458667:GOB458670 GXX458667:GXX458670 HHT458667:HHT458670 HRP458667:HRP458670 IBL458667:IBL458670 ILH458667:ILH458670 IVD458667:IVD458670 JEZ458667:JEZ458670 JOV458667:JOV458670 JYR458667:JYR458670 KIN458667:KIN458670 KSJ458667:KSJ458670 LCF458667:LCF458670 LMB458667:LMB458670 LVX458667:LVX458670 MFT458667:MFT458670 MPP458667:MPP458670 MZL458667:MZL458670 NJH458667:NJH458670 NTD458667:NTD458670 OCZ458667:OCZ458670 OMV458667:OMV458670 OWR458667:OWR458670 PGN458667:PGN458670 PQJ458667:PQJ458670 QAF458667:QAF458670 QKB458667:QKB458670 QTX458667:QTX458670 RDT458667:RDT458670 RNP458667:RNP458670 RXL458667:RXL458670 SHH458667:SHH458670 SRD458667:SRD458670 TAZ458667:TAZ458670 TKV458667:TKV458670 TUR458667:TUR458670 UEN458667:UEN458670 UOJ458667:UOJ458670 UYF458667:UYF458670 VIB458667:VIB458670 VRX458667:VRX458670 WBT458667:WBT458670 WLP458667:WLP458670 WVL458667:WVL458670 G524204:G524207 IZ524203:IZ524206 SV524203:SV524206 ACR524203:ACR524206 AMN524203:AMN524206 AWJ524203:AWJ524206 BGF524203:BGF524206 BQB524203:BQB524206 BZX524203:BZX524206 CJT524203:CJT524206 CTP524203:CTP524206 DDL524203:DDL524206 DNH524203:DNH524206 DXD524203:DXD524206 EGZ524203:EGZ524206 EQV524203:EQV524206 FAR524203:FAR524206 FKN524203:FKN524206 FUJ524203:FUJ524206 GEF524203:GEF524206 GOB524203:GOB524206 GXX524203:GXX524206 HHT524203:HHT524206 HRP524203:HRP524206 IBL524203:IBL524206 ILH524203:ILH524206 IVD524203:IVD524206 JEZ524203:JEZ524206 JOV524203:JOV524206 JYR524203:JYR524206 KIN524203:KIN524206 KSJ524203:KSJ524206 LCF524203:LCF524206 LMB524203:LMB524206 LVX524203:LVX524206 MFT524203:MFT524206 MPP524203:MPP524206 MZL524203:MZL524206 NJH524203:NJH524206 NTD524203:NTD524206 OCZ524203:OCZ524206 OMV524203:OMV524206 OWR524203:OWR524206 PGN524203:PGN524206 PQJ524203:PQJ524206 QAF524203:QAF524206 QKB524203:QKB524206 QTX524203:QTX524206 RDT524203:RDT524206 RNP524203:RNP524206 RXL524203:RXL524206 SHH524203:SHH524206 SRD524203:SRD524206 TAZ524203:TAZ524206 TKV524203:TKV524206 TUR524203:TUR524206 UEN524203:UEN524206 UOJ524203:UOJ524206 UYF524203:UYF524206 VIB524203:VIB524206 VRX524203:VRX524206 WBT524203:WBT524206 WLP524203:WLP524206 WVL524203:WVL524206 G589740:G589743 IZ589739:IZ589742 SV589739:SV589742 ACR589739:ACR589742 AMN589739:AMN589742 AWJ589739:AWJ589742 BGF589739:BGF589742 BQB589739:BQB589742 BZX589739:BZX589742 CJT589739:CJT589742 CTP589739:CTP589742 DDL589739:DDL589742 DNH589739:DNH589742 DXD589739:DXD589742 EGZ589739:EGZ589742 EQV589739:EQV589742 FAR589739:FAR589742 FKN589739:FKN589742 FUJ589739:FUJ589742 GEF589739:GEF589742 GOB589739:GOB589742 GXX589739:GXX589742 HHT589739:HHT589742 HRP589739:HRP589742 IBL589739:IBL589742 ILH589739:ILH589742 IVD589739:IVD589742 JEZ589739:JEZ589742 JOV589739:JOV589742 JYR589739:JYR589742 KIN589739:KIN589742 KSJ589739:KSJ589742 LCF589739:LCF589742 LMB589739:LMB589742 LVX589739:LVX589742 MFT589739:MFT589742 MPP589739:MPP589742 MZL589739:MZL589742 NJH589739:NJH589742 NTD589739:NTD589742 OCZ589739:OCZ589742 OMV589739:OMV589742 OWR589739:OWR589742 PGN589739:PGN589742 PQJ589739:PQJ589742 QAF589739:QAF589742 QKB589739:QKB589742 QTX589739:QTX589742 RDT589739:RDT589742 RNP589739:RNP589742 RXL589739:RXL589742 SHH589739:SHH589742 SRD589739:SRD589742 TAZ589739:TAZ589742 TKV589739:TKV589742 TUR589739:TUR589742 UEN589739:UEN589742 UOJ589739:UOJ589742 UYF589739:UYF589742 VIB589739:VIB589742 VRX589739:VRX589742 WBT589739:WBT589742 WLP589739:WLP589742 WVL589739:WVL589742 G655276:G655279 IZ655275:IZ655278 SV655275:SV655278 ACR655275:ACR655278 AMN655275:AMN655278 AWJ655275:AWJ655278 BGF655275:BGF655278 BQB655275:BQB655278 BZX655275:BZX655278 CJT655275:CJT655278 CTP655275:CTP655278 DDL655275:DDL655278 DNH655275:DNH655278 DXD655275:DXD655278 EGZ655275:EGZ655278 EQV655275:EQV655278 FAR655275:FAR655278 FKN655275:FKN655278 FUJ655275:FUJ655278 GEF655275:GEF655278 GOB655275:GOB655278 GXX655275:GXX655278 HHT655275:HHT655278 HRP655275:HRP655278 IBL655275:IBL655278 ILH655275:ILH655278 IVD655275:IVD655278 JEZ655275:JEZ655278 JOV655275:JOV655278 JYR655275:JYR655278 KIN655275:KIN655278 KSJ655275:KSJ655278 LCF655275:LCF655278 LMB655275:LMB655278 LVX655275:LVX655278 MFT655275:MFT655278 MPP655275:MPP655278 MZL655275:MZL655278 NJH655275:NJH655278 NTD655275:NTD655278 OCZ655275:OCZ655278 OMV655275:OMV655278 OWR655275:OWR655278 PGN655275:PGN655278 PQJ655275:PQJ655278 QAF655275:QAF655278 QKB655275:QKB655278 QTX655275:QTX655278 RDT655275:RDT655278 RNP655275:RNP655278 RXL655275:RXL655278 SHH655275:SHH655278 SRD655275:SRD655278 TAZ655275:TAZ655278 TKV655275:TKV655278 TUR655275:TUR655278 UEN655275:UEN655278 UOJ655275:UOJ655278 UYF655275:UYF655278 VIB655275:VIB655278 VRX655275:VRX655278 WBT655275:WBT655278 WLP655275:WLP655278 WVL655275:WVL655278 G720812:G720815 IZ720811:IZ720814 SV720811:SV720814 ACR720811:ACR720814 AMN720811:AMN720814 AWJ720811:AWJ720814 BGF720811:BGF720814 BQB720811:BQB720814 BZX720811:BZX720814 CJT720811:CJT720814 CTP720811:CTP720814 DDL720811:DDL720814 DNH720811:DNH720814 DXD720811:DXD720814 EGZ720811:EGZ720814 EQV720811:EQV720814 FAR720811:FAR720814 FKN720811:FKN720814 FUJ720811:FUJ720814 GEF720811:GEF720814 GOB720811:GOB720814 GXX720811:GXX720814 HHT720811:HHT720814 HRP720811:HRP720814 IBL720811:IBL720814 ILH720811:ILH720814 IVD720811:IVD720814 JEZ720811:JEZ720814 JOV720811:JOV720814 JYR720811:JYR720814 KIN720811:KIN720814 KSJ720811:KSJ720814 LCF720811:LCF720814 LMB720811:LMB720814 LVX720811:LVX720814 MFT720811:MFT720814 MPP720811:MPP720814 MZL720811:MZL720814 NJH720811:NJH720814 NTD720811:NTD720814 OCZ720811:OCZ720814 OMV720811:OMV720814 OWR720811:OWR720814 PGN720811:PGN720814 PQJ720811:PQJ720814 QAF720811:QAF720814 QKB720811:QKB720814 QTX720811:QTX720814 RDT720811:RDT720814 RNP720811:RNP720814 RXL720811:RXL720814 SHH720811:SHH720814 SRD720811:SRD720814 TAZ720811:TAZ720814 TKV720811:TKV720814 TUR720811:TUR720814 UEN720811:UEN720814 UOJ720811:UOJ720814 UYF720811:UYF720814 VIB720811:VIB720814 VRX720811:VRX720814 WBT720811:WBT720814 WLP720811:WLP720814 WVL720811:WVL720814 G786348:G786351 IZ786347:IZ786350 SV786347:SV786350 ACR786347:ACR786350 AMN786347:AMN786350 AWJ786347:AWJ786350 BGF786347:BGF786350 BQB786347:BQB786350 BZX786347:BZX786350 CJT786347:CJT786350 CTP786347:CTP786350 DDL786347:DDL786350 DNH786347:DNH786350 DXD786347:DXD786350 EGZ786347:EGZ786350 EQV786347:EQV786350 FAR786347:FAR786350 FKN786347:FKN786350 FUJ786347:FUJ786350 GEF786347:GEF786350 GOB786347:GOB786350 GXX786347:GXX786350 HHT786347:HHT786350 HRP786347:HRP786350 IBL786347:IBL786350 ILH786347:ILH786350 IVD786347:IVD786350 JEZ786347:JEZ786350 JOV786347:JOV786350 JYR786347:JYR786350 KIN786347:KIN786350 KSJ786347:KSJ786350 LCF786347:LCF786350 LMB786347:LMB786350 LVX786347:LVX786350 MFT786347:MFT786350 MPP786347:MPP786350 MZL786347:MZL786350 NJH786347:NJH786350 NTD786347:NTD786350 OCZ786347:OCZ786350 OMV786347:OMV786350 OWR786347:OWR786350 PGN786347:PGN786350 PQJ786347:PQJ786350 QAF786347:QAF786350 QKB786347:QKB786350 QTX786347:QTX786350 RDT786347:RDT786350 RNP786347:RNP786350 RXL786347:RXL786350 SHH786347:SHH786350 SRD786347:SRD786350 TAZ786347:TAZ786350 TKV786347:TKV786350 TUR786347:TUR786350 UEN786347:UEN786350 UOJ786347:UOJ786350 UYF786347:UYF786350 VIB786347:VIB786350 VRX786347:VRX786350 WBT786347:WBT786350 WLP786347:WLP786350 WVL786347:WVL786350 G851884:G851887 IZ851883:IZ851886 SV851883:SV851886 ACR851883:ACR851886 AMN851883:AMN851886 AWJ851883:AWJ851886 BGF851883:BGF851886 BQB851883:BQB851886 BZX851883:BZX851886 CJT851883:CJT851886 CTP851883:CTP851886 DDL851883:DDL851886 DNH851883:DNH851886 DXD851883:DXD851886 EGZ851883:EGZ851886 EQV851883:EQV851886 FAR851883:FAR851886 FKN851883:FKN851886 FUJ851883:FUJ851886 GEF851883:GEF851886 GOB851883:GOB851886 GXX851883:GXX851886 HHT851883:HHT851886 HRP851883:HRP851886 IBL851883:IBL851886 ILH851883:ILH851886 IVD851883:IVD851886 JEZ851883:JEZ851886 JOV851883:JOV851886 JYR851883:JYR851886 KIN851883:KIN851886 KSJ851883:KSJ851886 LCF851883:LCF851886 LMB851883:LMB851886 LVX851883:LVX851886 MFT851883:MFT851886 MPP851883:MPP851886 MZL851883:MZL851886 NJH851883:NJH851886 NTD851883:NTD851886 OCZ851883:OCZ851886 OMV851883:OMV851886 OWR851883:OWR851886 PGN851883:PGN851886 PQJ851883:PQJ851886 QAF851883:QAF851886 QKB851883:QKB851886 QTX851883:QTX851886 RDT851883:RDT851886 RNP851883:RNP851886 RXL851883:RXL851886 SHH851883:SHH851886 SRD851883:SRD851886 TAZ851883:TAZ851886 TKV851883:TKV851886 TUR851883:TUR851886 UEN851883:UEN851886 UOJ851883:UOJ851886 UYF851883:UYF851886 VIB851883:VIB851886 VRX851883:VRX851886 WBT851883:WBT851886 WLP851883:WLP851886 WVL851883:WVL851886 G917420:G917423 IZ917419:IZ917422 SV917419:SV917422 ACR917419:ACR917422 AMN917419:AMN917422 AWJ917419:AWJ917422 BGF917419:BGF917422 BQB917419:BQB917422 BZX917419:BZX917422 CJT917419:CJT917422 CTP917419:CTP917422 DDL917419:DDL917422 DNH917419:DNH917422 DXD917419:DXD917422 EGZ917419:EGZ917422 EQV917419:EQV917422 FAR917419:FAR917422 FKN917419:FKN917422 FUJ917419:FUJ917422 GEF917419:GEF917422 GOB917419:GOB917422 GXX917419:GXX917422 HHT917419:HHT917422 HRP917419:HRP917422 IBL917419:IBL917422 ILH917419:ILH917422 IVD917419:IVD917422 JEZ917419:JEZ917422 JOV917419:JOV917422 JYR917419:JYR917422 KIN917419:KIN917422 KSJ917419:KSJ917422 LCF917419:LCF917422 LMB917419:LMB917422 LVX917419:LVX917422 MFT917419:MFT917422 MPP917419:MPP917422 MZL917419:MZL917422 NJH917419:NJH917422 NTD917419:NTD917422 OCZ917419:OCZ917422 OMV917419:OMV917422 OWR917419:OWR917422 PGN917419:PGN917422 PQJ917419:PQJ917422 QAF917419:QAF917422 QKB917419:QKB917422 QTX917419:QTX917422 RDT917419:RDT917422 RNP917419:RNP917422 RXL917419:RXL917422 SHH917419:SHH917422 SRD917419:SRD917422 TAZ917419:TAZ917422 TKV917419:TKV917422 TUR917419:TUR917422 UEN917419:UEN917422 UOJ917419:UOJ917422 UYF917419:UYF917422 VIB917419:VIB917422 VRX917419:VRX917422 WBT917419:WBT917422 WLP917419:WLP917422 WVL917419:WVL917422 G982956:G982959 IZ982955:IZ982958 SV982955:SV982958 ACR982955:ACR982958 AMN982955:AMN982958 AWJ982955:AWJ982958 BGF982955:BGF982958 BQB982955:BQB982958 BZX982955:BZX982958 CJT982955:CJT982958 CTP982955:CTP982958 DDL982955:DDL982958 DNH982955:DNH982958 DXD982955:DXD982958 EGZ982955:EGZ982958 EQV982955:EQV982958 FAR982955:FAR982958 FKN982955:FKN982958 FUJ982955:FUJ982958 GEF982955:GEF982958 GOB982955:GOB982958 GXX982955:GXX982958 HHT982955:HHT982958 HRP982955:HRP982958 IBL982955:IBL982958 ILH982955:ILH982958 IVD982955:IVD982958 JEZ982955:JEZ982958 JOV982955:JOV982958 JYR982955:JYR982958 KIN982955:KIN982958 KSJ982955:KSJ982958 LCF982955:LCF982958 LMB982955:LMB982958 LVX982955:LVX982958 MFT982955:MFT982958 MPP982955:MPP982958 MZL982955:MZL982958 NJH982955:NJH982958 NTD982955:NTD982958 OCZ982955:OCZ982958 OMV982955:OMV982958 OWR982955:OWR982958 PGN982955:PGN982958 PQJ982955:PQJ982958 QAF982955:QAF982958 QKB982955:QKB982958 QTX982955:QTX982958 RDT982955:RDT982958 RNP982955:RNP982958 RXL982955:RXL982958 SHH982955:SHH982958 SRD982955:SRD982958 TAZ982955:TAZ982958 TKV982955:TKV982958 TUR982955:TUR982958 UEN982955:UEN982958 UOJ982955:UOJ982958 UYF982955:UYF982958 VIB982955:VIB982958 VRX982955:VRX982958 WBT982955:WBT982958 WLP982955:WLP982958 WVL982955:WVL982958 G65485 IZ65484 SV65484 ACR65484 AMN65484 AWJ65484 BGF65484 BQB65484 BZX65484 CJT65484 CTP65484 DDL65484 DNH65484 DXD65484 EGZ65484 EQV65484 FAR65484 FKN65484 FUJ65484 GEF65484 GOB65484 GXX65484 HHT65484 HRP65484 IBL65484 ILH65484 IVD65484 JEZ65484 JOV65484 JYR65484 KIN65484 KSJ65484 LCF65484 LMB65484 LVX65484 MFT65484 MPP65484 MZL65484 NJH65484 NTD65484 OCZ65484 OMV65484 OWR65484 PGN65484 PQJ65484 QAF65484 QKB65484 QTX65484 RDT65484 RNP65484 RXL65484 SHH65484 SRD65484 TAZ65484 TKV65484 TUR65484 UEN65484 UOJ65484 UYF65484 VIB65484 VRX65484 WBT65484 WLP65484 WVL65484 G131021 IZ131020 SV131020 ACR131020 AMN131020 AWJ131020 BGF131020 BQB131020 BZX131020 CJT131020 CTP131020 DDL131020 DNH131020 DXD131020 EGZ131020 EQV131020 FAR131020 FKN131020 FUJ131020 GEF131020 GOB131020 GXX131020 HHT131020 HRP131020 IBL131020 ILH131020 IVD131020 JEZ131020 JOV131020 JYR131020 KIN131020 KSJ131020 LCF131020 LMB131020 LVX131020 MFT131020 MPP131020 MZL131020 NJH131020 NTD131020 OCZ131020 OMV131020 OWR131020 PGN131020 PQJ131020 QAF131020 QKB131020 QTX131020 RDT131020 RNP131020 RXL131020 SHH131020 SRD131020 TAZ131020 TKV131020 TUR131020 UEN131020 UOJ131020 UYF131020 VIB131020 VRX131020 WBT131020 WLP131020 WVL131020 G196557 IZ196556 SV196556 ACR196556 AMN196556 AWJ196556 BGF196556 BQB196556 BZX196556 CJT196556 CTP196556 DDL196556 DNH196556 DXD196556 EGZ196556 EQV196556 FAR196556 FKN196556 FUJ196556 GEF196556 GOB196556 GXX196556 HHT196556 HRP196556 IBL196556 ILH196556 IVD196556 JEZ196556 JOV196556 JYR196556 KIN196556 KSJ196556 LCF196556 LMB196556 LVX196556 MFT196556 MPP196556 MZL196556 NJH196556 NTD196556 OCZ196556 OMV196556 OWR196556 PGN196556 PQJ196556 QAF196556 QKB196556 QTX196556 RDT196556 RNP196556 RXL196556 SHH196556 SRD196556 TAZ196556 TKV196556 TUR196556 UEN196556 UOJ196556 UYF196556 VIB196556 VRX196556 WBT196556 WLP196556 WVL196556 G262093 IZ262092 SV262092 ACR262092 AMN262092 AWJ262092 BGF262092 BQB262092 BZX262092 CJT262092 CTP262092 DDL262092 DNH262092 DXD262092 EGZ262092 EQV262092 FAR262092 FKN262092 FUJ262092 GEF262092 GOB262092 GXX262092 HHT262092 HRP262092 IBL262092 ILH262092 IVD262092 JEZ262092 JOV262092 JYR262092 KIN262092 KSJ262092 LCF262092 LMB262092 LVX262092 MFT262092 MPP262092 MZL262092 NJH262092 NTD262092 OCZ262092 OMV262092 OWR262092 PGN262092 PQJ262092 QAF262092 QKB262092 QTX262092 RDT262092 RNP262092 RXL262092 SHH262092 SRD262092 TAZ262092 TKV262092 TUR262092 UEN262092 UOJ262092 UYF262092 VIB262092 VRX262092 WBT262092 WLP262092 WVL262092 G327629 IZ327628 SV327628 ACR327628 AMN327628 AWJ327628 BGF327628 BQB327628 BZX327628 CJT327628 CTP327628 DDL327628 DNH327628 DXD327628 EGZ327628 EQV327628 FAR327628 FKN327628 FUJ327628 GEF327628 GOB327628 GXX327628 HHT327628 HRP327628 IBL327628 ILH327628 IVD327628 JEZ327628 JOV327628 JYR327628 KIN327628 KSJ327628 LCF327628 LMB327628 LVX327628 MFT327628 MPP327628 MZL327628 NJH327628 NTD327628 OCZ327628 OMV327628 OWR327628 PGN327628 PQJ327628 QAF327628 QKB327628 QTX327628 RDT327628 RNP327628 RXL327628 SHH327628 SRD327628 TAZ327628 TKV327628 TUR327628 UEN327628 UOJ327628 UYF327628 VIB327628 VRX327628 WBT327628 WLP327628 WVL327628 G393165 IZ393164 SV393164 ACR393164 AMN393164 AWJ393164 BGF393164 BQB393164 BZX393164 CJT393164 CTP393164 DDL393164 DNH393164 DXD393164 EGZ393164 EQV393164 FAR393164 FKN393164 FUJ393164 GEF393164 GOB393164 GXX393164 HHT393164 HRP393164 IBL393164 ILH393164 IVD393164 JEZ393164 JOV393164 JYR393164 KIN393164 KSJ393164 LCF393164 LMB393164 LVX393164 MFT393164 MPP393164 MZL393164 NJH393164 NTD393164 OCZ393164 OMV393164 OWR393164 PGN393164 PQJ393164 QAF393164 QKB393164 QTX393164 RDT393164 RNP393164 RXL393164 SHH393164 SRD393164 TAZ393164 TKV393164 TUR393164 UEN393164 UOJ393164 UYF393164 VIB393164 VRX393164 WBT393164 WLP393164 WVL393164 G458701 IZ458700 SV458700 ACR458700 AMN458700 AWJ458700 BGF458700 BQB458700 BZX458700 CJT458700 CTP458700 DDL458700 DNH458700 DXD458700 EGZ458700 EQV458700 FAR458700 FKN458700 FUJ458700 GEF458700 GOB458700 GXX458700 HHT458700 HRP458700 IBL458700 ILH458700 IVD458700 JEZ458700 JOV458700 JYR458700 KIN458700 KSJ458700 LCF458700 LMB458700 LVX458700 MFT458700 MPP458700 MZL458700 NJH458700 NTD458700 OCZ458700 OMV458700 OWR458700 PGN458700 PQJ458700 QAF458700 QKB458700 QTX458700 RDT458700 RNP458700 RXL458700 SHH458700 SRD458700 TAZ458700 TKV458700 TUR458700 UEN458700 UOJ458700 UYF458700 VIB458700 VRX458700 WBT458700 WLP458700 WVL458700 G524237 IZ524236 SV524236 ACR524236 AMN524236 AWJ524236 BGF524236 BQB524236 BZX524236 CJT524236 CTP524236 DDL524236 DNH524236 DXD524236 EGZ524236 EQV524236 FAR524236 FKN524236 FUJ524236 GEF524236 GOB524236 GXX524236 HHT524236 HRP524236 IBL524236 ILH524236 IVD524236 JEZ524236 JOV524236 JYR524236 KIN524236 KSJ524236 LCF524236 LMB524236 LVX524236 MFT524236 MPP524236 MZL524236 NJH524236 NTD524236 OCZ524236 OMV524236 OWR524236 PGN524236 PQJ524236 QAF524236 QKB524236 QTX524236 RDT524236 RNP524236 RXL524236 SHH524236 SRD524236 TAZ524236 TKV524236 TUR524236 UEN524236 UOJ524236 UYF524236 VIB524236 VRX524236 WBT524236 WLP524236 WVL524236 G589773 IZ589772 SV589772 ACR589772 AMN589772 AWJ589772 BGF589772 BQB589772 BZX589772 CJT589772 CTP589772 DDL589772 DNH589772 DXD589772 EGZ589772 EQV589772 FAR589772 FKN589772 FUJ589772 GEF589772 GOB589772 GXX589772 HHT589772 HRP589772 IBL589772 ILH589772 IVD589772 JEZ589772 JOV589772 JYR589772 KIN589772 KSJ589772 LCF589772 LMB589772 LVX589772 MFT589772 MPP589772 MZL589772 NJH589772 NTD589772 OCZ589772 OMV589772 OWR589772 PGN589772 PQJ589772 QAF589772 QKB589772 QTX589772 RDT589772 RNP589772 RXL589772 SHH589772 SRD589772 TAZ589772 TKV589772 TUR589772 UEN589772 UOJ589772 UYF589772 VIB589772 VRX589772 WBT589772 WLP589772 WVL589772 G655309 IZ655308 SV655308 ACR655308 AMN655308 AWJ655308 BGF655308 BQB655308 BZX655308 CJT655308 CTP655308 DDL655308 DNH655308 DXD655308 EGZ655308 EQV655308 FAR655308 FKN655308 FUJ655308 GEF655308 GOB655308 GXX655308 HHT655308 HRP655308 IBL655308 ILH655308 IVD655308 JEZ655308 JOV655308 JYR655308 KIN655308 KSJ655308 LCF655308 LMB655308 LVX655308 MFT655308 MPP655308 MZL655308 NJH655308 NTD655308 OCZ655308 OMV655308 OWR655308 PGN655308 PQJ655308 QAF655308 QKB655308 QTX655308 RDT655308 RNP655308 RXL655308 SHH655308 SRD655308 TAZ655308 TKV655308 TUR655308 UEN655308 UOJ655308 UYF655308 VIB655308 VRX655308 WBT655308 WLP655308 WVL655308 G720845 IZ720844 SV720844 ACR720844 AMN720844 AWJ720844 BGF720844 BQB720844 BZX720844 CJT720844 CTP720844 DDL720844 DNH720844 DXD720844 EGZ720844 EQV720844 FAR720844 FKN720844 FUJ720844 GEF720844 GOB720844 GXX720844 HHT720844 HRP720844 IBL720844 ILH720844 IVD720844 JEZ720844 JOV720844 JYR720844 KIN720844 KSJ720844 LCF720844 LMB720844 LVX720844 MFT720844 MPP720844 MZL720844 NJH720844 NTD720844 OCZ720844 OMV720844 OWR720844 PGN720844 PQJ720844 QAF720844 QKB720844 QTX720844 RDT720844 RNP720844 RXL720844 SHH720844 SRD720844 TAZ720844 TKV720844 TUR720844 UEN720844 UOJ720844 UYF720844 VIB720844 VRX720844 WBT720844 WLP720844 WVL720844 G786381 IZ786380 SV786380 ACR786380 AMN786380 AWJ786380 BGF786380 BQB786380 BZX786380 CJT786380 CTP786380 DDL786380 DNH786380 DXD786380 EGZ786380 EQV786380 FAR786380 FKN786380 FUJ786380 GEF786380 GOB786380 GXX786380 HHT786380 HRP786380 IBL786380 ILH786380 IVD786380 JEZ786380 JOV786380 JYR786380 KIN786380 KSJ786380 LCF786380 LMB786380 LVX786380 MFT786380 MPP786380 MZL786380 NJH786380 NTD786380 OCZ786380 OMV786380 OWR786380 PGN786380 PQJ786380 QAF786380 QKB786380 QTX786380 RDT786380 RNP786380 RXL786380 SHH786380 SRD786380 TAZ786380 TKV786380 TUR786380 UEN786380 UOJ786380 UYF786380 VIB786380 VRX786380 WBT786380 WLP786380 WVL786380 G851917 IZ851916 SV851916 ACR851916 AMN851916 AWJ851916 BGF851916 BQB851916 BZX851916 CJT851916 CTP851916 DDL851916 DNH851916 DXD851916 EGZ851916 EQV851916 FAR851916 FKN851916 FUJ851916 GEF851916 GOB851916 GXX851916 HHT851916 HRP851916 IBL851916 ILH851916 IVD851916 JEZ851916 JOV851916 JYR851916 KIN851916 KSJ851916 LCF851916 LMB851916 LVX851916 MFT851916 MPP851916 MZL851916 NJH851916 NTD851916 OCZ851916 OMV851916 OWR851916 PGN851916 PQJ851916 QAF851916 QKB851916 QTX851916 RDT851916 RNP851916 RXL851916 SHH851916 SRD851916 TAZ851916 TKV851916 TUR851916 UEN851916 UOJ851916 UYF851916 VIB851916 VRX851916 WBT851916 WLP851916 WVL851916 G917453 IZ917452 SV917452 ACR917452 AMN917452 AWJ917452 BGF917452 BQB917452 BZX917452 CJT917452 CTP917452 DDL917452 DNH917452 DXD917452 EGZ917452 EQV917452 FAR917452 FKN917452 FUJ917452 GEF917452 GOB917452 GXX917452 HHT917452 HRP917452 IBL917452 ILH917452 IVD917452 JEZ917452 JOV917452 JYR917452 KIN917452 KSJ917452 LCF917452 LMB917452 LVX917452 MFT917452 MPP917452 MZL917452 NJH917452 NTD917452 OCZ917452 OMV917452 OWR917452 PGN917452 PQJ917452 QAF917452 QKB917452 QTX917452 RDT917452 RNP917452 RXL917452 SHH917452 SRD917452 TAZ917452 TKV917452 TUR917452 UEN917452 UOJ917452 UYF917452 VIB917452 VRX917452 WBT917452 WLP917452 WVL917452 G982989 IZ982988 SV982988 ACR982988 AMN982988 AWJ982988 BGF982988 BQB982988 BZX982988 CJT982988 CTP982988 DDL982988 DNH982988 DXD982988 EGZ982988 EQV982988 FAR982988 FKN982988 FUJ982988 GEF982988 GOB982988 GXX982988 HHT982988 HRP982988 IBL982988 ILH982988 IVD982988 JEZ982988 JOV982988 JYR982988 KIN982988 KSJ982988 LCF982988 LMB982988 LVX982988 MFT982988 MPP982988 MZL982988 NJH982988 NTD982988 OCZ982988 OMV982988 OWR982988 PGN982988 PQJ982988 QAF982988 QKB982988 QTX982988 RDT982988 RNP982988 RXL982988 SHH982988 SRD982988 TAZ982988 TKV982988 TUR982988 UEN982988 UOJ982988 UYF982988 VIB982988 VRX982988 WBT982988 WLP982988 WVL982988 G65459:G65465 IZ65458:IZ65464 SV65458:SV65464 ACR65458:ACR65464 AMN65458:AMN65464 AWJ65458:AWJ65464 BGF65458:BGF65464 BQB65458:BQB65464 BZX65458:BZX65464 CJT65458:CJT65464 CTP65458:CTP65464 DDL65458:DDL65464 DNH65458:DNH65464 DXD65458:DXD65464 EGZ65458:EGZ65464 EQV65458:EQV65464 FAR65458:FAR65464 FKN65458:FKN65464 FUJ65458:FUJ65464 GEF65458:GEF65464 GOB65458:GOB65464 GXX65458:GXX65464 HHT65458:HHT65464 HRP65458:HRP65464 IBL65458:IBL65464 ILH65458:ILH65464 IVD65458:IVD65464 JEZ65458:JEZ65464 JOV65458:JOV65464 JYR65458:JYR65464 KIN65458:KIN65464 KSJ65458:KSJ65464 LCF65458:LCF65464 LMB65458:LMB65464 LVX65458:LVX65464 MFT65458:MFT65464 MPP65458:MPP65464 MZL65458:MZL65464 NJH65458:NJH65464 NTD65458:NTD65464 OCZ65458:OCZ65464 OMV65458:OMV65464 OWR65458:OWR65464 PGN65458:PGN65464 PQJ65458:PQJ65464 QAF65458:QAF65464 QKB65458:QKB65464 QTX65458:QTX65464 RDT65458:RDT65464 RNP65458:RNP65464 RXL65458:RXL65464 SHH65458:SHH65464 SRD65458:SRD65464 TAZ65458:TAZ65464 TKV65458:TKV65464 TUR65458:TUR65464 UEN65458:UEN65464 UOJ65458:UOJ65464 UYF65458:UYF65464 VIB65458:VIB65464 VRX65458:VRX65464 WBT65458:WBT65464 WLP65458:WLP65464 WVL65458:WVL65464 G130995:G131001 IZ130994:IZ131000 SV130994:SV131000 ACR130994:ACR131000 AMN130994:AMN131000 AWJ130994:AWJ131000 BGF130994:BGF131000 BQB130994:BQB131000 BZX130994:BZX131000 CJT130994:CJT131000 CTP130994:CTP131000 DDL130994:DDL131000 DNH130994:DNH131000 DXD130994:DXD131000 EGZ130994:EGZ131000 EQV130994:EQV131000 FAR130994:FAR131000 FKN130994:FKN131000 FUJ130994:FUJ131000 GEF130994:GEF131000 GOB130994:GOB131000 GXX130994:GXX131000 HHT130994:HHT131000 HRP130994:HRP131000 IBL130994:IBL131000 ILH130994:ILH131000 IVD130994:IVD131000 JEZ130994:JEZ131000 JOV130994:JOV131000 JYR130994:JYR131000 KIN130994:KIN131000 KSJ130994:KSJ131000 LCF130994:LCF131000 LMB130994:LMB131000 LVX130994:LVX131000 MFT130994:MFT131000 MPP130994:MPP131000 MZL130994:MZL131000 NJH130994:NJH131000 NTD130994:NTD131000 OCZ130994:OCZ131000 OMV130994:OMV131000 OWR130994:OWR131000 PGN130994:PGN131000 PQJ130994:PQJ131000 QAF130994:QAF131000 QKB130994:QKB131000 QTX130994:QTX131000 RDT130994:RDT131000 RNP130994:RNP131000 RXL130994:RXL131000 SHH130994:SHH131000 SRD130994:SRD131000 TAZ130994:TAZ131000 TKV130994:TKV131000 TUR130994:TUR131000 UEN130994:UEN131000 UOJ130994:UOJ131000 UYF130994:UYF131000 VIB130994:VIB131000 VRX130994:VRX131000 WBT130994:WBT131000 WLP130994:WLP131000 WVL130994:WVL131000 G196531:G196537 IZ196530:IZ196536 SV196530:SV196536 ACR196530:ACR196536 AMN196530:AMN196536 AWJ196530:AWJ196536 BGF196530:BGF196536 BQB196530:BQB196536 BZX196530:BZX196536 CJT196530:CJT196536 CTP196530:CTP196536 DDL196530:DDL196536 DNH196530:DNH196536 DXD196530:DXD196536 EGZ196530:EGZ196536 EQV196530:EQV196536 FAR196530:FAR196536 FKN196530:FKN196536 FUJ196530:FUJ196536 GEF196530:GEF196536 GOB196530:GOB196536 GXX196530:GXX196536 HHT196530:HHT196536 HRP196530:HRP196536 IBL196530:IBL196536 ILH196530:ILH196536 IVD196530:IVD196536 JEZ196530:JEZ196536 JOV196530:JOV196536 JYR196530:JYR196536 KIN196530:KIN196536 KSJ196530:KSJ196536 LCF196530:LCF196536 LMB196530:LMB196536 LVX196530:LVX196536 MFT196530:MFT196536 MPP196530:MPP196536 MZL196530:MZL196536 NJH196530:NJH196536 NTD196530:NTD196536 OCZ196530:OCZ196536 OMV196530:OMV196536 OWR196530:OWR196536 PGN196530:PGN196536 PQJ196530:PQJ196536 QAF196530:QAF196536 QKB196530:QKB196536 QTX196530:QTX196536 RDT196530:RDT196536 RNP196530:RNP196536 RXL196530:RXL196536 SHH196530:SHH196536 SRD196530:SRD196536 TAZ196530:TAZ196536 TKV196530:TKV196536 TUR196530:TUR196536 UEN196530:UEN196536 UOJ196530:UOJ196536 UYF196530:UYF196536 VIB196530:VIB196536 VRX196530:VRX196536 WBT196530:WBT196536 WLP196530:WLP196536 WVL196530:WVL196536 G262067:G262073 IZ262066:IZ262072 SV262066:SV262072 ACR262066:ACR262072 AMN262066:AMN262072 AWJ262066:AWJ262072 BGF262066:BGF262072 BQB262066:BQB262072 BZX262066:BZX262072 CJT262066:CJT262072 CTP262066:CTP262072 DDL262066:DDL262072 DNH262066:DNH262072 DXD262066:DXD262072 EGZ262066:EGZ262072 EQV262066:EQV262072 FAR262066:FAR262072 FKN262066:FKN262072 FUJ262066:FUJ262072 GEF262066:GEF262072 GOB262066:GOB262072 GXX262066:GXX262072 HHT262066:HHT262072 HRP262066:HRP262072 IBL262066:IBL262072 ILH262066:ILH262072 IVD262066:IVD262072 JEZ262066:JEZ262072 JOV262066:JOV262072 JYR262066:JYR262072 KIN262066:KIN262072 KSJ262066:KSJ262072 LCF262066:LCF262072 LMB262066:LMB262072 LVX262066:LVX262072 MFT262066:MFT262072 MPP262066:MPP262072 MZL262066:MZL262072 NJH262066:NJH262072 NTD262066:NTD262072 OCZ262066:OCZ262072 OMV262066:OMV262072 OWR262066:OWR262072 PGN262066:PGN262072 PQJ262066:PQJ262072 QAF262066:QAF262072 QKB262066:QKB262072 QTX262066:QTX262072 RDT262066:RDT262072 RNP262066:RNP262072 RXL262066:RXL262072 SHH262066:SHH262072 SRD262066:SRD262072 TAZ262066:TAZ262072 TKV262066:TKV262072 TUR262066:TUR262072 UEN262066:UEN262072 UOJ262066:UOJ262072 UYF262066:UYF262072 VIB262066:VIB262072 VRX262066:VRX262072 WBT262066:WBT262072 WLP262066:WLP262072 WVL262066:WVL262072 G327603:G327609 IZ327602:IZ327608 SV327602:SV327608 ACR327602:ACR327608 AMN327602:AMN327608 AWJ327602:AWJ327608 BGF327602:BGF327608 BQB327602:BQB327608 BZX327602:BZX327608 CJT327602:CJT327608 CTP327602:CTP327608 DDL327602:DDL327608 DNH327602:DNH327608 DXD327602:DXD327608 EGZ327602:EGZ327608 EQV327602:EQV327608 FAR327602:FAR327608 FKN327602:FKN327608 FUJ327602:FUJ327608 GEF327602:GEF327608 GOB327602:GOB327608 GXX327602:GXX327608 HHT327602:HHT327608 HRP327602:HRP327608 IBL327602:IBL327608 ILH327602:ILH327608 IVD327602:IVD327608 JEZ327602:JEZ327608 JOV327602:JOV327608 JYR327602:JYR327608 KIN327602:KIN327608 KSJ327602:KSJ327608 LCF327602:LCF327608 LMB327602:LMB327608 LVX327602:LVX327608 MFT327602:MFT327608 MPP327602:MPP327608 MZL327602:MZL327608 NJH327602:NJH327608 NTD327602:NTD327608 OCZ327602:OCZ327608 OMV327602:OMV327608 OWR327602:OWR327608 PGN327602:PGN327608 PQJ327602:PQJ327608 QAF327602:QAF327608 QKB327602:QKB327608 QTX327602:QTX327608 RDT327602:RDT327608 RNP327602:RNP327608 RXL327602:RXL327608 SHH327602:SHH327608 SRD327602:SRD327608 TAZ327602:TAZ327608 TKV327602:TKV327608 TUR327602:TUR327608 UEN327602:UEN327608 UOJ327602:UOJ327608 UYF327602:UYF327608 VIB327602:VIB327608 VRX327602:VRX327608 WBT327602:WBT327608 WLP327602:WLP327608 WVL327602:WVL327608 G393139:G393145 IZ393138:IZ393144 SV393138:SV393144 ACR393138:ACR393144 AMN393138:AMN393144 AWJ393138:AWJ393144 BGF393138:BGF393144 BQB393138:BQB393144 BZX393138:BZX393144 CJT393138:CJT393144 CTP393138:CTP393144 DDL393138:DDL393144 DNH393138:DNH393144 DXD393138:DXD393144 EGZ393138:EGZ393144 EQV393138:EQV393144 FAR393138:FAR393144 FKN393138:FKN393144 FUJ393138:FUJ393144 GEF393138:GEF393144 GOB393138:GOB393144 GXX393138:GXX393144 HHT393138:HHT393144 HRP393138:HRP393144 IBL393138:IBL393144 ILH393138:ILH393144 IVD393138:IVD393144 JEZ393138:JEZ393144 JOV393138:JOV393144 JYR393138:JYR393144 KIN393138:KIN393144 KSJ393138:KSJ393144 LCF393138:LCF393144 LMB393138:LMB393144 LVX393138:LVX393144 MFT393138:MFT393144 MPP393138:MPP393144 MZL393138:MZL393144 NJH393138:NJH393144 NTD393138:NTD393144 OCZ393138:OCZ393144 OMV393138:OMV393144 OWR393138:OWR393144 PGN393138:PGN393144 PQJ393138:PQJ393144 QAF393138:QAF393144 QKB393138:QKB393144 QTX393138:QTX393144 RDT393138:RDT393144 RNP393138:RNP393144 RXL393138:RXL393144 SHH393138:SHH393144 SRD393138:SRD393144 TAZ393138:TAZ393144 TKV393138:TKV393144 TUR393138:TUR393144 UEN393138:UEN393144 UOJ393138:UOJ393144 UYF393138:UYF393144 VIB393138:VIB393144 VRX393138:VRX393144 WBT393138:WBT393144 WLP393138:WLP393144 WVL393138:WVL393144 G458675:G458681 IZ458674:IZ458680 SV458674:SV458680 ACR458674:ACR458680 AMN458674:AMN458680 AWJ458674:AWJ458680 BGF458674:BGF458680 BQB458674:BQB458680 BZX458674:BZX458680 CJT458674:CJT458680 CTP458674:CTP458680 DDL458674:DDL458680 DNH458674:DNH458680 DXD458674:DXD458680 EGZ458674:EGZ458680 EQV458674:EQV458680 FAR458674:FAR458680 FKN458674:FKN458680 FUJ458674:FUJ458680 GEF458674:GEF458680 GOB458674:GOB458680 GXX458674:GXX458680 HHT458674:HHT458680 HRP458674:HRP458680 IBL458674:IBL458680 ILH458674:ILH458680 IVD458674:IVD458680 JEZ458674:JEZ458680 JOV458674:JOV458680 JYR458674:JYR458680 KIN458674:KIN458680 KSJ458674:KSJ458680 LCF458674:LCF458680 LMB458674:LMB458680 LVX458674:LVX458680 MFT458674:MFT458680 MPP458674:MPP458680 MZL458674:MZL458680 NJH458674:NJH458680 NTD458674:NTD458680 OCZ458674:OCZ458680 OMV458674:OMV458680 OWR458674:OWR458680 PGN458674:PGN458680 PQJ458674:PQJ458680 QAF458674:QAF458680 QKB458674:QKB458680 QTX458674:QTX458680 RDT458674:RDT458680 RNP458674:RNP458680 RXL458674:RXL458680 SHH458674:SHH458680 SRD458674:SRD458680 TAZ458674:TAZ458680 TKV458674:TKV458680 TUR458674:TUR458680 UEN458674:UEN458680 UOJ458674:UOJ458680 UYF458674:UYF458680 VIB458674:VIB458680 VRX458674:VRX458680 WBT458674:WBT458680 WLP458674:WLP458680 WVL458674:WVL458680 G524211:G524217 IZ524210:IZ524216 SV524210:SV524216 ACR524210:ACR524216 AMN524210:AMN524216 AWJ524210:AWJ524216 BGF524210:BGF524216 BQB524210:BQB524216 BZX524210:BZX524216 CJT524210:CJT524216 CTP524210:CTP524216 DDL524210:DDL524216 DNH524210:DNH524216 DXD524210:DXD524216 EGZ524210:EGZ524216 EQV524210:EQV524216 FAR524210:FAR524216 FKN524210:FKN524216 FUJ524210:FUJ524216 GEF524210:GEF524216 GOB524210:GOB524216 GXX524210:GXX524216 HHT524210:HHT524216 HRP524210:HRP524216 IBL524210:IBL524216 ILH524210:ILH524216 IVD524210:IVD524216 JEZ524210:JEZ524216 JOV524210:JOV524216 JYR524210:JYR524216 KIN524210:KIN524216 KSJ524210:KSJ524216 LCF524210:LCF524216 LMB524210:LMB524216 LVX524210:LVX524216 MFT524210:MFT524216 MPP524210:MPP524216 MZL524210:MZL524216 NJH524210:NJH524216 NTD524210:NTD524216 OCZ524210:OCZ524216 OMV524210:OMV524216 OWR524210:OWR524216 PGN524210:PGN524216 PQJ524210:PQJ524216 QAF524210:QAF524216 QKB524210:QKB524216 QTX524210:QTX524216 RDT524210:RDT524216 RNP524210:RNP524216 RXL524210:RXL524216 SHH524210:SHH524216 SRD524210:SRD524216 TAZ524210:TAZ524216 TKV524210:TKV524216 TUR524210:TUR524216 UEN524210:UEN524216 UOJ524210:UOJ524216 UYF524210:UYF524216 VIB524210:VIB524216 VRX524210:VRX524216 WBT524210:WBT524216 WLP524210:WLP524216 WVL524210:WVL524216 G589747:G589753 IZ589746:IZ589752 SV589746:SV589752 ACR589746:ACR589752 AMN589746:AMN589752 AWJ589746:AWJ589752 BGF589746:BGF589752 BQB589746:BQB589752 BZX589746:BZX589752 CJT589746:CJT589752 CTP589746:CTP589752 DDL589746:DDL589752 DNH589746:DNH589752 DXD589746:DXD589752 EGZ589746:EGZ589752 EQV589746:EQV589752 FAR589746:FAR589752 FKN589746:FKN589752 FUJ589746:FUJ589752 GEF589746:GEF589752 GOB589746:GOB589752 GXX589746:GXX589752 HHT589746:HHT589752 HRP589746:HRP589752 IBL589746:IBL589752 ILH589746:ILH589752 IVD589746:IVD589752 JEZ589746:JEZ589752 JOV589746:JOV589752 JYR589746:JYR589752 KIN589746:KIN589752 KSJ589746:KSJ589752 LCF589746:LCF589752 LMB589746:LMB589752 LVX589746:LVX589752 MFT589746:MFT589752 MPP589746:MPP589752 MZL589746:MZL589752 NJH589746:NJH589752 NTD589746:NTD589752 OCZ589746:OCZ589752 OMV589746:OMV589752 OWR589746:OWR589752 PGN589746:PGN589752 PQJ589746:PQJ589752 QAF589746:QAF589752 QKB589746:QKB589752 QTX589746:QTX589752 RDT589746:RDT589752 RNP589746:RNP589752 RXL589746:RXL589752 SHH589746:SHH589752 SRD589746:SRD589752 TAZ589746:TAZ589752 TKV589746:TKV589752 TUR589746:TUR589752 UEN589746:UEN589752 UOJ589746:UOJ589752 UYF589746:UYF589752 VIB589746:VIB589752 VRX589746:VRX589752 WBT589746:WBT589752 WLP589746:WLP589752 WVL589746:WVL589752 G655283:G655289 IZ655282:IZ655288 SV655282:SV655288 ACR655282:ACR655288 AMN655282:AMN655288 AWJ655282:AWJ655288 BGF655282:BGF655288 BQB655282:BQB655288 BZX655282:BZX655288 CJT655282:CJT655288 CTP655282:CTP655288 DDL655282:DDL655288 DNH655282:DNH655288 DXD655282:DXD655288 EGZ655282:EGZ655288 EQV655282:EQV655288 FAR655282:FAR655288 FKN655282:FKN655288 FUJ655282:FUJ655288 GEF655282:GEF655288 GOB655282:GOB655288 GXX655282:GXX655288 HHT655282:HHT655288 HRP655282:HRP655288 IBL655282:IBL655288 ILH655282:ILH655288 IVD655282:IVD655288 JEZ655282:JEZ655288 JOV655282:JOV655288 JYR655282:JYR655288 KIN655282:KIN655288 KSJ655282:KSJ655288 LCF655282:LCF655288 LMB655282:LMB655288 LVX655282:LVX655288 MFT655282:MFT655288 MPP655282:MPP655288 MZL655282:MZL655288 NJH655282:NJH655288 NTD655282:NTD655288 OCZ655282:OCZ655288 OMV655282:OMV655288 OWR655282:OWR655288 PGN655282:PGN655288 PQJ655282:PQJ655288 QAF655282:QAF655288 QKB655282:QKB655288 QTX655282:QTX655288 RDT655282:RDT655288 RNP655282:RNP655288 RXL655282:RXL655288 SHH655282:SHH655288 SRD655282:SRD655288 TAZ655282:TAZ655288 TKV655282:TKV655288 TUR655282:TUR655288 UEN655282:UEN655288 UOJ655282:UOJ655288 UYF655282:UYF655288 VIB655282:VIB655288 VRX655282:VRX655288 WBT655282:WBT655288 WLP655282:WLP655288 WVL655282:WVL655288 G720819:G720825 IZ720818:IZ720824 SV720818:SV720824 ACR720818:ACR720824 AMN720818:AMN720824 AWJ720818:AWJ720824 BGF720818:BGF720824 BQB720818:BQB720824 BZX720818:BZX720824 CJT720818:CJT720824 CTP720818:CTP720824 DDL720818:DDL720824 DNH720818:DNH720824 DXD720818:DXD720824 EGZ720818:EGZ720824 EQV720818:EQV720824 FAR720818:FAR720824 FKN720818:FKN720824 FUJ720818:FUJ720824 GEF720818:GEF720824 GOB720818:GOB720824 GXX720818:GXX720824 HHT720818:HHT720824 HRP720818:HRP720824 IBL720818:IBL720824 ILH720818:ILH720824 IVD720818:IVD720824 JEZ720818:JEZ720824 JOV720818:JOV720824 JYR720818:JYR720824 KIN720818:KIN720824 KSJ720818:KSJ720824 LCF720818:LCF720824 LMB720818:LMB720824 LVX720818:LVX720824 MFT720818:MFT720824 MPP720818:MPP720824 MZL720818:MZL720824 NJH720818:NJH720824 NTD720818:NTD720824 OCZ720818:OCZ720824 OMV720818:OMV720824 OWR720818:OWR720824 PGN720818:PGN720824 PQJ720818:PQJ720824 QAF720818:QAF720824 QKB720818:QKB720824 QTX720818:QTX720824 RDT720818:RDT720824 RNP720818:RNP720824 RXL720818:RXL720824 SHH720818:SHH720824 SRD720818:SRD720824 TAZ720818:TAZ720824 TKV720818:TKV720824 TUR720818:TUR720824 UEN720818:UEN720824 UOJ720818:UOJ720824 UYF720818:UYF720824 VIB720818:VIB720824 VRX720818:VRX720824 WBT720818:WBT720824 WLP720818:WLP720824 WVL720818:WVL720824 G786355:G786361 IZ786354:IZ786360 SV786354:SV786360 ACR786354:ACR786360 AMN786354:AMN786360 AWJ786354:AWJ786360 BGF786354:BGF786360 BQB786354:BQB786360 BZX786354:BZX786360 CJT786354:CJT786360 CTP786354:CTP786360 DDL786354:DDL786360 DNH786354:DNH786360 DXD786354:DXD786360 EGZ786354:EGZ786360 EQV786354:EQV786360 FAR786354:FAR786360 FKN786354:FKN786360 FUJ786354:FUJ786360 GEF786354:GEF786360 GOB786354:GOB786360 GXX786354:GXX786360 HHT786354:HHT786360 HRP786354:HRP786360 IBL786354:IBL786360 ILH786354:ILH786360 IVD786354:IVD786360 JEZ786354:JEZ786360 JOV786354:JOV786360 JYR786354:JYR786360 KIN786354:KIN786360 KSJ786354:KSJ786360 LCF786354:LCF786360 LMB786354:LMB786360 LVX786354:LVX786360 MFT786354:MFT786360 MPP786354:MPP786360 MZL786354:MZL786360 NJH786354:NJH786360 NTD786354:NTD786360 OCZ786354:OCZ786360 OMV786354:OMV786360 OWR786354:OWR786360 PGN786354:PGN786360 PQJ786354:PQJ786360 QAF786354:QAF786360 QKB786354:QKB786360 QTX786354:QTX786360 RDT786354:RDT786360 RNP786354:RNP786360 RXL786354:RXL786360 SHH786354:SHH786360 SRD786354:SRD786360 TAZ786354:TAZ786360 TKV786354:TKV786360 TUR786354:TUR786360 UEN786354:UEN786360 UOJ786354:UOJ786360 UYF786354:UYF786360 VIB786354:VIB786360 VRX786354:VRX786360 WBT786354:WBT786360 WLP786354:WLP786360 WVL786354:WVL786360 G851891:G851897 IZ851890:IZ851896 SV851890:SV851896 ACR851890:ACR851896 AMN851890:AMN851896 AWJ851890:AWJ851896 BGF851890:BGF851896 BQB851890:BQB851896 BZX851890:BZX851896 CJT851890:CJT851896 CTP851890:CTP851896 DDL851890:DDL851896 DNH851890:DNH851896 DXD851890:DXD851896 EGZ851890:EGZ851896 EQV851890:EQV851896 FAR851890:FAR851896 FKN851890:FKN851896 FUJ851890:FUJ851896 GEF851890:GEF851896 GOB851890:GOB851896 GXX851890:GXX851896 HHT851890:HHT851896 HRP851890:HRP851896 IBL851890:IBL851896 ILH851890:ILH851896 IVD851890:IVD851896 JEZ851890:JEZ851896 JOV851890:JOV851896 JYR851890:JYR851896 KIN851890:KIN851896 KSJ851890:KSJ851896 LCF851890:LCF851896 LMB851890:LMB851896 LVX851890:LVX851896 MFT851890:MFT851896 MPP851890:MPP851896 MZL851890:MZL851896 NJH851890:NJH851896 NTD851890:NTD851896 OCZ851890:OCZ851896 OMV851890:OMV851896 OWR851890:OWR851896 PGN851890:PGN851896 PQJ851890:PQJ851896 QAF851890:QAF851896 QKB851890:QKB851896 QTX851890:QTX851896 RDT851890:RDT851896 RNP851890:RNP851896 RXL851890:RXL851896 SHH851890:SHH851896 SRD851890:SRD851896 TAZ851890:TAZ851896 TKV851890:TKV851896 TUR851890:TUR851896 UEN851890:UEN851896 UOJ851890:UOJ851896 UYF851890:UYF851896 VIB851890:VIB851896 VRX851890:VRX851896 WBT851890:WBT851896 WLP851890:WLP851896 WVL851890:WVL851896 G917427:G917433 IZ917426:IZ917432 SV917426:SV917432 ACR917426:ACR917432 AMN917426:AMN917432 AWJ917426:AWJ917432 BGF917426:BGF917432 BQB917426:BQB917432 BZX917426:BZX917432 CJT917426:CJT917432 CTP917426:CTP917432 DDL917426:DDL917432 DNH917426:DNH917432 DXD917426:DXD917432 EGZ917426:EGZ917432 EQV917426:EQV917432 FAR917426:FAR917432 FKN917426:FKN917432 FUJ917426:FUJ917432 GEF917426:GEF917432 GOB917426:GOB917432 GXX917426:GXX917432 HHT917426:HHT917432 HRP917426:HRP917432 IBL917426:IBL917432 ILH917426:ILH917432 IVD917426:IVD917432 JEZ917426:JEZ917432 JOV917426:JOV917432 JYR917426:JYR917432 KIN917426:KIN917432 KSJ917426:KSJ917432 LCF917426:LCF917432 LMB917426:LMB917432 LVX917426:LVX917432 MFT917426:MFT917432 MPP917426:MPP917432 MZL917426:MZL917432 NJH917426:NJH917432 NTD917426:NTD917432 OCZ917426:OCZ917432 OMV917426:OMV917432 OWR917426:OWR917432 PGN917426:PGN917432 PQJ917426:PQJ917432 QAF917426:QAF917432 QKB917426:QKB917432 QTX917426:QTX917432 RDT917426:RDT917432 RNP917426:RNP917432 RXL917426:RXL917432 SHH917426:SHH917432 SRD917426:SRD917432 TAZ917426:TAZ917432 TKV917426:TKV917432 TUR917426:TUR917432 UEN917426:UEN917432 UOJ917426:UOJ917432 UYF917426:UYF917432 VIB917426:VIB917432 VRX917426:VRX917432 WBT917426:WBT917432 WLP917426:WLP917432 WVL917426:WVL917432 G982963:G982969 IZ982962:IZ982968 SV982962:SV982968 ACR982962:ACR982968 AMN982962:AMN982968 AWJ982962:AWJ982968 BGF982962:BGF982968 BQB982962:BQB982968 BZX982962:BZX982968 CJT982962:CJT982968 CTP982962:CTP982968 DDL982962:DDL982968 DNH982962:DNH982968 DXD982962:DXD982968 EGZ982962:EGZ982968 EQV982962:EQV982968 FAR982962:FAR982968 FKN982962:FKN982968 FUJ982962:FUJ982968 GEF982962:GEF982968 GOB982962:GOB982968 GXX982962:GXX982968 HHT982962:HHT982968 HRP982962:HRP982968 IBL982962:IBL982968 ILH982962:ILH982968 IVD982962:IVD982968 JEZ982962:JEZ982968 JOV982962:JOV982968 JYR982962:JYR982968 KIN982962:KIN982968 KSJ982962:KSJ982968 LCF982962:LCF982968 LMB982962:LMB982968 LVX982962:LVX982968 MFT982962:MFT982968 MPP982962:MPP982968 MZL982962:MZL982968 NJH982962:NJH982968 NTD982962:NTD982968 OCZ982962:OCZ982968 OMV982962:OMV982968 OWR982962:OWR982968 PGN982962:PGN982968 PQJ982962:PQJ982968 QAF982962:QAF982968 QKB982962:QKB982968 QTX982962:QTX982968 RDT982962:RDT982968 RNP982962:RNP982968 RXL982962:RXL982968 SHH982962:SHH982968 SRD982962:SRD982968 TAZ982962:TAZ982968 TKV982962:TKV982968 TUR982962:TUR982968 UEN982962:UEN982968 UOJ982962:UOJ982968 UYF982962:UYF982968 VIB982962:VIB982968 VRX982962:VRX982968 WBT982962:WBT982968 WLP982962:WLP982968 WVL982962:WVL982968 G65498:G65555 IZ65497:IZ65554 SV65497:SV65554 ACR65497:ACR65554 AMN65497:AMN65554 AWJ65497:AWJ65554 BGF65497:BGF65554 BQB65497:BQB65554 BZX65497:BZX65554 CJT65497:CJT65554 CTP65497:CTP65554 DDL65497:DDL65554 DNH65497:DNH65554 DXD65497:DXD65554 EGZ65497:EGZ65554 EQV65497:EQV65554 FAR65497:FAR65554 FKN65497:FKN65554 FUJ65497:FUJ65554 GEF65497:GEF65554 GOB65497:GOB65554 GXX65497:GXX65554 HHT65497:HHT65554 HRP65497:HRP65554 IBL65497:IBL65554 ILH65497:ILH65554 IVD65497:IVD65554 JEZ65497:JEZ65554 JOV65497:JOV65554 JYR65497:JYR65554 KIN65497:KIN65554 KSJ65497:KSJ65554 LCF65497:LCF65554 LMB65497:LMB65554 LVX65497:LVX65554 MFT65497:MFT65554 MPP65497:MPP65554 MZL65497:MZL65554 NJH65497:NJH65554 NTD65497:NTD65554 OCZ65497:OCZ65554 OMV65497:OMV65554 OWR65497:OWR65554 PGN65497:PGN65554 PQJ65497:PQJ65554 QAF65497:QAF65554 QKB65497:QKB65554 QTX65497:QTX65554 RDT65497:RDT65554 RNP65497:RNP65554 RXL65497:RXL65554 SHH65497:SHH65554 SRD65497:SRD65554 TAZ65497:TAZ65554 TKV65497:TKV65554 TUR65497:TUR65554 UEN65497:UEN65554 UOJ65497:UOJ65554 UYF65497:UYF65554 VIB65497:VIB65554 VRX65497:VRX65554 WBT65497:WBT65554 WLP65497:WLP65554 WVL65497:WVL65554 G131034:G131091 IZ131033:IZ131090 SV131033:SV131090 ACR131033:ACR131090 AMN131033:AMN131090 AWJ131033:AWJ131090 BGF131033:BGF131090 BQB131033:BQB131090 BZX131033:BZX131090 CJT131033:CJT131090 CTP131033:CTP131090 DDL131033:DDL131090 DNH131033:DNH131090 DXD131033:DXD131090 EGZ131033:EGZ131090 EQV131033:EQV131090 FAR131033:FAR131090 FKN131033:FKN131090 FUJ131033:FUJ131090 GEF131033:GEF131090 GOB131033:GOB131090 GXX131033:GXX131090 HHT131033:HHT131090 HRP131033:HRP131090 IBL131033:IBL131090 ILH131033:ILH131090 IVD131033:IVD131090 JEZ131033:JEZ131090 JOV131033:JOV131090 JYR131033:JYR131090 KIN131033:KIN131090 KSJ131033:KSJ131090 LCF131033:LCF131090 LMB131033:LMB131090 LVX131033:LVX131090 MFT131033:MFT131090 MPP131033:MPP131090 MZL131033:MZL131090 NJH131033:NJH131090 NTD131033:NTD131090 OCZ131033:OCZ131090 OMV131033:OMV131090 OWR131033:OWR131090 PGN131033:PGN131090 PQJ131033:PQJ131090 QAF131033:QAF131090 QKB131033:QKB131090 QTX131033:QTX131090 RDT131033:RDT131090 RNP131033:RNP131090 RXL131033:RXL131090 SHH131033:SHH131090 SRD131033:SRD131090 TAZ131033:TAZ131090 TKV131033:TKV131090 TUR131033:TUR131090 UEN131033:UEN131090 UOJ131033:UOJ131090 UYF131033:UYF131090 VIB131033:VIB131090 VRX131033:VRX131090 WBT131033:WBT131090 WLP131033:WLP131090 WVL131033:WVL131090 G196570:G196627 IZ196569:IZ196626 SV196569:SV196626 ACR196569:ACR196626 AMN196569:AMN196626 AWJ196569:AWJ196626 BGF196569:BGF196626 BQB196569:BQB196626 BZX196569:BZX196626 CJT196569:CJT196626 CTP196569:CTP196626 DDL196569:DDL196626 DNH196569:DNH196626 DXD196569:DXD196626 EGZ196569:EGZ196626 EQV196569:EQV196626 FAR196569:FAR196626 FKN196569:FKN196626 FUJ196569:FUJ196626 GEF196569:GEF196626 GOB196569:GOB196626 GXX196569:GXX196626 HHT196569:HHT196626 HRP196569:HRP196626 IBL196569:IBL196626 ILH196569:ILH196626 IVD196569:IVD196626 JEZ196569:JEZ196626 JOV196569:JOV196626 JYR196569:JYR196626 KIN196569:KIN196626 KSJ196569:KSJ196626 LCF196569:LCF196626 LMB196569:LMB196626 LVX196569:LVX196626 MFT196569:MFT196626 MPP196569:MPP196626 MZL196569:MZL196626 NJH196569:NJH196626 NTD196569:NTD196626 OCZ196569:OCZ196626 OMV196569:OMV196626 OWR196569:OWR196626 PGN196569:PGN196626 PQJ196569:PQJ196626 QAF196569:QAF196626 QKB196569:QKB196626 QTX196569:QTX196626 RDT196569:RDT196626 RNP196569:RNP196626 RXL196569:RXL196626 SHH196569:SHH196626 SRD196569:SRD196626 TAZ196569:TAZ196626 TKV196569:TKV196626 TUR196569:TUR196626 UEN196569:UEN196626 UOJ196569:UOJ196626 UYF196569:UYF196626 VIB196569:VIB196626 VRX196569:VRX196626 WBT196569:WBT196626 WLP196569:WLP196626 WVL196569:WVL196626 G262106:G262163 IZ262105:IZ262162 SV262105:SV262162 ACR262105:ACR262162 AMN262105:AMN262162 AWJ262105:AWJ262162 BGF262105:BGF262162 BQB262105:BQB262162 BZX262105:BZX262162 CJT262105:CJT262162 CTP262105:CTP262162 DDL262105:DDL262162 DNH262105:DNH262162 DXD262105:DXD262162 EGZ262105:EGZ262162 EQV262105:EQV262162 FAR262105:FAR262162 FKN262105:FKN262162 FUJ262105:FUJ262162 GEF262105:GEF262162 GOB262105:GOB262162 GXX262105:GXX262162 HHT262105:HHT262162 HRP262105:HRP262162 IBL262105:IBL262162 ILH262105:ILH262162 IVD262105:IVD262162 JEZ262105:JEZ262162 JOV262105:JOV262162 JYR262105:JYR262162 KIN262105:KIN262162 KSJ262105:KSJ262162 LCF262105:LCF262162 LMB262105:LMB262162 LVX262105:LVX262162 MFT262105:MFT262162 MPP262105:MPP262162 MZL262105:MZL262162 NJH262105:NJH262162 NTD262105:NTD262162 OCZ262105:OCZ262162 OMV262105:OMV262162 OWR262105:OWR262162 PGN262105:PGN262162 PQJ262105:PQJ262162 QAF262105:QAF262162 QKB262105:QKB262162 QTX262105:QTX262162 RDT262105:RDT262162 RNP262105:RNP262162 RXL262105:RXL262162 SHH262105:SHH262162 SRD262105:SRD262162 TAZ262105:TAZ262162 TKV262105:TKV262162 TUR262105:TUR262162 UEN262105:UEN262162 UOJ262105:UOJ262162 UYF262105:UYF262162 VIB262105:VIB262162 VRX262105:VRX262162 WBT262105:WBT262162 WLP262105:WLP262162 WVL262105:WVL262162 G327642:G327699 IZ327641:IZ327698 SV327641:SV327698 ACR327641:ACR327698 AMN327641:AMN327698 AWJ327641:AWJ327698 BGF327641:BGF327698 BQB327641:BQB327698 BZX327641:BZX327698 CJT327641:CJT327698 CTP327641:CTP327698 DDL327641:DDL327698 DNH327641:DNH327698 DXD327641:DXD327698 EGZ327641:EGZ327698 EQV327641:EQV327698 FAR327641:FAR327698 FKN327641:FKN327698 FUJ327641:FUJ327698 GEF327641:GEF327698 GOB327641:GOB327698 GXX327641:GXX327698 HHT327641:HHT327698 HRP327641:HRP327698 IBL327641:IBL327698 ILH327641:ILH327698 IVD327641:IVD327698 JEZ327641:JEZ327698 JOV327641:JOV327698 JYR327641:JYR327698 KIN327641:KIN327698 KSJ327641:KSJ327698 LCF327641:LCF327698 LMB327641:LMB327698 LVX327641:LVX327698 MFT327641:MFT327698 MPP327641:MPP327698 MZL327641:MZL327698 NJH327641:NJH327698 NTD327641:NTD327698 OCZ327641:OCZ327698 OMV327641:OMV327698 OWR327641:OWR327698 PGN327641:PGN327698 PQJ327641:PQJ327698 QAF327641:QAF327698 QKB327641:QKB327698 QTX327641:QTX327698 RDT327641:RDT327698 RNP327641:RNP327698 RXL327641:RXL327698 SHH327641:SHH327698 SRD327641:SRD327698 TAZ327641:TAZ327698 TKV327641:TKV327698 TUR327641:TUR327698 UEN327641:UEN327698 UOJ327641:UOJ327698 UYF327641:UYF327698 VIB327641:VIB327698 VRX327641:VRX327698 WBT327641:WBT327698 WLP327641:WLP327698 WVL327641:WVL327698 G393178:G393235 IZ393177:IZ393234 SV393177:SV393234 ACR393177:ACR393234 AMN393177:AMN393234 AWJ393177:AWJ393234 BGF393177:BGF393234 BQB393177:BQB393234 BZX393177:BZX393234 CJT393177:CJT393234 CTP393177:CTP393234 DDL393177:DDL393234 DNH393177:DNH393234 DXD393177:DXD393234 EGZ393177:EGZ393234 EQV393177:EQV393234 FAR393177:FAR393234 FKN393177:FKN393234 FUJ393177:FUJ393234 GEF393177:GEF393234 GOB393177:GOB393234 GXX393177:GXX393234 HHT393177:HHT393234 HRP393177:HRP393234 IBL393177:IBL393234 ILH393177:ILH393234 IVD393177:IVD393234 JEZ393177:JEZ393234 JOV393177:JOV393234 JYR393177:JYR393234 KIN393177:KIN393234 KSJ393177:KSJ393234 LCF393177:LCF393234 LMB393177:LMB393234 LVX393177:LVX393234 MFT393177:MFT393234 MPP393177:MPP393234 MZL393177:MZL393234 NJH393177:NJH393234 NTD393177:NTD393234 OCZ393177:OCZ393234 OMV393177:OMV393234 OWR393177:OWR393234 PGN393177:PGN393234 PQJ393177:PQJ393234 QAF393177:QAF393234 QKB393177:QKB393234 QTX393177:QTX393234 RDT393177:RDT393234 RNP393177:RNP393234 RXL393177:RXL393234 SHH393177:SHH393234 SRD393177:SRD393234 TAZ393177:TAZ393234 TKV393177:TKV393234 TUR393177:TUR393234 UEN393177:UEN393234 UOJ393177:UOJ393234 UYF393177:UYF393234 VIB393177:VIB393234 VRX393177:VRX393234 WBT393177:WBT393234 WLP393177:WLP393234 WVL393177:WVL393234 G458714:G458771 IZ458713:IZ458770 SV458713:SV458770 ACR458713:ACR458770 AMN458713:AMN458770 AWJ458713:AWJ458770 BGF458713:BGF458770 BQB458713:BQB458770 BZX458713:BZX458770 CJT458713:CJT458770 CTP458713:CTP458770 DDL458713:DDL458770 DNH458713:DNH458770 DXD458713:DXD458770 EGZ458713:EGZ458770 EQV458713:EQV458770 FAR458713:FAR458770 FKN458713:FKN458770 FUJ458713:FUJ458770 GEF458713:GEF458770 GOB458713:GOB458770 GXX458713:GXX458770 HHT458713:HHT458770 HRP458713:HRP458770 IBL458713:IBL458770 ILH458713:ILH458770 IVD458713:IVD458770 JEZ458713:JEZ458770 JOV458713:JOV458770 JYR458713:JYR458770 KIN458713:KIN458770 KSJ458713:KSJ458770 LCF458713:LCF458770 LMB458713:LMB458770 LVX458713:LVX458770 MFT458713:MFT458770 MPP458713:MPP458770 MZL458713:MZL458770 NJH458713:NJH458770 NTD458713:NTD458770 OCZ458713:OCZ458770 OMV458713:OMV458770 OWR458713:OWR458770 PGN458713:PGN458770 PQJ458713:PQJ458770 QAF458713:QAF458770 QKB458713:QKB458770 QTX458713:QTX458770 RDT458713:RDT458770 RNP458713:RNP458770 RXL458713:RXL458770 SHH458713:SHH458770 SRD458713:SRD458770 TAZ458713:TAZ458770 TKV458713:TKV458770 TUR458713:TUR458770 UEN458713:UEN458770 UOJ458713:UOJ458770 UYF458713:UYF458770 VIB458713:VIB458770 VRX458713:VRX458770 WBT458713:WBT458770 WLP458713:WLP458770 WVL458713:WVL458770 G524250:G524307 IZ524249:IZ524306 SV524249:SV524306 ACR524249:ACR524306 AMN524249:AMN524306 AWJ524249:AWJ524306 BGF524249:BGF524306 BQB524249:BQB524306 BZX524249:BZX524306 CJT524249:CJT524306 CTP524249:CTP524306 DDL524249:DDL524306 DNH524249:DNH524306 DXD524249:DXD524306 EGZ524249:EGZ524306 EQV524249:EQV524306 FAR524249:FAR524306 FKN524249:FKN524306 FUJ524249:FUJ524306 GEF524249:GEF524306 GOB524249:GOB524306 GXX524249:GXX524306 HHT524249:HHT524306 HRP524249:HRP524306 IBL524249:IBL524306 ILH524249:ILH524306 IVD524249:IVD524306 JEZ524249:JEZ524306 JOV524249:JOV524306 JYR524249:JYR524306 KIN524249:KIN524306 KSJ524249:KSJ524306 LCF524249:LCF524306 LMB524249:LMB524306 LVX524249:LVX524306 MFT524249:MFT524306 MPP524249:MPP524306 MZL524249:MZL524306 NJH524249:NJH524306 NTD524249:NTD524306 OCZ524249:OCZ524306 OMV524249:OMV524306 OWR524249:OWR524306 PGN524249:PGN524306 PQJ524249:PQJ524306 QAF524249:QAF524306 QKB524249:QKB524306 QTX524249:QTX524306 RDT524249:RDT524306 RNP524249:RNP524306 RXL524249:RXL524306 SHH524249:SHH524306 SRD524249:SRD524306 TAZ524249:TAZ524306 TKV524249:TKV524306 TUR524249:TUR524306 UEN524249:UEN524306 UOJ524249:UOJ524306 UYF524249:UYF524306 VIB524249:VIB524306 VRX524249:VRX524306 WBT524249:WBT524306 WLP524249:WLP524306 WVL524249:WVL524306 G589786:G589843 IZ589785:IZ589842 SV589785:SV589842 ACR589785:ACR589842 AMN589785:AMN589842 AWJ589785:AWJ589842 BGF589785:BGF589842 BQB589785:BQB589842 BZX589785:BZX589842 CJT589785:CJT589842 CTP589785:CTP589842 DDL589785:DDL589842 DNH589785:DNH589842 DXD589785:DXD589842 EGZ589785:EGZ589842 EQV589785:EQV589842 FAR589785:FAR589842 FKN589785:FKN589842 FUJ589785:FUJ589842 GEF589785:GEF589842 GOB589785:GOB589842 GXX589785:GXX589842 HHT589785:HHT589842 HRP589785:HRP589842 IBL589785:IBL589842 ILH589785:ILH589842 IVD589785:IVD589842 JEZ589785:JEZ589842 JOV589785:JOV589842 JYR589785:JYR589842 KIN589785:KIN589842 KSJ589785:KSJ589842 LCF589785:LCF589842 LMB589785:LMB589842 LVX589785:LVX589842 MFT589785:MFT589842 MPP589785:MPP589842 MZL589785:MZL589842 NJH589785:NJH589842 NTD589785:NTD589842 OCZ589785:OCZ589842 OMV589785:OMV589842 OWR589785:OWR589842 PGN589785:PGN589842 PQJ589785:PQJ589842 QAF589785:QAF589842 QKB589785:QKB589842 QTX589785:QTX589842 RDT589785:RDT589842 RNP589785:RNP589842 RXL589785:RXL589842 SHH589785:SHH589842 SRD589785:SRD589842 TAZ589785:TAZ589842 TKV589785:TKV589842 TUR589785:TUR589842 UEN589785:UEN589842 UOJ589785:UOJ589842 UYF589785:UYF589842 VIB589785:VIB589842 VRX589785:VRX589842 WBT589785:WBT589842 WLP589785:WLP589842 WVL589785:WVL589842 G655322:G655379 IZ655321:IZ655378 SV655321:SV655378 ACR655321:ACR655378 AMN655321:AMN655378 AWJ655321:AWJ655378 BGF655321:BGF655378 BQB655321:BQB655378 BZX655321:BZX655378 CJT655321:CJT655378 CTP655321:CTP655378 DDL655321:DDL655378 DNH655321:DNH655378 DXD655321:DXD655378 EGZ655321:EGZ655378 EQV655321:EQV655378 FAR655321:FAR655378 FKN655321:FKN655378 FUJ655321:FUJ655378 GEF655321:GEF655378 GOB655321:GOB655378 GXX655321:GXX655378 HHT655321:HHT655378 HRP655321:HRP655378 IBL655321:IBL655378 ILH655321:ILH655378 IVD655321:IVD655378 JEZ655321:JEZ655378 JOV655321:JOV655378 JYR655321:JYR655378 KIN655321:KIN655378 KSJ655321:KSJ655378 LCF655321:LCF655378 LMB655321:LMB655378 LVX655321:LVX655378 MFT655321:MFT655378 MPP655321:MPP655378 MZL655321:MZL655378 NJH655321:NJH655378 NTD655321:NTD655378 OCZ655321:OCZ655378 OMV655321:OMV655378 OWR655321:OWR655378 PGN655321:PGN655378 PQJ655321:PQJ655378 QAF655321:QAF655378 QKB655321:QKB655378 QTX655321:QTX655378 RDT655321:RDT655378 RNP655321:RNP655378 RXL655321:RXL655378 SHH655321:SHH655378 SRD655321:SRD655378 TAZ655321:TAZ655378 TKV655321:TKV655378 TUR655321:TUR655378 UEN655321:UEN655378 UOJ655321:UOJ655378 UYF655321:UYF655378 VIB655321:VIB655378 VRX655321:VRX655378 WBT655321:WBT655378 WLP655321:WLP655378 WVL655321:WVL655378 G720858:G720915 IZ720857:IZ720914 SV720857:SV720914 ACR720857:ACR720914 AMN720857:AMN720914 AWJ720857:AWJ720914 BGF720857:BGF720914 BQB720857:BQB720914 BZX720857:BZX720914 CJT720857:CJT720914 CTP720857:CTP720914 DDL720857:DDL720914 DNH720857:DNH720914 DXD720857:DXD720914 EGZ720857:EGZ720914 EQV720857:EQV720914 FAR720857:FAR720914 FKN720857:FKN720914 FUJ720857:FUJ720914 GEF720857:GEF720914 GOB720857:GOB720914 GXX720857:GXX720914 HHT720857:HHT720914 HRP720857:HRP720914 IBL720857:IBL720914 ILH720857:ILH720914 IVD720857:IVD720914 JEZ720857:JEZ720914 JOV720857:JOV720914 JYR720857:JYR720914 KIN720857:KIN720914 KSJ720857:KSJ720914 LCF720857:LCF720914 LMB720857:LMB720914 LVX720857:LVX720914 MFT720857:MFT720914 MPP720857:MPP720914 MZL720857:MZL720914 NJH720857:NJH720914 NTD720857:NTD720914 OCZ720857:OCZ720914 OMV720857:OMV720914 OWR720857:OWR720914 PGN720857:PGN720914 PQJ720857:PQJ720914 QAF720857:QAF720914 QKB720857:QKB720914 QTX720857:QTX720914 RDT720857:RDT720914 RNP720857:RNP720914 RXL720857:RXL720914 SHH720857:SHH720914 SRD720857:SRD720914 TAZ720857:TAZ720914 TKV720857:TKV720914 TUR720857:TUR720914 UEN720857:UEN720914 UOJ720857:UOJ720914 UYF720857:UYF720914 VIB720857:VIB720914 VRX720857:VRX720914 WBT720857:WBT720914 WLP720857:WLP720914 WVL720857:WVL720914 G786394:G786451 IZ786393:IZ786450 SV786393:SV786450 ACR786393:ACR786450 AMN786393:AMN786450 AWJ786393:AWJ786450 BGF786393:BGF786450 BQB786393:BQB786450 BZX786393:BZX786450 CJT786393:CJT786450 CTP786393:CTP786450 DDL786393:DDL786450 DNH786393:DNH786450 DXD786393:DXD786450 EGZ786393:EGZ786450 EQV786393:EQV786450 FAR786393:FAR786450 FKN786393:FKN786450 FUJ786393:FUJ786450 GEF786393:GEF786450 GOB786393:GOB786450 GXX786393:GXX786450 HHT786393:HHT786450 HRP786393:HRP786450 IBL786393:IBL786450 ILH786393:ILH786450 IVD786393:IVD786450 JEZ786393:JEZ786450 JOV786393:JOV786450 JYR786393:JYR786450 KIN786393:KIN786450 KSJ786393:KSJ786450 LCF786393:LCF786450 LMB786393:LMB786450 LVX786393:LVX786450 MFT786393:MFT786450 MPP786393:MPP786450 MZL786393:MZL786450 NJH786393:NJH786450 NTD786393:NTD786450 OCZ786393:OCZ786450 OMV786393:OMV786450 OWR786393:OWR786450 PGN786393:PGN786450 PQJ786393:PQJ786450 QAF786393:QAF786450 QKB786393:QKB786450 QTX786393:QTX786450 RDT786393:RDT786450 RNP786393:RNP786450 RXL786393:RXL786450 SHH786393:SHH786450 SRD786393:SRD786450 TAZ786393:TAZ786450 TKV786393:TKV786450 TUR786393:TUR786450 UEN786393:UEN786450 UOJ786393:UOJ786450 UYF786393:UYF786450 VIB786393:VIB786450 VRX786393:VRX786450 WBT786393:WBT786450 WLP786393:WLP786450 WVL786393:WVL786450 G851930:G851987 IZ851929:IZ851986 SV851929:SV851986 ACR851929:ACR851986 AMN851929:AMN851986 AWJ851929:AWJ851986 BGF851929:BGF851986 BQB851929:BQB851986 BZX851929:BZX851986 CJT851929:CJT851986 CTP851929:CTP851986 DDL851929:DDL851986 DNH851929:DNH851986 DXD851929:DXD851986 EGZ851929:EGZ851986 EQV851929:EQV851986 FAR851929:FAR851986 FKN851929:FKN851986 FUJ851929:FUJ851986 GEF851929:GEF851986 GOB851929:GOB851986 GXX851929:GXX851986 HHT851929:HHT851986 HRP851929:HRP851986 IBL851929:IBL851986 ILH851929:ILH851986 IVD851929:IVD851986 JEZ851929:JEZ851986 JOV851929:JOV851986 JYR851929:JYR851986 KIN851929:KIN851986 KSJ851929:KSJ851986 LCF851929:LCF851986 LMB851929:LMB851986 LVX851929:LVX851986 MFT851929:MFT851986 MPP851929:MPP851986 MZL851929:MZL851986 NJH851929:NJH851986 NTD851929:NTD851986 OCZ851929:OCZ851986 OMV851929:OMV851986 OWR851929:OWR851986 PGN851929:PGN851986 PQJ851929:PQJ851986 QAF851929:QAF851986 QKB851929:QKB851986 QTX851929:QTX851986 RDT851929:RDT851986 RNP851929:RNP851986 RXL851929:RXL851986 SHH851929:SHH851986 SRD851929:SRD851986 TAZ851929:TAZ851986 TKV851929:TKV851986 TUR851929:TUR851986 UEN851929:UEN851986 UOJ851929:UOJ851986 UYF851929:UYF851986 VIB851929:VIB851986 VRX851929:VRX851986 WBT851929:WBT851986 WLP851929:WLP851986 WVL851929:WVL851986 G917466:G917523 IZ917465:IZ917522 SV917465:SV917522 ACR917465:ACR917522 AMN917465:AMN917522 AWJ917465:AWJ917522 BGF917465:BGF917522 BQB917465:BQB917522 BZX917465:BZX917522 CJT917465:CJT917522 CTP917465:CTP917522 DDL917465:DDL917522 DNH917465:DNH917522 DXD917465:DXD917522 EGZ917465:EGZ917522 EQV917465:EQV917522 FAR917465:FAR917522 FKN917465:FKN917522 FUJ917465:FUJ917522 GEF917465:GEF917522 GOB917465:GOB917522 GXX917465:GXX917522 HHT917465:HHT917522 HRP917465:HRP917522 IBL917465:IBL917522 ILH917465:ILH917522 IVD917465:IVD917522 JEZ917465:JEZ917522 JOV917465:JOV917522 JYR917465:JYR917522 KIN917465:KIN917522 KSJ917465:KSJ917522 LCF917465:LCF917522 LMB917465:LMB917522 LVX917465:LVX917522 MFT917465:MFT917522 MPP917465:MPP917522 MZL917465:MZL917522 NJH917465:NJH917522 NTD917465:NTD917522 OCZ917465:OCZ917522 OMV917465:OMV917522 OWR917465:OWR917522 PGN917465:PGN917522 PQJ917465:PQJ917522 QAF917465:QAF917522 QKB917465:QKB917522 QTX917465:QTX917522 RDT917465:RDT917522 RNP917465:RNP917522 RXL917465:RXL917522 SHH917465:SHH917522 SRD917465:SRD917522 TAZ917465:TAZ917522 TKV917465:TKV917522 TUR917465:TUR917522 UEN917465:UEN917522 UOJ917465:UOJ917522 UYF917465:UYF917522 VIB917465:VIB917522 VRX917465:VRX917522 WBT917465:WBT917522 WLP917465:WLP917522 WVL917465:WVL917522 G983002:G983059 IZ983001:IZ983058 SV983001:SV983058 ACR983001:ACR983058 AMN983001:AMN983058 AWJ983001:AWJ983058 BGF983001:BGF983058 BQB983001:BQB983058 BZX983001:BZX983058 CJT983001:CJT983058 CTP983001:CTP983058 DDL983001:DDL983058 DNH983001:DNH983058 DXD983001:DXD983058 EGZ983001:EGZ983058 EQV983001:EQV983058 FAR983001:FAR983058 FKN983001:FKN983058 FUJ983001:FUJ983058 GEF983001:GEF983058 GOB983001:GOB983058 GXX983001:GXX983058 HHT983001:HHT983058 HRP983001:HRP983058 IBL983001:IBL983058 ILH983001:ILH983058 IVD983001:IVD983058 JEZ983001:JEZ983058 JOV983001:JOV983058 JYR983001:JYR983058 KIN983001:KIN983058 KSJ983001:KSJ983058 LCF983001:LCF983058 LMB983001:LMB983058 LVX983001:LVX983058 MFT983001:MFT983058 MPP983001:MPP983058 MZL983001:MZL983058 NJH983001:NJH983058 NTD983001:NTD983058 OCZ983001:OCZ983058 OMV983001:OMV983058 OWR983001:OWR983058 PGN983001:PGN983058 PQJ983001:PQJ983058 QAF983001:QAF983058 QKB983001:QKB983058 QTX983001:QTX983058 RDT983001:RDT983058 RNP983001:RNP983058 RXL983001:RXL983058 SHH983001:SHH983058 SRD983001:SRD983058 TAZ983001:TAZ983058 TKV983001:TKV983058 TUR983001:TUR983058 UEN983001:UEN983058 UOJ983001:UOJ983058 UYF983001:UYF983058 VIB983001:VIB983058 VRX983001:VRX983058 WBT983001:WBT983058 WLP983001:WLP983058 WVL983001:WVL983058 G1:G4 G9:G10 QTX8:QTX18 RDT8:RDT18 RNP8:RNP18 RXL8:RXL18 SHH8:SHH18 SRD8:SRD18 TAZ8:TAZ18 TKV8:TKV18 TUR8:TUR18 UEN8:UEN18 UOJ8:UOJ18 UYF8:UYF18 VIB8:VIB18 VRX8:VRX18 WBT8:WBT18 WLP8:WLP18 WVL8:WVL18 IZ8:IZ18 SV8:SV18 ACR8:ACR18 AMN8:AMN18 AWJ8:AWJ18 BGF8:BGF18 BQB8:BQB18 BZX8:BZX18 CJT8:CJT18 CTP8:CTP18 DDL8:DDL18 DNH8:DNH18 DXD8:DXD18 EGZ8:EGZ18 EQV8:EQV18 FAR8:FAR18 FKN8:FKN18 FUJ8:FUJ18 GEF8:GEF18 GOB8:GOB18 GXX8:GXX18 HHT8:HHT18 HRP8:HRP18 IBL8:IBL18 ILH8:ILH18 IVD8:IVD18 JEZ8:JEZ18 JOV8:JOV18 JYR8:JYR18 KIN8:KIN18 KSJ8:KSJ18 LCF8:LCF18 LMB8:LMB18 LVX8:LVX18 MFT8:MFT18 MPP8:MPP18 MZL8:MZL18 NJH8:NJH18 NTD8:NTD18 OCZ8:OCZ18 OMV8:OMV18 OWR8:OWR18 PGN8:PGN18 PQJ8:PQJ18 QAF8:QAF18 QKB8:QKB18 C12:C14 G19 G15">
      <formula1>$L$2:$L$7</formula1>
      <formula2>0</formula2>
    </dataValidation>
    <dataValidation type="list" allowBlank="1" showInputMessage="1" showErrorMessage="1" sqref="L10">
      <formula1>$L$2:$L$7</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15130035-Lê Huỳnh Đức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Binh Trong (FSU1.CME)</dc:creator>
  <cp:lastModifiedBy>Duc</cp:lastModifiedBy>
  <dcterms:created xsi:type="dcterms:W3CDTF">2018-04-06T11:10:37Z</dcterms:created>
  <dcterms:modified xsi:type="dcterms:W3CDTF">2019-01-23T09:48:50Z</dcterms:modified>
</cp:coreProperties>
</file>