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on\Documents\"/>
    </mc:Choice>
  </mc:AlternateContent>
  <bookViews>
    <workbookView xWindow="0" yWindow="0" windowWidth="20490" windowHeight="7755" tabRatio="1000" activeTab="4"/>
  </bookViews>
  <sheets>
    <sheet name="Cover" sheetId="1" r:id="rId1"/>
    <sheet name="(C)_15130150_Nguyễn Đông Quí" sheetId="10" r:id="rId2"/>
    <sheet name="15130100_Đoàn Công Minh" sheetId="9" r:id="rId3"/>
    <sheet name="15130035_Lê Huỳnh Đức" sheetId="11" r:id="rId4"/>
    <sheet name="15130159_Trịnh Viết Sơn" sheetId="12" r:id="rId5"/>
  </sheets>
  <externalReferences>
    <externalReference r:id="rId6"/>
  </externalReferences>
  <definedNames>
    <definedName name="_xlnm._FilterDatabase" localSheetId="2" hidden="1">'[1]View detail_UC_CON_02'!$L$11:$N$15</definedName>
    <definedName name="ACTION" localSheetId="2">#REF!</definedName>
    <definedName name="ACTION">#REF!</definedName>
  </definedNames>
  <calcPr calcId="152511"/>
  <customWorkbookViews>
    <customWorkbookView name="Windows User - Personal View" guid="{EA8284AD-AEAB-4107-BCBA-81C5B30F89E2}" mergeInterval="0" personalView="1" maximized="1" xWindow="-11" yWindow="-11" windowWidth="1942" windowHeight="1042" tabRatio="1000" activeSheetId="8"/>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2" l="1"/>
  <c r="F8" i="12" s="1"/>
  <c r="D8" i="12"/>
  <c r="C8" i="12"/>
  <c r="B8" i="12"/>
  <c r="A8" i="12"/>
  <c r="E7" i="12"/>
  <c r="F7" i="12" s="1"/>
  <c r="D7" i="12"/>
  <c r="C7" i="12"/>
  <c r="B7" i="12"/>
  <c r="A7" i="12"/>
  <c r="E8" i="11" l="1"/>
  <c r="F8" i="11" s="1"/>
  <c r="D8" i="11"/>
  <c r="C8" i="11"/>
  <c r="B8" i="11"/>
  <c r="A8" i="11"/>
  <c r="E7" i="11"/>
  <c r="F7" i="11" s="1"/>
  <c r="D7" i="11"/>
  <c r="C7" i="11"/>
  <c r="B7" i="11"/>
  <c r="A7" i="11"/>
  <c r="E8" i="10" l="1"/>
  <c r="F8" i="10" s="1"/>
  <c r="D8" i="10"/>
  <c r="C8" i="10"/>
  <c r="B8" i="10"/>
  <c r="A8" i="10"/>
  <c r="E7" i="10"/>
  <c r="F7" i="10" s="1"/>
  <c r="D7" i="10"/>
  <c r="C7" i="10"/>
  <c r="B7" i="10"/>
  <c r="A7" i="10"/>
  <c r="E8" i="9" l="1"/>
  <c r="F8" i="9" s="1"/>
  <c r="D8" i="9"/>
  <c r="C8" i="9"/>
  <c r="B8" i="9"/>
  <c r="A8" i="9"/>
  <c r="E7" i="9"/>
  <c r="F7" i="9" s="1"/>
  <c r="D7" i="9"/>
  <c r="C7" i="9"/>
  <c r="B7" i="9"/>
  <c r="A7" i="9"/>
</calcChain>
</file>

<file path=xl/sharedStrings.xml><?xml version="1.0" encoding="utf-8"?>
<sst xmlns="http://schemas.openxmlformats.org/spreadsheetml/2006/main" count="843" uniqueCount="519">
  <si>
    <t>TEST CASE</t>
  </si>
  <si>
    <t>Project Code</t>
  </si>
  <si>
    <t>Document Code</t>
  </si>
  <si>
    <t>Pass</t>
  </si>
  <si>
    <t>Fail</t>
  </si>
  <si>
    <t>Untested</t>
  </si>
  <si>
    <t>N/A</t>
  </si>
  <si>
    <t>Test Case Description</t>
  </si>
  <si>
    <t>Module Code</t>
  </si>
  <si>
    <t>Test requirement</t>
  </si>
  <si>
    <t>Req ID</t>
  </si>
  <si>
    <t>Tester</t>
  </si>
  <si>
    <t>Number of Test cases</t>
  </si>
  <si>
    <t>ID</t>
  </si>
  <si>
    <t>Preconditions</t>
  </si>
  <si>
    <t>Test Case Procedure</t>
  </si>
  <si>
    <t>Expected Output</t>
  </si>
  <si>
    <t>Result</t>
  </si>
  <si>
    <t>Test date</t>
  </si>
  <si>
    <t>Priority</t>
  </si>
  <si>
    <t>Note</t>
  </si>
  <si>
    <t>Pending</t>
  </si>
  <si>
    <t>Chrome</t>
  </si>
  <si>
    <t>Edit User</t>
  </si>
  <si>
    <t>HKS</t>
  </si>
  <si>
    <t>PIC</t>
  </si>
  <si>
    <t>Student Name</t>
  </si>
  <si>
    <t>IV.LHGY_01</t>
  </si>
  <si>
    <t>Kiểm tra show entries có hiểm thị được các giá trị khác 10.</t>
  </si>
  <si>
    <t>IV.LHGY_02</t>
  </si>
  <si>
    <t>Kiểm tra trường tìm kiếm có thể nhập tối đa bao nhiêu kí tự.</t>
  </si>
  <si>
    <t>Kiểm tra trường tìm kiếm có thực hiện được chức năng tìm kiếm.</t>
  </si>
  <si>
    <t>Kiểm tra khi người dùng đăng nhập có hiển thị ảnh đại diện.</t>
  </si>
  <si>
    <t>Kiểm tra các thông tin hiển thị có giống với ở CSDL.</t>
  </si>
  <si>
    <t>Kiểm tra chức năng xem và xóa được có hiện thực.</t>
  </si>
  <si>
    <t>Kiểm tra giao diện có giống như thiết kế.</t>
  </si>
  <si>
    <t>Kiểm tra chức năng xóa hết có thực thi được.</t>
  </si>
  <si>
    <t>Kiểm tra trường họ tên có thể nhập tối đa bao nhiêu kí tự.</t>
  </si>
  <si>
    <t>Kiểm tra trường email nếu nhập đúng hoặc sai định dạng.</t>
  </si>
  <si>
    <t xml:space="preserve">Kiểm tra trường số điện thoại có thể nhập tối đa bao nhiêu kí tự. </t>
  </si>
  <si>
    <t>Kiểm tra trường số điên thoại nếu dữ liệu nhập vòa là chữ.</t>
  </si>
  <si>
    <t>Kiêm tra trường số điện thoại nếu dữ liệu nhập vào là một chuỗi nhiều hơn 10 kí tự.</t>
  </si>
  <si>
    <t>Kiểm tra file đính kèm nếu upload file không hợp lệ.</t>
  </si>
  <si>
    <t>Kiểm tra trường chủ đề và nội dung có thể nhập tối đa bao nhiêu kí tự.</t>
  </si>
  <si>
    <t>Kiểm tra chức năng gửi có được thực thi.</t>
  </si>
  <si>
    <t xml:space="preserve">Kiểm tra file đính kèm có thể tải lên được file. </t>
  </si>
  <si>
    <t>Kiểm tra file đính kèm dung lượng tối đa là bao nhiêu.</t>
  </si>
  <si>
    <t>Kiểm tra trường nội dung có thể nhập tối đa bao nhieu kí tự.</t>
  </si>
  <si>
    <t>Kiểm tra trường số điện thoại nếu nhập sai định dạng.</t>
  </si>
  <si>
    <t>IV.LHGY_03</t>
  </si>
  <si>
    <t>IV.LHGY_04</t>
  </si>
  <si>
    <t>IV.LHGY_05</t>
  </si>
  <si>
    <t>IV.LHGY_06</t>
  </si>
  <si>
    <t>IV.LHGY_07</t>
  </si>
  <si>
    <t>IV.LHGY_08</t>
  </si>
  <si>
    <t>IV.LHGY_09</t>
  </si>
  <si>
    <t>IV.LHGY_10</t>
  </si>
  <si>
    <t>IV.LHGY_11</t>
  </si>
  <si>
    <t>IV.LHGY_12</t>
  </si>
  <si>
    <t>IV.LHGY_13</t>
  </si>
  <si>
    <t>IV.LHGY_14</t>
  </si>
  <si>
    <t>IV.LHGY_15</t>
  </si>
  <si>
    <t>IV.LHGY_16</t>
  </si>
  <si>
    <t>IV.LHGY_17</t>
  </si>
  <si>
    <t>IV.LHGY_18</t>
  </si>
  <si>
    <t>IV.LHGY_19</t>
  </si>
  <si>
    <t>IV.LHGY_20</t>
  </si>
  <si>
    <t>IV.LHGY_21</t>
  </si>
  <si>
    <t>IV.LHGY_22</t>
  </si>
  <si>
    <t>IV.QLPH_01</t>
  </si>
  <si>
    <t>IV.QLPH_02</t>
  </si>
  <si>
    <t>Kiểm tra trường email có thể nhập tối đa bao nhiêu kí tự.</t>
  </si>
  <si>
    <t>IX.TV_01</t>
  </si>
  <si>
    <t>IX.TV_02</t>
  </si>
  <si>
    <t>IV.QLPH_03</t>
  </si>
  <si>
    <t>IV.QLPH_04</t>
  </si>
  <si>
    <t>IV.QLPH_05</t>
  </si>
  <si>
    <t>IV.QLPH_06</t>
  </si>
  <si>
    <t>IV.QLPH_07</t>
  </si>
  <si>
    <t>IV.QLPH_08</t>
  </si>
  <si>
    <t>IV.QLPH_09</t>
  </si>
  <si>
    <t>IV.QLPH_10</t>
  </si>
  <si>
    <t>IV.QLPH_11</t>
  </si>
  <si>
    <t>IV.QLPH_12</t>
  </si>
  <si>
    <t>IX.TV_03</t>
  </si>
  <si>
    <t>IX.TV_04</t>
  </si>
  <si>
    <t>IX.TV_05</t>
  </si>
  <si>
    <t>IX.TV_06</t>
  </si>
  <si>
    <t>IX.TV_07</t>
  </si>
  <si>
    <t>IX.QLTTTD_01</t>
  </si>
  <si>
    <t>IX.QLTTTD_02</t>
  </si>
  <si>
    <t>IX.QLTTTD_03</t>
  </si>
  <si>
    <t>IX.QLTTTD_04</t>
  </si>
  <si>
    <t>IX.QLTTTD_05</t>
  </si>
  <si>
    <t>IX.QLTTTD_06</t>
  </si>
  <si>
    <t>IX.QLTTTD_07</t>
  </si>
  <si>
    <t>IX.TD_01</t>
  </si>
  <si>
    <t>IX.TD_02</t>
  </si>
  <si>
    <t>Kiểm tra các button chọn làm việc và xem hồ sơ có được thực hiện.</t>
  </si>
  <si>
    <t>IX.TTXV_01</t>
  </si>
  <si>
    <t>IX.TTXV_02</t>
  </si>
  <si>
    <t>IX.NTD_01</t>
  </si>
  <si>
    <t>IX.NTD_02</t>
  </si>
  <si>
    <t>Kiểm tra đường dẫn có thể chuyển sang chi tiết thông tin công ty hoặc  chi tiết thông tin công việc.</t>
  </si>
  <si>
    <t>IX.XCT_01</t>
  </si>
  <si>
    <t>IX.XCT_02</t>
  </si>
  <si>
    <t>Kiêm tra đuognừ dẫn báo cáo vi phạm có chuyển sang trang báo cáo vi pahmj.</t>
  </si>
  <si>
    <t>Kiểm tra độ dài tối đa và định dạng của các trường ở trang bão cáo vi phạm.</t>
  </si>
  <si>
    <t>Kiểm tra chức năng giử và xóa có thực thi được.</t>
  </si>
  <si>
    <t>Kiểm tra chức năng gửi và hủy ở nộp hồ sơ.</t>
  </si>
  <si>
    <t>IX.DTTXV_01</t>
  </si>
  <si>
    <t>IX.DTTXV_02</t>
  </si>
  <si>
    <t>Kiểm tra các trường có thể nhập tối đa bao nhiêu kí tự.</t>
  </si>
  <si>
    <t>Kiểm tra định dạng của các trường.</t>
  </si>
  <si>
    <t>Kiểm tra chức năng đăng hồ sơ, lưu nháp và hủy tạo hồ sơ có thực hiện được.</t>
  </si>
  <si>
    <t>Kiểm tra các trường thông tin tổng quan có độ dài tối đa bao nhiêu và định dạng của các trường.</t>
  </si>
  <si>
    <t>Kiểm tra chức năng upload file đính kèm có thực hiện được.</t>
  </si>
  <si>
    <t>Kiểm tra chức năng lưu và không lưu có thực hiện được.</t>
  </si>
  <si>
    <t>IX.DTTXV_03</t>
  </si>
  <si>
    <t>IX.DTTXV_04</t>
  </si>
  <si>
    <t>IX.DTTXV_05</t>
  </si>
  <si>
    <t>IX.DTTXV_06</t>
  </si>
  <si>
    <t>IX.DTTXV_07</t>
  </si>
  <si>
    <t>IX.XCT_03</t>
  </si>
  <si>
    <t>IX.XCT_04</t>
  </si>
  <si>
    <t>IX.XCT_05</t>
  </si>
  <si>
    <t>IX.XCT_06</t>
  </si>
  <si>
    <t>IX.XCT_07</t>
  </si>
  <si>
    <t>IX.XCT_08</t>
  </si>
  <si>
    <t>IX.XCT_09</t>
  </si>
  <si>
    <t>IX.TTXV_03</t>
  </si>
  <si>
    <t>IX.TTXV_04</t>
  </si>
  <si>
    <t>IX.TTXV_05</t>
  </si>
  <si>
    <t>IX.TD_03</t>
  </si>
  <si>
    <t>IX.TD_04</t>
  </si>
  <si>
    <t>IX.TD_05</t>
  </si>
  <si>
    <t>IX.TD_06</t>
  </si>
  <si>
    <t>IX.TD_07</t>
  </si>
  <si>
    <t>Kiểm tra trường số điên thoại nếu dữ liệu nhập vào là chữ.</t>
  </si>
  <si>
    <t>Kiểm tra trường nội dung có thể nhập tối đa bao nhiêu kí tự.</t>
  </si>
  <si>
    <t>Kiểm tra chức năng hủy có được thực thi.</t>
  </si>
  <si>
    <t>Kiểm tra giao diện danh sách phản hồi có giống như thiết kế.</t>
  </si>
  <si>
    <t>Kiểm tra nội dung có giống với CSDL.</t>
  </si>
  <si>
    <t>Kiểm tra button xóa có thực thi được.</t>
  </si>
  <si>
    <t>Kiểm tra màn hình xem chi tiết có giống với nội dung góp ý.</t>
  </si>
  <si>
    <t>Kiểm tra trường nhập từ khóa có thể nhập bao nhieu kí tự.</t>
  </si>
  <si>
    <t>Kiểm tra trường chọn ngành nghề và tỉnh thành có hiển thị danh sách cho trước.</t>
  </si>
  <si>
    <t xml:space="preserve">Kiểm tra button thêm và tìm có thực hiện được. </t>
  </si>
  <si>
    <t>Kiểm tra thông tin tìm kiếm có giống với CSDL.</t>
  </si>
  <si>
    <t>Kiểm tra các trường ở tìm kiếm nâng cao có thể nhập các loại định dạng nào.</t>
  </si>
  <si>
    <t>Kiểm tra các trường ở tìm kiếm nâng cao có thể nhập tối đa bao nhiêu kí tự.</t>
  </si>
  <si>
    <t>Kiểm tra chức năng tìm kiếm nâng cao có thực thi được không.</t>
  </si>
  <si>
    <t>Kiểm tra giao diện quản lý thông tin tuyển dụng có giống với thiết kế.</t>
  </si>
  <si>
    <t>Kiểm tra các vị trí tuyển dụng có trùng với CSDL.</t>
  </si>
  <si>
    <t>Kiểm tra đường dẫn xem thêm có xem được danh sách các ứng viên.</t>
  </si>
  <si>
    <t>Kiểm tra giao diện danh sách ứng viên có trùng với thiết kế.</t>
  </si>
  <si>
    <t>Kiểm tra chức năng chọn làm vieexcjcos thực hiên được không.</t>
  </si>
  <si>
    <t>Kiểm tra button thông tin liên hệ có chuyển qua được trang thông tin ứng viên.</t>
  </si>
  <si>
    <t>Kiểm tra các đường dẫn xem thêm và thu lại có thực hiện được không.</t>
  </si>
  <si>
    <t>Kiểm tra giao diện tuyển dụng có giống với thiết kế.</t>
  </si>
  <si>
    <t>Kiểm tra thông tin người ứng tuyển có trùng vói CSDL.</t>
  </si>
  <si>
    <t>Kiểm tra giao diện đăng tin tuyển dụng có giống với thiết kế.</t>
  </si>
  <si>
    <t>Kiểm tra các trường dữ liệu có thể nhập tối đa bao nhiêu kí tự.</t>
  </si>
  <si>
    <t>Kiểm tra các định dạng của các trường dữ liệu.</t>
  </si>
  <si>
    <t>Kiểm tra các chức năng đăng tin, lưu nháp và hủy tạo tin có thực hiện được không.</t>
  </si>
  <si>
    <t>Kiểm tra danh sách chọn ngành nghề và tỉnh thành có đúng với CSDL.</t>
  </si>
  <si>
    <t>Kiểm tra chcuws năng tìm và thêm có thực hiện được.</t>
  </si>
  <si>
    <t>Kiểm tra thông tin công việc có trùng với CSDL.</t>
  </si>
  <si>
    <t>Kiểm tra thoogn tin nhà tuyển dụng có trùng vói CSDL.</t>
  </si>
  <si>
    <t>Kiểm tra giao diện chi tiết công ty có giống với thiết kế.</t>
  </si>
  <si>
    <t>Kiểm tra thoông tin có trùng với CSDL.</t>
  </si>
  <si>
    <t>Kiểm tra giao diện chi tiết thông tin công việc có giống với thiết kế.</t>
  </si>
  <si>
    <t>Kiểm tra chức năng nộp hồ sơ và in việc làm có thực thi được.</t>
  </si>
  <si>
    <t>Button Tạo tài khoản có thể tạo mới tài khoản người dùng không.</t>
  </si>
  <si>
    <t>Kiểm tra email nhập tối đa bao nhiêu kí tự.</t>
  </si>
  <si>
    <t>Kiểm tra tên nhập tối đa bao nhiêu kí tự.</t>
  </si>
  <si>
    <t>Kiểm tra họ nhập tối đa bao nhiêu kí tự.</t>
  </si>
  <si>
    <t>Chọn buttton Active your account có gửi link xác nhận cho email không.</t>
  </si>
  <si>
    <t>Email hiển thị lại có thể chỉnh sửa không.</t>
  </si>
  <si>
    <t>Kiểm tra password nhập tối đa bao nhiêu kí tự.</t>
  </si>
  <si>
    <t>Kiểm tra confirm password nhập tối đa bao nhiêu kí tự.</t>
  </si>
  <si>
    <t>Kiểm tra password nhập đúng định dạng không.</t>
  </si>
  <si>
    <t>Button Đăng kí có thể tạo tài khoản không</t>
  </si>
  <si>
    <t>V.End-user_Đăng kí_01</t>
  </si>
  <si>
    <t>V.End-user_Đăng kí_02</t>
  </si>
  <si>
    <t>V.End-user_Đăng kí_03</t>
  </si>
  <si>
    <t>V.End-user_Đăng kí_04</t>
  </si>
  <si>
    <t>V.End-user_Đăng kí_05</t>
  </si>
  <si>
    <t>V.End-user_Đăng kí_06</t>
  </si>
  <si>
    <t>V.End-user_Đăng kí_07</t>
  </si>
  <si>
    <t>V.End-user_Đăng kí_08</t>
  </si>
  <si>
    <t>V.End-user_Đăng kí_09</t>
  </si>
  <si>
    <t>V.End-user_Đăng kí_10</t>
  </si>
  <si>
    <t>V.End-user_Đăng kí_11</t>
  </si>
  <si>
    <t>V.End-user_Đăng nhập_1</t>
  </si>
  <si>
    <t>V.End-user_Đăng kí_12</t>
  </si>
  <si>
    <t>Kiểm tra email nhập có hợp lệ.</t>
  </si>
  <si>
    <t>Các button facebook, gmail, … có thể liên kết với các trang facebook, gmail không.</t>
  </si>
  <si>
    <t>Check Remember  me có thể lưu mật khẩu không.</t>
  </si>
  <si>
    <t>Button Login có thể đăng nhập không.</t>
  </si>
  <si>
    <t>Forgot password có thể chuyển trang quên mật khẩu không.</t>
  </si>
  <si>
    <t>Register có thể chuyển trang Đăng kí không.</t>
  </si>
  <si>
    <t>V.End-user_Đăng nhập_2</t>
  </si>
  <si>
    <t>V.End-user_Đăng nhập_3</t>
  </si>
  <si>
    <t>V.End-user_Đăng nhập_4</t>
  </si>
  <si>
    <t>V.End-user_Đăng nhập_5</t>
  </si>
  <si>
    <t>V.End-user_Đăng nhập_6</t>
  </si>
  <si>
    <t>V.End-user_Đăng nhập_7</t>
  </si>
  <si>
    <t>V.End-user_Đăng nhập_8</t>
  </si>
  <si>
    <t>V.End-user_Đăng nhập_9</t>
  </si>
  <si>
    <t>V.End-user_Profile_1</t>
  </si>
  <si>
    <t>Avatar hiển thị đúng hình ảnh người dùng không</t>
  </si>
  <si>
    <t>Add item có thêm thư viện mới được không</t>
  </si>
  <si>
    <t>Button Xóa có xóa đúng thư viện chọn không</t>
  </si>
  <si>
    <t>Search theo dữ liệu nào</t>
  </si>
  <si>
    <t>Personal Information hiển thị đúng dữ liệu không</t>
  </si>
  <si>
    <t>Tiêu đề hồ sơ, mục tiêu nghề nghiệp tối đa nhiêu kí tự</t>
  </si>
  <si>
    <t>Button Lưu có thể lưu dữ liệu không</t>
  </si>
  <si>
    <t>Có thể tải hình ảnh lên đúng định dạng không.</t>
  </si>
  <si>
    <t>Hình ảnh tải lên có kích thước đúng qui định không</t>
  </si>
  <si>
    <t>Các dữ liệu nhập vào Trình độ và bằng cấp, Kinh nghiệm làm việc có độ dài tối đa bao nhiêu</t>
  </si>
  <si>
    <t>V.End-user_Profile_2</t>
  </si>
  <si>
    <t>V.End-user_Profile_3</t>
  </si>
  <si>
    <t>V.End-user_Profile_4</t>
  </si>
  <si>
    <t>V.End-user_Profile_5</t>
  </si>
  <si>
    <t>V.End-user_Profile_6</t>
  </si>
  <si>
    <t>V.End-user_Profile_7</t>
  </si>
  <si>
    <t>V.End-user_Profile_8</t>
  </si>
  <si>
    <t>V.End-user_Profile_9</t>
  </si>
  <si>
    <t>V.End-user_Profile_10</t>
  </si>
  <si>
    <t>V.End-user_ChangePassword_1</t>
  </si>
  <si>
    <t>Hiển thị mật khẩu hiện tại đúng không</t>
  </si>
  <si>
    <t>Button Save có cập nhật lại mật khẩu mới không.</t>
  </si>
  <si>
    <t>Button Cancel có thể hủy các thao tác đang làm không.</t>
  </si>
  <si>
    <t>V.End-user_ChangePassword_2</t>
  </si>
  <si>
    <t>V.End-user_ChangePassword_3</t>
  </si>
  <si>
    <t>V.End-user_ChangePassword_4</t>
  </si>
  <si>
    <t>V.End-user_ChangePassword_5</t>
  </si>
  <si>
    <t>V.End-user_ChangePassword_6</t>
  </si>
  <si>
    <t>V.End-user_RecoveryPassword_6</t>
  </si>
  <si>
    <t>V.End-user_RecoveryPassword_1</t>
  </si>
  <si>
    <t>Request reset có kiểm tra được email có tồn tại không.</t>
  </si>
  <si>
    <t>Reset your password có thể chuyển sang trang cập nhật mật khẩu mới không</t>
  </si>
  <si>
    <t>Email hiển thị lại có đúng không.</t>
  </si>
  <si>
    <t>Reset password có cập nhật lại mật khẩu mới không.</t>
  </si>
  <si>
    <t>V.End-user_RecoveryPassword_2</t>
  </si>
  <si>
    <t>V.End-user_RecoveryPassword_3</t>
  </si>
  <si>
    <t>V.End-user_RecoveryPassword_4</t>
  </si>
  <si>
    <t>V.End-user_RecoveryPassword_5</t>
  </si>
  <si>
    <t>V.End-user_RecoveryPassword_7</t>
  </si>
  <si>
    <t>V.End-user_RecoveryPassword_8</t>
  </si>
  <si>
    <t>V.End-user_RecoveryPassword_9</t>
  </si>
  <si>
    <t>V.End-user_RecoveryPassword_10</t>
  </si>
  <si>
    <t>V.End-user_D1_1</t>
  </si>
  <si>
    <t>Button Thêm thư viện có thêm thư viện mới được không</t>
  </si>
  <si>
    <t>Action Edit có chuyển sang được màn hình D2 không.</t>
  </si>
  <si>
    <t>Action Xóa có thể xóa đúng dữ liệu không</t>
  </si>
  <si>
    <t>V.End-user_D1_2</t>
  </si>
  <si>
    <t>V.End-user_D1_3</t>
  </si>
  <si>
    <t>V.End-user_D1_4</t>
  </si>
  <si>
    <t>V.End-user_D2_1</t>
  </si>
  <si>
    <t>Thư viện cá nhân / Thêm mới item dữ liệu nhập vào tối đa bao nhiêu kí tự</t>
  </si>
  <si>
    <t>Thư viện cá nhân / Thêm mới item dữ liệu nhập vào là gì</t>
  </si>
  <si>
    <t>Button logout có thoát tài khoản đang dùng ra hay không</t>
  </si>
  <si>
    <t>Tải ảnh lên có định dạng gì</t>
  </si>
  <si>
    <t>Ảnh tải lên có qui định kích thước hay không</t>
  </si>
  <si>
    <t>Tệp tải lên có định dạng là gì</t>
  </si>
  <si>
    <t>Tệp tải lên có qui định kích thước hay không</t>
  </si>
  <si>
    <t>Preview có hiển thị đúng dữ liệu nhập hay không</t>
  </si>
  <si>
    <t>Save có thể lưu dữ liệu hay không</t>
  </si>
  <si>
    <t>Cancel có hủy các thao tác vừa thực hiện không</t>
  </si>
  <si>
    <t>V.End-user_D2_2</t>
  </si>
  <si>
    <t>V.End-user_D2_3</t>
  </si>
  <si>
    <t>V.End-user_D2_4</t>
  </si>
  <si>
    <t>V.End-user_D2_5</t>
  </si>
  <si>
    <t>V.End-user_D2_6</t>
  </si>
  <si>
    <t>V.End-user_D2_7</t>
  </si>
  <si>
    <t>V.End-user_D2_8</t>
  </si>
  <si>
    <t>V.End-user_D2_9</t>
  </si>
  <si>
    <t>V.End-user_D2_10</t>
  </si>
  <si>
    <t>V.End-user_D3_1</t>
  </si>
  <si>
    <t>V.End-user_D3_2</t>
  </si>
  <si>
    <t>V.End-user_D3_3</t>
  </si>
  <si>
    <t>V.End-user_D3_4</t>
  </si>
  <si>
    <t>V.End-user_D4_1</t>
  </si>
  <si>
    <t>Hiển thị đúng các hình ảnh tài lên của người dùng không.</t>
  </si>
  <si>
    <t>Chọn hình ảnh có thể xem được hình ảnh với kích thước lớn hơn không</t>
  </si>
  <si>
    <t>Text comment có hiển thị khi chưa đăng nhập không.</t>
  </si>
  <si>
    <t>Text comment hiển thị khi đã đăng nhập.</t>
  </si>
  <si>
    <t>V.End-user_D4_2</t>
  </si>
  <si>
    <t>V.End-user_D4_3</t>
  </si>
  <si>
    <t>V.End-user_D4_4</t>
  </si>
  <si>
    <t>V.End-user_D4_5</t>
  </si>
  <si>
    <t>Xêm thêm có thể hiển thị thêm các bình luận hay không</t>
  </si>
  <si>
    <t>V.End-user_D4_6</t>
  </si>
  <si>
    <t>Dữ liệu nhập vào Thông tin liên hệ góp ý có độ dài tối đa là bao nhiêu</t>
  </si>
  <si>
    <t>Dữ liệu nhập vào Thông tin liên hệ góp ý là gì</t>
  </si>
  <si>
    <t>Có thể chọn Liên hệ hoặc Góp ý để lưu dữ liệu không</t>
  </si>
  <si>
    <t>Button Gửi có thể gửi thông tin góp ý hay không</t>
  </si>
  <si>
    <t>X.Contact_1</t>
  </si>
  <si>
    <t>X.Contact_2</t>
  </si>
  <si>
    <t>X.Contact_3</t>
  </si>
  <si>
    <t>X.Contact_4</t>
  </si>
  <si>
    <t>X.Contact_5</t>
  </si>
  <si>
    <t>X.Contact_6</t>
  </si>
  <si>
    <t>X.Contact_7</t>
  </si>
  <si>
    <t>Button Call có thể liên hệ với Technician Support không.</t>
  </si>
  <si>
    <t>Button Video Call có thể liên hệ với Technician Support không.</t>
  </si>
  <si>
    <t>Nội dung chat có thể chứ tối đa bao nhiêu kí tự</t>
  </si>
  <si>
    <t>Button Gửi có thể gửi nội dung chat cho Technician Support hay không.</t>
  </si>
  <si>
    <t>XI.HTKT_PhoneApp_1</t>
  </si>
  <si>
    <t>XI.HTKT_PhoneApp_2</t>
  </si>
  <si>
    <t>XI.HTKT_PhoneApp_3</t>
  </si>
  <si>
    <t>XI.HTKT_PhoneApp_4</t>
  </si>
  <si>
    <t>II.QLND_Dashboard_1</t>
  </si>
  <si>
    <t>Kiểm tra các button "More" khi nhấp vào phải chuyển đến trang "Tìm kiếm nội dung để duyệt"</t>
  </si>
  <si>
    <t>Đã đăng nhập vào hệ thống.</t>
  </si>
  <si>
    <t>II.QLND_Dashboard_2</t>
  </si>
  <si>
    <t>Kiểm tra số lượng bài viết hiển thị trên các khung phải được cập nhật khi các bài viết đã được xử lý.</t>
  </si>
  <si>
    <t>II.QLND_Duyệt_TKND_1</t>
  </si>
  <si>
    <t>Kiểm tra thanh tìm kiếm:
-Khi nhập từ khóa sẽ hiển thị ra bài viết có từ khóa tương ứng.
-Khi không tìm thấy bài viết nào phải hiện ra thông báo không tìm thấy.</t>
  </si>
  <si>
    <t>II. QLND_Duyệt_TKND_2</t>
  </si>
  <si>
    <t>Các radio button "Chọn loại nội dung cần duyệt" khi click vào phải chuyển sang trang chứa nội dung tương ứng.</t>
  </si>
  <si>
    <t>II.QLND_Duyệt_TKND_3</t>
  </si>
  <si>
    <t>II.QLND_Duyệt_TKND_4</t>
  </si>
  <si>
    <t>Các dropdown phải hiện những thông tin cần thiết để tìm kiếm như:
-"Tất cả trạng thái" phải hiện 3 trạng thái tương ứng.
-"Tất cả các loại" phải hiện ra 1 số loại như: bài viết về ô tô, máy móc,...
-"Tất cả thời gian" phải hiện ra ngày, tháng, năm.</t>
  </si>
  <si>
    <t>II. QLND_Duyệt_TKND_5</t>
  </si>
  <si>
    <t>Khi bấm vào "Tiêu đề bài viết" hay "Xem thêm" phải chuyển sang trang "Chi tiết bài viết".</t>
  </si>
  <si>
    <t>II.QLND_Duyệt_TKND_6</t>
  </si>
  <si>
    <t>Khi bấm vào thanh phân trang phải chuyển sang trang tiếp theo.</t>
  </si>
  <si>
    <t>II.QLND_Duyệt_Xemchitiet_1</t>
  </si>
  <si>
    <t>Button "Save" khi bấm vào phải hiện ra thông báo để xác nhận có lưu thông tin hay không.</t>
  </si>
  <si>
    <t>II.QLND_Duyệt_Xemchitiet_2</t>
  </si>
  <si>
    <t>Button "Cancel" khi bấm vào phải hiện ra thông báo để xác nhận có hủy lưu thông tin hay không.</t>
  </si>
  <si>
    <t>II.QLND_Duyệt_Xemchitiet_3</t>
  </si>
  <si>
    <t>Các button "Approve" và "Disapprove" ki bấm vào sẽ hiện thông báo để xác nhận.</t>
  </si>
  <si>
    <t>II.QLND_Duyệt_Xemchitiet_4</t>
  </si>
  <si>
    <t>Ký hiệu "Tải xuống" ở phần "File" khi bấm vào phải cho phép tải về được.</t>
  </si>
  <si>
    <t>II.QLND_Duyệt_ThucHienAction_1</t>
  </si>
  <si>
    <t>Button "Xóa" khi bấm vào phải hiện ra thông báo xác nhận xóa.</t>
  </si>
  <si>
    <t>II.QLND_Duyệt_ThucHienAction_2</t>
  </si>
  <si>
    <t>Button "Edit" khi bấm vào phải chuyển sang trang "Edit".</t>
  </si>
  <si>
    <t>II.QLND_Duyệt_ThucHienAction_3</t>
  </si>
  <si>
    <t xml:space="preserve">Dropdown "Duyệt bài" khi bấm vào phải hiện ra 3 trạng thái tương ứng và khi chọn trạng thái nào thì bài viết phải chuyển sang trạng thái đó.
</t>
  </si>
  <si>
    <t>Các button ở trang "Edit" khi bấm vào phải hiện thông báo xác nhận tương ứng.</t>
  </si>
  <si>
    <t>II.QLND_Duyệt_ThucHienAction_4</t>
  </si>
  <si>
    <t>Category khi bấm vào phải hiện đầy đủ các loại mà trang web cho đăng.</t>
  </si>
  <si>
    <t>II.QLND_KiemDuyetND_QLTT_1</t>
  </si>
  <si>
    <t>Thanh tìm kiếm:
-Khi gõ từ khóa vào sẽ hiển thị Title có từ khóa tương ứng.
-Khi không tìm thấy phải hiện ra thông báo.</t>
  </si>
  <si>
    <t>II.QLND_KiemDuyetND_QLTT_2</t>
  </si>
  <si>
    <t>Kiểm tra khi click button "Xóa" phải hiển thị thông báo.</t>
  </si>
  <si>
    <t>II.QLND_KiemDuyetND_QLTT_3</t>
  </si>
  <si>
    <t>Action "Thêm hoặc sửa" khi click vào phải chuyển sang trang tương ứng.</t>
  </si>
  <si>
    <t>II.QLND_KiemDuyetND_QLTT_4</t>
  </si>
  <si>
    <t>Các button ở trang "Thêm hoặc xóa" khi click vào phải hiển thị thông báo tương ứng.</t>
  </si>
  <si>
    <t>II.QLND_KiemDuyetND_QLTT_5</t>
  </si>
  <si>
    <t>File ảnh đại diện không được vượt quá dung lượng file quy định.
Nếu vượt quá phải hiện thông báo.</t>
  </si>
  <si>
    <t>II.QLND_KiemDuyetND_QLSK_1</t>
  </si>
  <si>
    <t>Button "Xem trước khi đăng" khi click vào phải chuyển sang trang xem trước.
Các Button còn lại khi click vào phải hiện thông báo tương ứng.</t>
  </si>
  <si>
    <t>II.QLND_KiemDuyetND_QLSK_2</t>
  </si>
  <si>
    <t>Thời gian bắt đầu không được sau thời gian kết thúc.
Nếu vi phạm phải hiện ra thông báo yêu cầu chọn lại.</t>
  </si>
  <si>
    <t>II.QLND_KiemDuyetND_QLSK_3</t>
  </si>
  <si>
    <t>Thanh tìm kiếm:
-Khi gõ từ khóa vào sẽ hiển thị Event có từ khóa tương ứng.
-Khi không tìm thấy phải hiện ra thông báo.</t>
  </si>
  <si>
    <t>II.QLND_KiemDuyetND_QLSK_4</t>
  </si>
  <si>
    <t>Dropdown "Tất cả trạng thái" khi bấm vào phải hiện ra 3 trạng thái tương ứng và khi chọn trạng thái nào thì bài viết phải chuyển sang trạng thái đó.</t>
  </si>
  <si>
    <t>II.QLND_KiemDuyetND_QLSK_5</t>
  </si>
  <si>
    <t>Button "Edit" khi bấm vào phải chuyển sang trang "Edit".
Button "Delete" khi bấm vào phải hiện thông báo xác nhận.</t>
  </si>
  <si>
    <t>II.QLND_KiemDuyetND_QLComment_1</t>
  </si>
  <si>
    <t>II.QLND_KiemDuyetND_QLComment_2</t>
  </si>
  <si>
    <t>II.QLND_KiemDuyetND_QLComment_3</t>
  </si>
  <si>
    <t>II.QLND_KiemDuyetND_QLComment_4</t>
  </si>
  <si>
    <t>VII.HienThiNoiDung_A1_1</t>
  </si>
  <si>
    <t>Các nút like, comment, download phải disable khi chưa đăng nhập vào hệ thống.</t>
  </si>
  <si>
    <t>VII.HienThiNoiDung_A1_2</t>
  </si>
  <si>
    <t>Thanh tìm kiếm:
-Khi gõ từ khóa vào sẽ hiển thị bài viết có từ khóa tương ứng.
-Khi không tìm thấy phải hiện ra thông báo.</t>
  </si>
  <si>
    <t>VII.HienThiNoiDung_A1_3</t>
  </si>
  <si>
    <t>Các dropdown khi bấm vào phải hiện những thông tin cần thiết để tìm kiếm như:
-"Được tải xuống nhiều nhất" phải hiện trạng thái nhiều nhất, thấp nhất,...
-"Thể loại" phải hiện ra 1 số loại như: bài viết về ô tô, máy móc,...
-"Tất cả thời gian" phải hiện ra ngày, tháng, năm.</t>
  </si>
  <si>
    <t>VII.HienThiNoiDung_A2_1</t>
  </si>
  <si>
    <t>Các button download, like, share khi bấm vào sẽ hiện ra thông báo yêu cầu đăng nhập nếu chưa đăng nhập.</t>
  </si>
  <si>
    <t>VII.HienThiNoiDung_A2_2</t>
  </si>
  <si>
    <t>Khi click vào link video phải chuyển sang trang có video tương ứng.</t>
  </si>
  <si>
    <t>VII.HienThiNoiDung_A2_3</t>
  </si>
  <si>
    <t>Khi click vào danh sách file thì chuyển đến Image slider.</t>
  </si>
  <si>
    <t>VII.HienThiNoiDung_A2_4</t>
  </si>
  <si>
    <t>Khi bấm vào hình ảnh hoặc các gợi ý bên "Related" phải chuyến đến gợi ý tương ứng.</t>
  </si>
  <si>
    <t>VII.HienThiNoiDung_A3_1</t>
  </si>
  <si>
    <t>Cho phép download hình ảnh hoặc file đang danh sách.</t>
  </si>
  <si>
    <t>VII.HienThiNoiDung_B1_1</t>
  </si>
  <si>
    <t>VII.HienThiNoiDung_B1_2</t>
  </si>
  <si>
    <t>Các dropdown khi bấm vào phải hiện những thông tin cần thiết để tìm kiếm như:
-"Tất cả" phải hiện trạng thái xem nhiều nhất, ít nhất,...
-"Loại bài viết" phải hiện ra 1 số loại như: bài viết về ô tô, máy móc,...
-"Tất cả thời gian" phải hiện ra ngày, tháng, năm.</t>
  </si>
  <si>
    <t>VII.HienThiNoiDung_B1_3</t>
  </si>
  <si>
    <t>Khi bấm vào tên bài viết hoặc "Xem thêm" phải chuyển sang trang chi tiết bài viết.</t>
  </si>
  <si>
    <t>VII.HienThiNoiDung_B2_B3_1</t>
  </si>
  <si>
    <t>Kiểm tra nếu chưa đăng nhập thì yêu cầu đăng nhập mới cho phép comment.</t>
  </si>
  <si>
    <t>VII.HienThiNoiDung_B2_B3_2</t>
  </si>
  <si>
    <t>Khi bấm "Gửi" sẽ hiển thị nội dung comment lên đầu phần comment.</t>
  </si>
  <si>
    <t>VII.HienThiNoiDung_C1_1</t>
  </si>
  <si>
    <t>Khi chọn thời gian bắt đầu và kết thúc sẽ hiển thị các event có thời gian tương ứng.</t>
  </si>
  <si>
    <t>VII.HienThiNoiDung_C1_2</t>
  </si>
  <si>
    <t>Khi bấm vào "Register" chuyển sang trang chi tiết event.</t>
  </si>
  <si>
    <t>VII.HienThiNoiDung_C1_3</t>
  </si>
  <si>
    <t>Thanh tìm kiếm:
-Khi gõ từ khóa vào sẽ hiển thị event có từ khóa tương ứng.
-Khi không tìm thấy phải hiện ra thông báo.</t>
  </si>
  <si>
    <t>VII.HienThiNoiDung_C2_C3_1</t>
  </si>
  <si>
    <t>Khi bấm vào "Register" sẽ hiện thông báo xác nhận.</t>
  </si>
  <si>
    <t>VII.HienThiNoiDung_C2_C3_2</t>
  </si>
  <si>
    <t>Khi bấm vào "Add to Calendar" sẽ hiện ra lịch trình tổ chức event.
Khi bấm vào "View Map" sẽ hiện ra bản đồ hiển thị địa điểm tô chức.</t>
  </si>
  <si>
    <t>VII.HienThiNoiDung_C2_C3_3</t>
  </si>
  <si>
    <t>Khi bấm các button share cho bạn bè phải chuyển sang trang tương ứng như: facebook,...</t>
  </si>
  <si>
    <t>VII.HienThiNoiDung_C2_C3_4</t>
  </si>
  <si>
    <t>Nhập nội dung comment và bấm gửi sẽ hiển thị nội dung lên đầu phần comment.</t>
  </si>
  <si>
    <t>VII.HienThiNoiDung_C2_C3_5</t>
  </si>
  <si>
    <t>Khi bấm các gợi ý liên quan ở phần TAGS sẽ chuyển sang trang tương ứng với gợi ý.</t>
  </si>
  <si>
    <t>VII.HienThiNoiDung_C4_1</t>
  </si>
  <si>
    <t>VII.HienThiNoiDung_C4_2</t>
  </si>
  <si>
    <t>Bấm vào button "More" chuyển sang trang chi tiết event.</t>
  </si>
  <si>
    <t>Test Case Description/
Mô tả trường hợp thử nghiệm</t>
  </si>
  <si>
    <t>Preconditions/
Điều kiện tiên quyết</t>
  </si>
  <si>
    <t>Test Case Procedure/ Quy trình thử nghiệm</t>
  </si>
  <si>
    <t>Expected Output/dự kiến dưa ra</t>
  </si>
  <si>
    <t>check màu sắc,font,size, color của label.chiều dài rộng cao của các textbox button. Vị trí của các form,textbox,button,link trên form.</t>
  </si>
  <si>
    <t>pass</t>
  </si>
  <si>
    <t>kiểm tra giao diện có giống thiết kế</t>
  </si>
  <si>
    <t>III.Thống kê_thống kê chung</t>
  </si>
  <si>
    <t>thông báo nhập ngày bắt đầu và kết thúc</t>
  </si>
  <si>
    <t>đã đăng nhập vào hệ thống</t>
  </si>
  <si>
    <t>không nhập ngày bắt đầu và kết thúc \ nhấp apply</t>
  </si>
  <si>
    <t>ngày nhập nhỏ hơn ngày hiện tại</t>
  </si>
  <si>
    <t>kiểm tra thống kê theo thời gian</t>
  </si>
  <si>
    <t>thông báo yêu cầu nhập ngày kết thúc</t>
  </si>
  <si>
    <t>không nhập ngày bắt đầu,nhập ngày kết thúc \ nhấp apply</t>
  </si>
  <si>
    <t>nhập ngày bắt đầu,không nhập ngày kết thúc\nhấn apply</t>
  </si>
  <si>
    <t>thông báo yêu cầu nhập ngày bắt đầu</t>
  </si>
  <si>
    <t xml:space="preserve">ngày nhập lớn hơn ngày hiện tại </t>
  </si>
  <si>
    <t>nhập ngày bắt đầu lớn hơn ngày hiện tại\nhấn apply</t>
  </si>
  <si>
    <t>nhập ngày kết thúc lớn hơn ngày hiện tại\nhấn apply</t>
  </si>
  <si>
    <t>III.Thông kê_thống kê lượt xem,download, like</t>
  </si>
  <si>
    <t>đã đăng nhập vào hệ thống vào nàm hình thống kê chung</t>
  </si>
  <si>
    <t>đã đăng nhập vào hệ thống vào nàm hình thống kê lượt xem,download,like</t>
  </si>
  <si>
    <t>hiện thị giống với thiết kế</t>
  </si>
  <si>
    <t>kiểm tra tìm kiếm thống kê của bài viết</t>
  </si>
  <si>
    <t>nhập dữ liệu seach hợp lệ</t>
  </si>
  <si>
    <t>nhập dữ liệu seach không hợp lệ</t>
  </si>
  <si>
    <t>nhập dữ liệu quá kí tự cho phép</t>
  </si>
  <si>
    <t>thông báo lỗi\trở lại màn hình thống kê lượt xem</t>
  </si>
  <si>
    <t>thông báo ngày kết thúc lỗi yêu cầu nhập lại\ trở về màn hình thống kê chung</t>
  </si>
  <si>
    <t>thông báo ngày bắt đầu lỗi yêu cầu nhập lại\ trở vê màn hình thống kê chung</t>
  </si>
  <si>
    <t>không nhập dữ liệu tìm kiếm</t>
  </si>
  <si>
    <t>thông báo yêu cầu nhập dữ liệu tìm kiếm</t>
  </si>
  <si>
    <t>nhập dữ liệu có trong database</t>
  </si>
  <si>
    <t>hiện bảng danh sách các thống kê bài viết tìm được</t>
  </si>
  <si>
    <t>nhập dữ liệu nhưng không có trong database</t>
  </si>
  <si>
    <t>thông báo không tìm được bài viết/quay về màn hình thống kê lượt xem</t>
  </si>
  <si>
    <t>kiểm tra xem thông tin bài viết</t>
  </si>
  <si>
    <t>đã thông kê dược bài viết cần xem</t>
  </si>
  <si>
    <t>click vào tên bài viết cần xem</t>
  </si>
  <si>
    <t>chuyển sang màn hình bài viết được lưu</t>
  </si>
  <si>
    <t>click vào tên tác giả</t>
  </si>
  <si>
    <t>chuyển sang màn hình thông tin tác giả</t>
  </si>
  <si>
    <t>III.Thông kê_thống kê theo loại và thời gian</t>
  </si>
  <si>
    <t>đã đăng nhập vào hệ thống vào màn hình thống kê lượng bài đăng</t>
  </si>
  <si>
    <t>hiển thị giống với thiết kế</t>
  </si>
  <si>
    <t>kiểm tra thống kê theo loại và thời gian</t>
  </si>
  <si>
    <t>đã dăng nhập vào hệ thống</t>
  </si>
  <si>
    <t>không chọn loại bài đăng và thời gian\nhấn thống kê</t>
  </si>
  <si>
    <t>thông báo yêu cầu nhập\quay lại màn hình thống kê lượng bài đăng</t>
  </si>
  <si>
    <t>thông báo yêu cầu nhập ngày</t>
  </si>
  <si>
    <t xml:space="preserve">chọn loại bài đăng nhưng không nhập thời gian bắt đầu và ngày kết thúc\nhấn thống kê </t>
  </si>
  <si>
    <t>chọn loại bài đăng nhưng nhập ngày bắt đầu lớn hơn ngày kết thúc\nhấn thống kê</t>
  </si>
  <si>
    <t>thông báo ngày nhập lỗi và yêu cầu nhập lại</t>
  </si>
  <si>
    <t>thông báo yêu cầu chọn loại bài đăng</t>
  </si>
  <si>
    <t>không chọn loại bài đăng nhưng nhập ngày bắt đầu và ngày kết thúc\nhấn thống kê</t>
  </si>
  <si>
    <t>không chọn lại bài đăng nhưng ngày bắt đầu lướn hơn ngày kết thúc\nhấn thống kê</t>
  </si>
  <si>
    <t xml:space="preserve">đã dăng nhập vào hệ thống </t>
  </si>
  <si>
    <t>không nhập dữ liệu\nhấn chạy chương trình</t>
  </si>
  <si>
    <t>thông báo cần nhập dữ liệu để chạy</t>
  </si>
  <si>
    <t>không nhập dữ liệu \nhấn khởi dộng lại</t>
  </si>
  <si>
    <t>thông báo yêu cầu nhập dữ liệu để khởi động lại</t>
  </si>
  <si>
    <t>không cần đăng nhập\ đến màn hình cơ cấu cam \</t>
  </si>
  <si>
    <t>nhập dữ liệu hợp lệ\nhấn chạy chương trình</t>
  </si>
  <si>
    <t>chạy chương trình và chuyển đến thông báo kết quả đang chạy</t>
  </si>
  <si>
    <t>nhập dữ liệu hợp lệ\nhấn khởi động lại</t>
  </si>
  <si>
    <t>thông báo chương trình đang chạy lại và hiện thông tin kết quả chạy lại</t>
  </si>
  <si>
    <t>chương trình được chạy và hiện thông tin kết quả</t>
  </si>
  <si>
    <t>thông báo lưu file thành công</t>
  </si>
  <si>
    <t>chuyển đén màn hình file 3D</t>
  </si>
  <si>
    <t>đang chạy chương trình vẽ\nhấn xuất file 3D</t>
  </si>
  <si>
    <t>đang chạy chương trình vẽ\nhấn lưu file tọa độ</t>
  </si>
  <si>
    <t>đang chạy chương trình vẽ\nhấn tải về</t>
  </si>
  <si>
    <t>thông báo file đã được tải về và hiển thị đường dẫn lưu file</t>
  </si>
  <si>
    <t>chưa chạy chương trình\nhấn lưu file tọa độ</t>
  </si>
  <si>
    <t>thông báo cần chạy chương trình</t>
  </si>
  <si>
    <t>chưa chạy chương trình\nhấn xuất file 3D</t>
  </si>
  <si>
    <t>chưa chạy chương trình \nhấn tải về</t>
  </si>
  <si>
    <t>XIII.Cấu hình danh mục</t>
  </si>
  <si>
    <t>kiểm tra mô tả cấu hình danh mục</t>
  </si>
  <si>
    <t>có bảng danh sách cấu hình danh mục</t>
  </si>
  <si>
    <t>click danh mục cha</t>
  </si>
  <si>
    <t>hiển thị thông tin ID và tên danh mục</t>
  </si>
  <si>
    <t>chọn danh mục đưa ra trang chủ\nhấn lưu</t>
  </si>
  <si>
    <t>thông báo lưu thành công\chuyển đến màn hình trang chủ lưu danh mục</t>
  </si>
  <si>
    <t>không chon danh mục đưa ra trang chủ\nhấn lưu</t>
  </si>
  <si>
    <t>thông báo cần chọn danh mục để lưu</t>
  </si>
  <si>
    <t>chọn danh mục đưa ra trang chủ\ nhấn quay lại</t>
  </si>
  <si>
    <t>xóa các danh mục đã lọn lưu ra trang chủ\ trở về màn hình cấu hình danh mục</t>
  </si>
  <si>
    <t>không chon danh mục đưa ra trang chủ\nhấn quay lại</t>
  </si>
  <si>
    <t>quay lại màn hình cấu hình danh mục</t>
  </si>
  <si>
    <t>VIII.Công cụ hỗ trợ thiết kế_Cơ cấu cam</t>
  </si>
  <si>
    <t>kiểm tra quá trinh vẽ cơ cấu cam trên solidwork</t>
  </si>
  <si>
    <t>VIII.Công cụ hỗ trợ thiết kế_Cơ cấu tay quay con trượt</t>
  </si>
  <si>
    <t>kiểm tra quá trinh vẽ cơ cấu tay quay con trượt trên solidwork</t>
  </si>
  <si>
    <t>VIII.Công cụ hỗ trợ thiết kế_Cơ cấu bốn khâu bản lề</t>
  </si>
  <si>
    <t>kiểm tra quá trinh vẽ cơ cấu bốn khâu bản lềtrên solidwork</t>
  </si>
  <si>
    <t>VIII.Công cụ hỗ trợ thiết kế_cơ cấu culit</t>
  </si>
  <si>
    <t>kiểm tra quá trinh vẽ cơ cấu culit trên solidwork</t>
  </si>
  <si>
    <t>VIII.Công cụ hỗ trợ thiết kế_cơ cấu Man</t>
  </si>
  <si>
    <t>kiểm tra quá trinh vẽ cơ cấu Man trên solidwork</t>
  </si>
  <si>
    <t>fail</t>
  </si>
  <si>
    <t>pail</t>
  </si>
  <si>
    <t>Trịnh Viết Sơn</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</si>
</sst>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sz val="10"/>
      <color indexed="8"/>
      <name val="Arial"/>
      <family val="2"/>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sz val="10"/>
      <color theme="1"/>
      <name val="Tahoma"/>
      <family val="2"/>
    </font>
    <font>
      <b/>
      <sz val="12"/>
      <name val="Times New Roman"/>
      <family val="1"/>
    </font>
    <font>
      <sz val="12"/>
      <name val="Times New Roman"/>
      <family val="1"/>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theme="0"/>
        <bgColor indexed="32"/>
      </patternFill>
    </fill>
    <fill>
      <patternFill patternType="solid">
        <fgColor theme="8" tint="0.39997558519241921"/>
        <bgColor indexed="41"/>
      </patternFill>
    </fill>
    <fill>
      <patternFill patternType="solid">
        <fgColor theme="8" tint="0.39997558519241921"/>
        <bgColor indexed="26"/>
      </patternFill>
    </fill>
    <fill>
      <patternFill patternType="solid">
        <fgColor theme="8" tint="0.39997558519241921"/>
        <bgColor indexed="64"/>
      </patternFill>
    </fill>
    <fill>
      <patternFill patternType="solid">
        <fgColor theme="0"/>
        <bgColor indexed="26"/>
      </patternFill>
    </fill>
    <fill>
      <patternFill patternType="solid">
        <fgColor rgb="FFFFFF00"/>
        <bgColor indexed="64"/>
      </patternFill>
    </fill>
    <fill>
      <patternFill patternType="solid">
        <fgColor rgb="FFFFFF00"/>
        <bgColor indexed="26"/>
      </patternFill>
    </fill>
    <fill>
      <patternFill patternType="solid">
        <fgColor theme="5" tint="0.59999389629810485"/>
        <bgColor indexed="64"/>
      </patternFill>
    </fill>
    <fill>
      <patternFill patternType="solid">
        <fgColor theme="5" tint="0.59999389629810485"/>
        <bgColor indexed="26"/>
      </patternFill>
    </fill>
  </fills>
  <borders count="3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diagonal/>
    </border>
    <border>
      <left/>
      <right style="hair">
        <color indexed="8"/>
      </right>
      <top style="hair">
        <color indexed="8"/>
      </top>
      <bottom style="hair">
        <color indexed="8"/>
      </bottom>
      <diagonal/>
    </border>
    <border>
      <left style="hair">
        <color indexed="64"/>
      </left>
      <right style="hair">
        <color indexed="64"/>
      </right>
      <top style="hair">
        <color indexed="64"/>
      </top>
      <bottom/>
      <diagonal/>
    </border>
    <border>
      <left/>
      <right style="hair">
        <color indexed="8"/>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8"/>
      </left>
      <right style="hair">
        <color indexed="64"/>
      </right>
      <top style="hair">
        <color indexed="8"/>
      </top>
      <bottom style="hair">
        <color indexed="8"/>
      </bottom>
      <diagonal/>
    </border>
    <border>
      <left/>
      <right style="hair">
        <color indexed="8"/>
      </right>
      <top style="hair">
        <color indexed="8"/>
      </top>
      <bottom/>
      <diagonal/>
    </border>
    <border>
      <left/>
      <right style="hair">
        <color indexed="8"/>
      </right>
      <top style="hair">
        <color indexed="64"/>
      </top>
      <bottom style="hair">
        <color indexed="8"/>
      </bottom>
      <diagonal/>
    </border>
    <border>
      <left style="hair">
        <color indexed="64"/>
      </left>
      <right style="hair">
        <color indexed="64"/>
      </right>
      <top style="thin">
        <color indexed="64"/>
      </top>
      <bottom style="hair">
        <color indexed="8"/>
      </bottom>
      <diagonal/>
    </border>
    <border>
      <left style="hair">
        <color indexed="64"/>
      </left>
      <right style="hair">
        <color indexed="64"/>
      </right>
      <top style="hair">
        <color indexed="64"/>
      </top>
      <bottom style="thin">
        <color indexed="64"/>
      </bottom>
      <diagonal/>
    </border>
    <border>
      <left/>
      <right/>
      <top style="hair">
        <color indexed="8"/>
      </top>
      <bottom/>
      <diagonal/>
    </border>
    <border>
      <left/>
      <right style="hair">
        <color indexed="8"/>
      </right>
      <top/>
      <bottom/>
      <diagonal/>
    </border>
    <border>
      <left/>
      <right style="hair">
        <color indexed="64"/>
      </right>
      <top style="thin">
        <color indexed="64"/>
      </top>
      <bottom style="hair">
        <color indexed="8"/>
      </bottom>
      <diagonal/>
    </border>
    <border>
      <left/>
      <right style="hair">
        <color indexed="64"/>
      </right>
      <top style="hair">
        <color indexed="8"/>
      </top>
      <bottom style="hair">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0" fontId="1" fillId="0" borderId="0"/>
    <xf numFmtId="0" fontId="10" fillId="0" borderId="0"/>
    <xf numFmtId="0" fontId="12" fillId="0" borderId="0"/>
    <xf numFmtId="0" fontId="10" fillId="0" borderId="0"/>
    <xf numFmtId="0" fontId="1" fillId="0" borderId="0"/>
    <xf numFmtId="0" fontId="13" fillId="0" borderId="0" applyNumberFormat="0" applyFill="0" applyBorder="0" applyAlignment="0" applyProtection="0">
      <alignment vertical="top"/>
      <protection locked="0"/>
    </xf>
    <xf numFmtId="0" fontId="17" fillId="0" borderId="0"/>
  </cellStyleXfs>
  <cellXfs count="131">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 fillId="4" borderId="0" xfId="2" applyFont="1" applyFill="1"/>
    <xf numFmtId="0" fontId="11" fillId="4" borderId="0" xfId="2" applyFont="1" applyFill="1" applyBorder="1" applyAlignment="1">
      <alignment horizontal="center" wrapText="1"/>
    </xf>
    <xf numFmtId="0" fontId="11" fillId="4" borderId="0" xfId="2" applyFont="1" applyFill="1" applyBorder="1" applyAlignment="1"/>
    <xf numFmtId="0" fontId="11" fillId="4" borderId="0" xfId="2" applyFont="1" applyFill="1" applyBorder="1" applyAlignment="1">
      <alignment wrapText="1"/>
    </xf>
    <xf numFmtId="0" fontId="1" fillId="4" borderId="0" xfId="2" applyFont="1" applyFill="1" applyBorder="1" applyAlignment="1">
      <alignment wrapText="1"/>
    </xf>
    <xf numFmtId="0" fontId="9" fillId="4" borderId="0" xfId="2" applyFont="1" applyFill="1" applyAlignment="1" applyProtection="1">
      <alignment wrapText="1"/>
    </xf>
    <xf numFmtId="0" fontId="1" fillId="4" borderId="0" xfId="2" applyFont="1" applyFill="1" applyAlignment="1">
      <alignment wrapText="1"/>
    </xf>
    <xf numFmtId="0" fontId="15" fillId="4" borderId="0" xfId="2" applyFont="1" applyFill="1" applyAlignment="1">
      <alignment wrapText="1"/>
    </xf>
    <xf numFmtId="0" fontId="11" fillId="4" borderId="0" xfId="2" applyFont="1" applyFill="1" applyAlignment="1"/>
    <xf numFmtId="0" fontId="9" fillId="5" borderId="15" xfId="4" applyFont="1" applyFill="1" applyBorder="1" applyAlignment="1">
      <alignment horizontal="left" wrapText="1"/>
    </xf>
    <xf numFmtId="0" fontId="1" fillId="4" borderId="0" xfId="2" applyFont="1" applyFill="1" applyAlignment="1" applyProtection="1">
      <alignment wrapText="1"/>
    </xf>
    <xf numFmtId="0" fontId="9" fillId="5" borderId="15" xfId="2" applyFont="1" applyFill="1" applyBorder="1" applyAlignment="1">
      <alignment horizontal="center" vertical="center"/>
    </xf>
    <xf numFmtId="0" fontId="1" fillId="4" borderId="0" xfId="2" applyFont="1" applyFill="1" applyBorder="1" applyAlignment="1">
      <alignment horizontal="center" wrapText="1"/>
    </xf>
    <xf numFmtId="0" fontId="15" fillId="4" borderId="0" xfId="2" applyFont="1" applyFill="1" applyBorder="1" applyAlignment="1">
      <alignment horizontal="center" wrapText="1"/>
    </xf>
    <xf numFmtId="0" fontId="1" fillId="4" borderId="15" xfId="2" applyFont="1" applyFill="1" applyBorder="1" applyAlignment="1">
      <alignment horizontal="center" vertical="center"/>
    </xf>
    <xf numFmtId="0" fontId="16" fillId="4" borderId="0" xfId="4" applyFont="1" applyFill="1" applyBorder="1" applyAlignment="1">
      <alignment horizontal="center" vertical="center" wrapText="1"/>
    </xf>
    <xf numFmtId="0" fontId="16" fillId="4" borderId="0" xfId="4" applyFont="1" applyFill="1" applyBorder="1" applyAlignment="1">
      <alignment horizontal="left" vertical="center"/>
    </xf>
    <xf numFmtId="0" fontId="15" fillId="4" borderId="0" xfId="2" applyFont="1" applyFill="1"/>
    <xf numFmtId="0" fontId="1" fillId="4" borderId="0" xfId="2" applyFont="1" applyFill="1" applyAlignment="1"/>
    <xf numFmtId="0" fontId="18" fillId="6" borderId="14" xfId="4" applyFont="1" applyFill="1" applyBorder="1" applyAlignment="1">
      <alignment horizontal="center" vertical="center" wrapText="1"/>
    </xf>
    <xf numFmtId="0" fontId="14" fillId="7" borderId="14" xfId="4" applyFont="1" applyFill="1" applyBorder="1" applyAlignment="1">
      <alignment horizontal="left" vertical="center"/>
    </xf>
    <xf numFmtId="0" fontId="2" fillId="4" borderId="14" xfId="4" applyFont="1" applyFill="1" applyBorder="1" applyAlignment="1">
      <alignment vertical="top" wrapText="1"/>
    </xf>
    <xf numFmtId="0" fontId="14" fillId="7" borderId="16" xfId="4" applyFont="1" applyFill="1" applyBorder="1" applyAlignment="1">
      <alignment horizontal="left" vertical="center"/>
    </xf>
    <xf numFmtId="0" fontId="14" fillId="7" borderId="14" xfId="4" applyFont="1" applyFill="1" applyBorder="1" applyAlignment="1">
      <alignment horizontal="center" vertical="center"/>
    </xf>
    <xf numFmtId="0" fontId="2" fillId="4" borderId="20" xfId="4" applyFont="1" applyFill="1" applyBorder="1" applyAlignment="1">
      <alignment vertical="top" wrapText="1"/>
    </xf>
    <xf numFmtId="0" fontId="2" fillId="4" borderId="17" xfId="4" quotePrefix="1" applyFont="1" applyFill="1" applyBorder="1" applyAlignment="1">
      <alignment vertical="top" wrapText="1"/>
    </xf>
    <xf numFmtId="0" fontId="18" fillId="6" borderId="16" xfId="4" applyFont="1" applyFill="1" applyBorder="1" applyAlignment="1">
      <alignment horizontal="center" vertical="center" wrapText="1"/>
    </xf>
    <xf numFmtId="0" fontId="2" fillId="4" borderId="21" xfId="4" applyFont="1" applyFill="1" applyBorder="1" applyAlignment="1">
      <alignment vertical="top" wrapText="1"/>
    </xf>
    <xf numFmtId="0" fontId="18" fillId="6" borderId="22" xfId="4" applyFont="1" applyFill="1" applyBorder="1" applyAlignment="1">
      <alignment horizontal="center" vertical="center" wrapText="1"/>
    </xf>
    <xf numFmtId="0" fontId="18" fillId="6" borderId="18" xfId="4" applyFont="1" applyFill="1" applyBorder="1" applyAlignment="1">
      <alignment horizontal="center" vertical="center" wrapText="1"/>
    </xf>
    <xf numFmtId="0" fontId="19" fillId="3" borderId="24" xfId="3" applyFont="1" applyFill="1" applyBorder="1" applyAlignment="1">
      <alignment vertical="top" wrapText="1"/>
    </xf>
    <xf numFmtId="0" fontId="1" fillId="4" borderId="15" xfId="2" applyFont="1" applyFill="1" applyBorder="1" applyAlignment="1">
      <alignment horizontal="center" vertical="center" wrapText="1"/>
    </xf>
    <xf numFmtId="0" fontId="9" fillId="5" borderId="15" xfId="2" applyFont="1" applyFill="1" applyBorder="1" applyAlignment="1">
      <alignment horizontal="center" vertical="center" wrapText="1"/>
    </xf>
    <xf numFmtId="0" fontId="1" fillId="4" borderId="26" xfId="2" applyFont="1" applyFill="1" applyBorder="1" applyAlignment="1">
      <alignment wrapText="1"/>
    </xf>
    <xf numFmtId="0" fontId="18" fillId="8" borderId="27" xfId="4" applyFont="1" applyFill="1" applyBorder="1" applyAlignment="1">
      <alignment horizontal="center" vertical="center" wrapText="1"/>
    </xf>
    <xf numFmtId="0" fontId="14" fillId="9" borderId="25" xfId="2" applyFont="1" applyFill="1" applyBorder="1" applyAlignment="1">
      <alignment horizontal="left" vertical="center"/>
    </xf>
    <xf numFmtId="0" fontId="9" fillId="10" borderId="0" xfId="2" applyFont="1" applyFill="1"/>
    <xf numFmtId="0" fontId="2" fillId="9" borderId="23" xfId="2" applyFont="1" applyFill="1" applyBorder="1" applyAlignment="1">
      <alignment horizontal="left" vertical="center"/>
    </xf>
    <xf numFmtId="0" fontId="2" fillId="9" borderId="13" xfId="2" applyFont="1" applyFill="1" applyBorder="1" applyAlignment="1">
      <alignment horizontal="left" vertical="center"/>
    </xf>
    <xf numFmtId="0" fontId="19" fillId="11" borderId="24" xfId="3" applyFont="1" applyFill="1" applyBorder="1" applyAlignment="1">
      <alignment vertical="top" wrapText="1"/>
    </xf>
    <xf numFmtId="0" fontId="2" fillId="10" borderId="19" xfId="2" applyFont="1" applyFill="1" applyBorder="1" applyAlignment="1">
      <alignment vertical="top" wrapText="1"/>
    </xf>
    <xf numFmtId="0" fontId="1" fillId="10" borderId="26" xfId="2" applyFont="1" applyFill="1" applyBorder="1" applyAlignment="1">
      <alignment wrapText="1"/>
    </xf>
    <xf numFmtId="0" fontId="1" fillId="10" borderId="0" xfId="2" applyFont="1" applyFill="1" applyBorder="1" applyAlignment="1">
      <alignment wrapText="1"/>
    </xf>
    <xf numFmtId="0" fontId="1" fillId="10" borderId="0" xfId="2" applyFont="1" applyFill="1"/>
    <xf numFmtId="0" fontId="19" fillId="3" borderId="28" xfId="3" applyFont="1" applyFill="1" applyBorder="1" applyAlignment="1">
      <alignment vertical="top" wrapText="1"/>
    </xf>
    <xf numFmtId="0" fontId="2" fillId="4" borderId="29" xfId="4" applyFont="1" applyFill="1" applyBorder="1" applyAlignment="1">
      <alignment vertical="top" wrapText="1"/>
    </xf>
    <xf numFmtId="0" fontId="14" fillId="9" borderId="6" xfId="2" applyFont="1" applyFill="1" applyBorder="1" applyAlignment="1">
      <alignment horizontal="left" vertical="center"/>
    </xf>
    <xf numFmtId="0" fontId="2" fillId="9" borderId="6" xfId="2" applyFont="1" applyFill="1" applyBorder="1" applyAlignment="1">
      <alignment horizontal="left" vertical="center"/>
    </xf>
    <xf numFmtId="0" fontId="1" fillId="10" borderId="6" xfId="2" applyFont="1" applyFill="1" applyBorder="1" applyAlignment="1">
      <alignment wrapText="1"/>
    </xf>
    <xf numFmtId="0" fontId="1" fillId="10" borderId="6" xfId="2" applyFont="1" applyFill="1" applyBorder="1"/>
    <xf numFmtId="0" fontId="2" fillId="4" borderId="19" xfId="4" quotePrefix="1" applyFont="1" applyFill="1" applyBorder="1" applyAlignment="1">
      <alignment vertical="top" wrapText="1"/>
    </xf>
    <xf numFmtId="0" fontId="14" fillId="7" borderId="6" xfId="2" applyFont="1" applyFill="1" applyBorder="1" applyAlignment="1">
      <alignment horizontal="left" vertical="center"/>
    </xf>
    <xf numFmtId="0" fontId="14" fillId="7" borderId="6" xfId="2" applyFont="1" applyFill="1" applyBorder="1" applyAlignment="1">
      <alignment horizontal="left" vertical="center" wrapText="1"/>
    </xf>
    <xf numFmtId="0" fontId="14" fillId="7" borderId="6" xfId="4" applyFont="1" applyFill="1" applyBorder="1" applyAlignment="1">
      <alignment horizontal="left" vertical="center"/>
    </xf>
    <xf numFmtId="0" fontId="19" fillId="3" borderId="6" xfId="3" applyFont="1" applyFill="1" applyBorder="1" applyAlignment="1">
      <alignment vertical="top" wrapText="1"/>
    </xf>
    <xf numFmtId="0" fontId="2" fillId="4" borderId="6" xfId="2" applyFont="1" applyFill="1" applyBorder="1" applyAlignment="1">
      <alignment vertical="top" wrapText="1"/>
    </xf>
    <xf numFmtId="0" fontId="2" fillId="4" borderId="6" xfId="4" applyFont="1" applyFill="1" applyBorder="1" applyAlignment="1">
      <alignment vertical="top" wrapText="1"/>
    </xf>
    <xf numFmtId="0" fontId="1" fillId="4" borderId="6" xfId="2" applyFont="1" applyFill="1" applyBorder="1"/>
    <xf numFmtId="0" fontId="1" fillId="4" borderId="6" xfId="2" applyFont="1" applyFill="1" applyBorder="1" applyAlignment="1">
      <alignment wrapText="1"/>
    </xf>
    <xf numFmtId="0" fontId="1" fillId="4" borderId="6" xfId="2" applyFont="1" applyFill="1" applyBorder="1" applyAlignment="1">
      <alignment vertical="center" wrapText="1"/>
    </xf>
    <xf numFmtId="0" fontId="1" fillId="4" borderId="6" xfId="2" applyFont="1" applyFill="1" applyBorder="1" applyAlignment="1">
      <alignment vertical="center"/>
    </xf>
    <xf numFmtId="0" fontId="1" fillId="4" borderId="6" xfId="2" applyFont="1" applyFill="1" applyBorder="1" applyAlignment="1"/>
    <xf numFmtId="0" fontId="1" fillId="4" borderId="31" xfId="2" applyFont="1" applyFill="1" applyBorder="1"/>
    <xf numFmtId="0" fontId="1" fillId="4" borderId="31" xfId="2" applyFont="1" applyFill="1" applyBorder="1" applyAlignment="1"/>
    <xf numFmtId="0" fontId="1" fillId="4" borderId="0" xfId="2" applyFont="1" applyFill="1" applyBorder="1"/>
    <xf numFmtId="0" fontId="1" fillId="4" borderId="0" xfId="2" applyFont="1" applyFill="1" applyBorder="1" applyAlignment="1"/>
    <xf numFmtId="0" fontId="15" fillId="4" borderId="0" xfId="2" applyFont="1" applyFill="1" applyBorder="1"/>
    <xf numFmtId="0" fontId="21" fillId="4" borderId="6" xfId="2" applyFont="1" applyFill="1" applyBorder="1" applyAlignment="1">
      <alignment wrapText="1"/>
    </xf>
    <xf numFmtId="0" fontId="20" fillId="11" borderId="6" xfId="2" applyFont="1" applyFill="1" applyBorder="1" applyAlignment="1">
      <alignment horizontal="left" vertical="top" wrapText="1"/>
    </xf>
    <xf numFmtId="0" fontId="21" fillId="4" borderId="6" xfId="2" applyFont="1" applyFill="1" applyBorder="1" applyAlignment="1">
      <alignment horizontal="left" vertical="top" wrapText="1"/>
    </xf>
    <xf numFmtId="0" fontId="21" fillId="10" borderId="6" xfId="2" applyFont="1" applyFill="1" applyBorder="1" applyAlignment="1">
      <alignment horizontal="left" vertical="top" wrapText="1"/>
    </xf>
    <xf numFmtId="0" fontId="21" fillId="4" borderId="30" xfId="2" applyFont="1" applyFill="1" applyBorder="1" applyAlignment="1">
      <alignment horizontal="left" vertical="top" wrapText="1"/>
    </xf>
    <xf numFmtId="0" fontId="20" fillId="10" borderId="6" xfId="2" applyFont="1" applyFill="1" applyBorder="1" applyAlignment="1">
      <alignment horizontal="left" vertical="top" wrapText="1"/>
    </xf>
    <xf numFmtId="0" fontId="21" fillId="10" borderId="6" xfId="2" applyFont="1" applyFill="1" applyBorder="1" applyAlignment="1">
      <alignment horizontal="center" vertical="top" wrapText="1"/>
    </xf>
    <xf numFmtId="0" fontId="21" fillId="4" borderId="6" xfId="2" applyFont="1" applyFill="1" applyBorder="1" applyAlignment="1">
      <alignment horizontal="center" vertical="top" wrapText="1"/>
    </xf>
    <xf numFmtId="0" fontId="20" fillId="11" borderId="32" xfId="2" applyFont="1" applyFill="1" applyBorder="1" applyAlignment="1">
      <alignment horizontal="center" vertical="top" wrapText="1"/>
    </xf>
    <xf numFmtId="0" fontId="20" fillId="11" borderId="31" xfId="2" applyFont="1" applyFill="1" applyBorder="1" applyAlignment="1">
      <alignment horizontal="center" vertical="top" wrapText="1"/>
    </xf>
    <xf numFmtId="0" fontId="21" fillId="10" borderId="0" xfId="2" applyFont="1" applyFill="1" applyAlignment="1">
      <alignment horizontal="center" vertical="top"/>
    </xf>
    <xf numFmtId="0" fontId="21" fillId="12" borderId="6" xfId="2" applyFont="1" applyFill="1" applyBorder="1" applyAlignment="1">
      <alignment horizontal="left" vertical="top" wrapText="1"/>
    </xf>
    <xf numFmtId="0" fontId="20" fillId="13" borderId="32" xfId="2" applyFont="1" applyFill="1" applyBorder="1" applyAlignment="1">
      <alignment horizontal="center" vertical="top" wrapText="1"/>
    </xf>
    <xf numFmtId="0" fontId="21" fillId="14" borderId="31" xfId="2" applyFont="1" applyFill="1" applyBorder="1" applyAlignment="1">
      <alignment horizontal="center" vertical="top" wrapText="1"/>
    </xf>
    <xf numFmtId="0" fontId="21" fillId="14" borderId="6" xfId="2" applyFont="1" applyFill="1" applyBorder="1" applyAlignment="1">
      <alignment horizontal="left" vertical="top" wrapText="1"/>
    </xf>
    <xf numFmtId="0" fontId="20" fillId="15" borderId="32" xfId="2" applyFont="1" applyFill="1" applyBorder="1" applyAlignment="1">
      <alignment horizontal="center" vertical="top" wrapText="1"/>
    </xf>
    <xf numFmtId="0" fontId="21" fillId="16" borderId="31" xfId="2" applyFont="1" applyFill="1" applyBorder="1" applyAlignment="1">
      <alignment horizontal="center" vertical="top" wrapText="1"/>
    </xf>
    <xf numFmtId="0" fontId="21" fillId="16" borderId="6" xfId="2" applyFont="1" applyFill="1" applyBorder="1" applyAlignment="1">
      <alignment horizontal="left" vertical="top" wrapText="1"/>
    </xf>
    <xf numFmtId="0" fontId="21" fillId="16" borderId="31" xfId="2" applyFont="1" applyFill="1" applyBorder="1" applyAlignment="1">
      <alignment horizontal="left" vertical="top" wrapText="1"/>
    </xf>
    <xf numFmtId="0" fontId="20" fillId="15" borderId="6" xfId="2" applyFont="1" applyFill="1" applyBorder="1" applyAlignment="1">
      <alignment horizontal="center" vertical="top" wrapText="1"/>
    </xf>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 fillId="4" borderId="15" xfId="4" applyFont="1" applyFill="1" applyBorder="1" applyAlignment="1">
      <alignment horizontal="left" wrapText="1"/>
    </xf>
    <xf numFmtId="0" fontId="20" fillId="11" borderId="32" xfId="2" applyFont="1" applyFill="1" applyBorder="1" applyAlignment="1">
      <alignment horizontal="center" vertical="top" wrapText="1"/>
    </xf>
    <xf numFmtId="0" fontId="21" fillId="10" borderId="30" xfId="2" applyFont="1" applyFill="1" applyBorder="1" applyAlignment="1">
      <alignment horizontal="center" vertical="top" wrapText="1"/>
    </xf>
    <xf numFmtId="0" fontId="21" fillId="10" borderId="32" xfId="2" applyFont="1" applyFill="1" applyBorder="1" applyAlignment="1">
      <alignment horizontal="center" vertical="top" wrapText="1"/>
    </xf>
    <xf numFmtId="0" fontId="21" fillId="10" borderId="31" xfId="2" applyFont="1" applyFill="1" applyBorder="1" applyAlignment="1">
      <alignment horizontal="center" vertical="top" wrapText="1"/>
    </xf>
    <xf numFmtId="0" fontId="21" fillId="4" borderId="30" xfId="2" applyFont="1" applyFill="1" applyBorder="1" applyAlignment="1">
      <alignment horizontal="center" vertical="top" wrapText="1"/>
    </xf>
    <xf numFmtId="0" fontId="21" fillId="4" borderId="32" xfId="2" applyFont="1" applyFill="1" applyBorder="1" applyAlignment="1">
      <alignment horizontal="center" vertical="top" wrapText="1"/>
    </xf>
    <xf numFmtId="0" fontId="21" fillId="4" borderId="31" xfId="2" applyFont="1" applyFill="1" applyBorder="1" applyAlignment="1">
      <alignment horizontal="center" vertical="top" wrapText="1"/>
    </xf>
    <xf numFmtId="0" fontId="21" fillId="4" borderId="30" xfId="2" applyFont="1" applyFill="1" applyBorder="1" applyAlignment="1">
      <alignment horizontal="center" vertical="top"/>
    </xf>
    <xf numFmtId="0" fontId="21" fillId="4" borderId="32" xfId="2" applyFont="1" applyFill="1" applyBorder="1" applyAlignment="1">
      <alignment horizontal="center" vertical="top"/>
    </xf>
    <xf numFmtId="0" fontId="21" fillId="4" borderId="31" xfId="2" applyFont="1" applyFill="1" applyBorder="1" applyAlignment="1">
      <alignment horizontal="center" vertical="top"/>
    </xf>
    <xf numFmtId="0" fontId="20" fillId="11" borderId="30" xfId="2" applyFont="1" applyFill="1" applyBorder="1" applyAlignment="1">
      <alignment horizontal="center" vertical="top" wrapText="1"/>
    </xf>
    <xf numFmtId="0" fontId="20" fillId="11" borderId="31" xfId="2" applyFont="1" applyFill="1" applyBorder="1" applyAlignment="1">
      <alignment horizontal="center" vertical="top" wrapText="1"/>
    </xf>
    <xf numFmtId="0" fontId="21" fillId="4" borderId="30" xfId="2" applyFont="1" applyFill="1" applyBorder="1" applyAlignment="1">
      <alignment horizontal="left" vertical="top" wrapText="1"/>
    </xf>
    <xf numFmtId="0" fontId="21" fillId="4" borderId="31" xfId="2" applyFont="1" applyFill="1" applyBorder="1" applyAlignment="1">
      <alignment horizontal="left" vertical="top" wrapText="1"/>
    </xf>
  </cellXfs>
  <cellStyles count="8">
    <cellStyle name="Hyperlink 2" xfId="6"/>
    <cellStyle name="Normal" xfId="0" builtinId="0"/>
    <cellStyle name="Normal 2" xfId="2"/>
    <cellStyle name="Normal 2 2" xfId="3"/>
    <cellStyle name="Normal 2 3" xfId="5"/>
    <cellStyle name="Normal 4" xfId="1"/>
    <cellStyle name="Normal_Sheet1" xfId="4"/>
    <cellStyle name="標準_打刻ﾃﾞｰﾀ収集" xfId="7"/>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inhnl4\Documents\My%20Received%20Files\PFMLucky_Test%20Case_Contract_Management_update_v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TestDesign"/>
      <sheetName val="GUI"/>
      <sheetName val="View Contract List_UC_CON_01"/>
      <sheetName val="View detail_UC_CON_02"/>
      <sheetName val="Resgistration_UC_CON_03"/>
      <sheetName val="Edit Contract_UC_CON_04"/>
      <sheetName val="Delete Contract_UC_CON_05"/>
      <sheetName val="DetailDesign"/>
    </sheetNames>
    <sheetDataSet>
      <sheetData sheetId="0"/>
      <sheetData sheetId="1"/>
      <sheetData sheetId="2"/>
      <sheetData sheetId="3"/>
      <sheetData sheetId="4"/>
      <sheetData sheetId="5"/>
      <sheetData sheetId="6">
        <row r="2">
          <cell r="B2" t="str">
            <v>UC_CON_01</v>
          </cell>
        </row>
      </sheetData>
      <sheetData sheetId="7">
        <row r="2">
          <cell r="B2" t="str">
            <v>UC_CON_02</v>
          </cell>
        </row>
      </sheetData>
      <sheetData sheetId="8">
        <row r="2">
          <cell r="B2" t="str">
            <v>UC_CON_03</v>
          </cell>
        </row>
      </sheetData>
      <sheetData sheetId="9">
        <row r="2">
          <cell r="B2" t="str">
            <v>UC_CON_04</v>
          </cell>
        </row>
      </sheetData>
      <sheetData sheetId="10">
        <row r="2">
          <cell r="B2" t="str">
            <v>UC_CON_05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topLeftCell="A7" workbookViewId="0">
      <selection activeCell="H17" sqref="H17"/>
    </sheetView>
  </sheetViews>
  <sheetFormatPr defaultRowHeight="12.75"/>
  <cols>
    <col min="1" max="1" width="2.28515625" style="5" customWidth="1"/>
    <col min="2" max="13" width="9.42578125" style="5" customWidth="1"/>
    <col min="14" max="14" width="9.7109375" style="5" customWidth="1"/>
    <col min="15" max="15" width="8.28515625" style="5" customWidth="1"/>
    <col min="16" max="16" width="5" style="5" customWidth="1"/>
    <col min="17" max="256" width="9.28515625" style="5"/>
    <col min="257" max="257" width="2.28515625" style="5" customWidth="1"/>
    <col min="258" max="269" width="9.42578125" style="5" customWidth="1"/>
    <col min="270" max="270" width="9.7109375" style="5" customWidth="1"/>
    <col min="271" max="271" width="8.28515625" style="5" customWidth="1"/>
    <col min="272" max="272" width="5" style="5" customWidth="1"/>
    <col min="273" max="512" width="9.28515625" style="5"/>
    <col min="513" max="513" width="2.28515625" style="5" customWidth="1"/>
    <col min="514" max="525" width="9.42578125" style="5" customWidth="1"/>
    <col min="526" max="526" width="9.7109375" style="5" customWidth="1"/>
    <col min="527" max="527" width="8.28515625" style="5" customWidth="1"/>
    <col min="528" max="528" width="5" style="5" customWidth="1"/>
    <col min="529" max="768" width="9.28515625" style="5"/>
    <col min="769" max="769" width="2.28515625" style="5" customWidth="1"/>
    <col min="770" max="781" width="9.42578125" style="5" customWidth="1"/>
    <col min="782" max="782" width="9.7109375" style="5" customWidth="1"/>
    <col min="783" max="783" width="8.28515625" style="5" customWidth="1"/>
    <col min="784" max="784" width="5" style="5" customWidth="1"/>
    <col min="785" max="1024" width="9.28515625" style="5"/>
    <col min="1025" max="1025" width="2.28515625" style="5" customWidth="1"/>
    <col min="1026" max="1037" width="9.42578125" style="5" customWidth="1"/>
    <col min="1038" max="1038" width="9.7109375" style="5" customWidth="1"/>
    <col min="1039" max="1039" width="8.28515625" style="5" customWidth="1"/>
    <col min="1040" max="1040" width="5" style="5" customWidth="1"/>
    <col min="1041" max="1280" width="9.28515625" style="5"/>
    <col min="1281" max="1281" width="2.28515625" style="5" customWidth="1"/>
    <col min="1282" max="1293" width="9.42578125" style="5" customWidth="1"/>
    <col min="1294" max="1294" width="9.7109375" style="5" customWidth="1"/>
    <col min="1295" max="1295" width="8.28515625" style="5" customWidth="1"/>
    <col min="1296" max="1296" width="5" style="5" customWidth="1"/>
    <col min="1297" max="1536" width="9.28515625" style="5"/>
    <col min="1537" max="1537" width="2.28515625" style="5" customWidth="1"/>
    <col min="1538" max="1549" width="9.42578125" style="5" customWidth="1"/>
    <col min="1550" max="1550" width="9.7109375" style="5" customWidth="1"/>
    <col min="1551" max="1551" width="8.28515625" style="5" customWidth="1"/>
    <col min="1552" max="1552" width="5" style="5" customWidth="1"/>
    <col min="1553" max="1792" width="9.28515625" style="5"/>
    <col min="1793" max="1793" width="2.28515625" style="5" customWidth="1"/>
    <col min="1794" max="1805" width="9.42578125" style="5" customWidth="1"/>
    <col min="1806" max="1806" width="9.7109375" style="5" customWidth="1"/>
    <col min="1807" max="1807" width="8.28515625" style="5" customWidth="1"/>
    <col min="1808" max="1808" width="5" style="5" customWidth="1"/>
    <col min="1809" max="2048" width="9.28515625" style="5"/>
    <col min="2049" max="2049" width="2.28515625" style="5" customWidth="1"/>
    <col min="2050" max="2061" width="9.42578125" style="5" customWidth="1"/>
    <col min="2062" max="2062" width="9.7109375" style="5" customWidth="1"/>
    <col min="2063" max="2063" width="8.28515625" style="5" customWidth="1"/>
    <col min="2064" max="2064" width="5" style="5" customWidth="1"/>
    <col min="2065" max="2304" width="9.28515625" style="5"/>
    <col min="2305" max="2305" width="2.28515625" style="5" customWidth="1"/>
    <col min="2306" max="2317" width="9.42578125" style="5" customWidth="1"/>
    <col min="2318" max="2318" width="9.7109375" style="5" customWidth="1"/>
    <col min="2319" max="2319" width="8.28515625" style="5" customWidth="1"/>
    <col min="2320" max="2320" width="5" style="5" customWidth="1"/>
    <col min="2321" max="2560" width="9.28515625" style="5"/>
    <col min="2561" max="2561" width="2.28515625" style="5" customWidth="1"/>
    <col min="2562" max="2573" width="9.42578125" style="5" customWidth="1"/>
    <col min="2574" max="2574" width="9.7109375" style="5" customWidth="1"/>
    <col min="2575" max="2575" width="8.28515625" style="5" customWidth="1"/>
    <col min="2576" max="2576" width="5" style="5" customWidth="1"/>
    <col min="2577" max="2816" width="9.28515625" style="5"/>
    <col min="2817" max="2817" width="2.28515625" style="5" customWidth="1"/>
    <col min="2818" max="2829" width="9.42578125" style="5" customWidth="1"/>
    <col min="2830" max="2830" width="9.7109375" style="5" customWidth="1"/>
    <col min="2831" max="2831" width="8.28515625" style="5" customWidth="1"/>
    <col min="2832" max="2832" width="5" style="5" customWidth="1"/>
    <col min="2833" max="3072" width="9.28515625" style="5"/>
    <col min="3073" max="3073" width="2.28515625" style="5" customWidth="1"/>
    <col min="3074" max="3085" width="9.42578125" style="5" customWidth="1"/>
    <col min="3086" max="3086" width="9.7109375" style="5" customWidth="1"/>
    <col min="3087" max="3087" width="8.28515625" style="5" customWidth="1"/>
    <col min="3088" max="3088" width="5" style="5" customWidth="1"/>
    <col min="3089" max="3328" width="9.28515625" style="5"/>
    <col min="3329" max="3329" width="2.28515625" style="5" customWidth="1"/>
    <col min="3330" max="3341" width="9.42578125" style="5" customWidth="1"/>
    <col min="3342" max="3342" width="9.7109375" style="5" customWidth="1"/>
    <col min="3343" max="3343" width="8.28515625" style="5" customWidth="1"/>
    <col min="3344" max="3344" width="5" style="5" customWidth="1"/>
    <col min="3345" max="3584" width="9.28515625" style="5"/>
    <col min="3585" max="3585" width="2.28515625" style="5" customWidth="1"/>
    <col min="3586" max="3597" width="9.42578125" style="5" customWidth="1"/>
    <col min="3598" max="3598" width="9.7109375" style="5" customWidth="1"/>
    <col min="3599" max="3599" width="8.28515625" style="5" customWidth="1"/>
    <col min="3600" max="3600" width="5" style="5" customWidth="1"/>
    <col min="3601" max="3840" width="9.28515625" style="5"/>
    <col min="3841" max="3841" width="2.28515625" style="5" customWidth="1"/>
    <col min="3842" max="3853" width="9.42578125" style="5" customWidth="1"/>
    <col min="3854" max="3854" width="9.7109375" style="5" customWidth="1"/>
    <col min="3855" max="3855" width="8.28515625" style="5" customWidth="1"/>
    <col min="3856" max="3856" width="5" style="5" customWidth="1"/>
    <col min="3857" max="4096" width="9.28515625" style="5"/>
    <col min="4097" max="4097" width="2.28515625" style="5" customWidth="1"/>
    <col min="4098" max="4109" width="9.42578125" style="5" customWidth="1"/>
    <col min="4110" max="4110" width="9.7109375" style="5" customWidth="1"/>
    <col min="4111" max="4111" width="8.28515625" style="5" customWidth="1"/>
    <col min="4112" max="4112" width="5" style="5" customWidth="1"/>
    <col min="4113" max="4352" width="9.28515625" style="5"/>
    <col min="4353" max="4353" width="2.28515625" style="5" customWidth="1"/>
    <col min="4354" max="4365" width="9.42578125" style="5" customWidth="1"/>
    <col min="4366" max="4366" width="9.7109375" style="5" customWidth="1"/>
    <col min="4367" max="4367" width="8.28515625" style="5" customWidth="1"/>
    <col min="4368" max="4368" width="5" style="5" customWidth="1"/>
    <col min="4369" max="4608" width="9.28515625" style="5"/>
    <col min="4609" max="4609" width="2.28515625" style="5" customWidth="1"/>
    <col min="4610" max="4621" width="9.42578125" style="5" customWidth="1"/>
    <col min="4622" max="4622" width="9.7109375" style="5" customWidth="1"/>
    <col min="4623" max="4623" width="8.28515625" style="5" customWidth="1"/>
    <col min="4624" max="4624" width="5" style="5" customWidth="1"/>
    <col min="4625" max="4864" width="9.28515625" style="5"/>
    <col min="4865" max="4865" width="2.28515625" style="5" customWidth="1"/>
    <col min="4866" max="4877" width="9.42578125" style="5" customWidth="1"/>
    <col min="4878" max="4878" width="9.7109375" style="5" customWidth="1"/>
    <col min="4879" max="4879" width="8.28515625" style="5" customWidth="1"/>
    <col min="4880" max="4880" width="5" style="5" customWidth="1"/>
    <col min="4881" max="5120" width="9.28515625" style="5"/>
    <col min="5121" max="5121" width="2.28515625" style="5" customWidth="1"/>
    <col min="5122" max="5133" width="9.42578125" style="5" customWidth="1"/>
    <col min="5134" max="5134" width="9.7109375" style="5" customWidth="1"/>
    <col min="5135" max="5135" width="8.28515625" style="5" customWidth="1"/>
    <col min="5136" max="5136" width="5" style="5" customWidth="1"/>
    <col min="5137" max="5376" width="9.28515625" style="5"/>
    <col min="5377" max="5377" width="2.28515625" style="5" customWidth="1"/>
    <col min="5378" max="5389" width="9.42578125" style="5" customWidth="1"/>
    <col min="5390" max="5390" width="9.7109375" style="5" customWidth="1"/>
    <col min="5391" max="5391" width="8.28515625" style="5" customWidth="1"/>
    <col min="5392" max="5392" width="5" style="5" customWidth="1"/>
    <col min="5393" max="5632" width="9.28515625" style="5"/>
    <col min="5633" max="5633" width="2.28515625" style="5" customWidth="1"/>
    <col min="5634" max="5645" width="9.42578125" style="5" customWidth="1"/>
    <col min="5646" max="5646" width="9.7109375" style="5" customWidth="1"/>
    <col min="5647" max="5647" width="8.28515625" style="5" customWidth="1"/>
    <col min="5648" max="5648" width="5" style="5" customWidth="1"/>
    <col min="5649" max="5888" width="9.28515625" style="5"/>
    <col min="5889" max="5889" width="2.28515625" style="5" customWidth="1"/>
    <col min="5890" max="5901" width="9.42578125" style="5" customWidth="1"/>
    <col min="5902" max="5902" width="9.7109375" style="5" customWidth="1"/>
    <col min="5903" max="5903" width="8.28515625" style="5" customWidth="1"/>
    <col min="5904" max="5904" width="5" style="5" customWidth="1"/>
    <col min="5905" max="6144" width="9.28515625" style="5"/>
    <col min="6145" max="6145" width="2.28515625" style="5" customWidth="1"/>
    <col min="6146" max="6157" width="9.42578125" style="5" customWidth="1"/>
    <col min="6158" max="6158" width="9.7109375" style="5" customWidth="1"/>
    <col min="6159" max="6159" width="8.28515625" style="5" customWidth="1"/>
    <col min="6160" max="6160" width="5" style="5" customWidth="1"/>
    <col min="6161" max="6400" width="9.28515625" style="5"/>
    <col min="6401" max="6401" width="2.28515625" style="5" customWidth="1"/>
    <col min="6402" max="6413" width="9.42578125" style="5" customWidth="1"/>
    <col min="6414" max="6414" width="9.7109375" style="5" customWidth="1"/>
    <col min="6415" max="6415" width="8.28515625" style="5" customWidth="1"/>
    <col min="6416" max="6416" width="5" style="5" customWidth="1"/>
    <col min="6417" max="6656" width="9.28515625" style="5"/>
    <col min="6657" max="6657" width="2.28515625" style="5" customWidth="1"/>
    <col min="6658" max="6669" width="9.42578125" style="5" customWidth="1"/>
    <col min="6670" max="6670" width="9.7109375" style="5" customWidth="1"/>
    <col min="6671" max="6671" width="8.28515625" style="5" customWidth="1"/>
    <col min="6672" max="6672" width="5" style="5" customWidth="1"/>
    <col min="6673" max="6912" width="9.28515625" style="5"/>
    <col min="6913" max="6913" width="2.28515625" style="5" customWidth="1"/>
    <col min="6914" max="6925" width="9.42578125" style="5" customWidth="1"/>
    <col min="6926" max="6926" width="9.7109375" style="5" customWidth="1"/>
    <col min="6927" max="6927" width="8.28515625" style="5" customWidth="1"/>
    <col min="6928" max="6928" width="5" style="5" customWidth="1"/>
    <col min="6929" max="7168" width="9.28515625" style="5"/>
    <col min="7169" max="7169" width="2.28515625" style="5" customWidth="1"/>
    <col min="7170" max="7181" width="9.42578125" style="5" customWidth="1"/>
    <col min="7182" max="7182" width="9.7109375" style="5" customWidth="1"/>
    <col min="7183" max="7183" width="8.28515625" style="5" customWidth="1"/>
    <col min="7184" max="7184" width="5" style="5" customWidth="1"/>
    <col min="7185" max="7424" width="9.28515625" style="5"/>
    <col min="7425" max="7425" width="2.28515625" style="5" customWidth="1"/>
    <col min="7426" max="7437" width="9.42578125" style="5" customWidth="1"/>
    <col min="7438" max="7438" width="9.7109375" style="5" customWidth="1"/>
    <col min="7439" max="7439" width="8.28515625" style="5" customWidth="1"/>
    <col min="7440" max="7440" width="5" style="5" customWidth="1"/>
    <col min="7441" max="7680" width="9.28515625" style="5"/>
    <col min="7681" max="7681" width="2.28515625" style="5" customWidth="1"/>
    <col min="7682" max="7693" width="9.42578125" style="5" customWidth="1"/>
    <col min="7694" max="7694" width="9.7109375" style="5" customWidth="1"/>
    <col min="7695" max="7695" width="8.28515625" style="5" customWidth="1"/>
    <col min="7696" max="7696" width="5" style="5" customWidth="1"/>
    <col min="7697" max="7936" width="9.28515625" style="5"/>
    <col min="7937" max="7937" width="2.28515625" style="5" customWidth="1"/>
    <col min="7938" max="7949" width="9.42578125" style="5" customWidth="1"/>
    <col min="7950" max="7950" width="9.7109375" style="5" customWidth="1"/>
    <col min="7951" max="7951" width="8.28515625" style="5" customWidth="1"/>
    <col min="7952" max="7952" width="5" style="5" customWidth="1"/>
    <col min="7953" max="8192" width="9.28515625" style="5"/>
    <col min="8193" max="8193" width="2.28515625" style="5" customWidth="1"/>
    <col min="8194" max="8205" width="9.42578125" style="5" customWidth="1"/>
    <col min="8206" max="8206" width="9.7109375" style="5" customWidth="1"/>
    <col min="8207" max="8207" width="8.28515625" style="5" customWidth="1"/>
    <col min="8208" max="8208" width="5" style="5" customWidth="1"/>
    <col min="8209" max="8448" width="9.28515625" style="5"/>
    <col min="8449" max="8449" width="2.28515625" style="5" customWidth="1"/>
    <col min="8450" max="8461" width="9.42578125" style="5" customWidth="1"/>
    <col min="8462" max="8462" width="9.7109375" style="5" customWidth="1"/>
    <col min="8463" max="8463" width="8.28515625" style="5" customWidth="1"/>
    <col min="8464" max="8464" width="5" style="5" customWidth="1"/>
    <col min="8465" max="8704" width="9.28515625" style="5"/>
    <col min="8705" max="8705" width="2.28515625" style="5" customWidth="1"/>
    <col min="8706" max="8717" width="9.42578125" style="5" customWidth="1"/>
    <col min="8718" max="8718" width="9.7109375" style="5" customWidth="1"/>
    <col min="8719" max="8719" width="8.28515625" style="5" customWidth="1"/>
    <col min="8720" max="8720" width="5" style="5" customWidth="1"/>
    <col min="8721" max="8960" width="9.28515625" style="5"/>
    <col min="8961" max="8961" width="2.28515625" style="5" customWidth="1"/>
    <col min="8962" max="8973" width="9.42578125" style="5" customWidth="1"/>
    <col min="8974" max="8974" width="9.7109375" style="5" customWidth="1"/>
    <col min="8975" max="8975" width="8.28515625" style="5" customWidth="1"/>
    <col min="8976" max="8976" width="5" style="5" customWidth="1"/>
    <col min="8977" max="9216" width="9.28515625" style="5"/>
    <col min="9217" max="9217" width="2.28515625" style="5" customWidth="1"/>
    <col min="9218" max="9229" width="9.42578125" style="5" customWidth="1"/>
    <col min="9230" max="9230" width="9.7109375" style="5" customWidth="1"/>
    <col min="9231" max="9231" width="8.28515625" style="5" customWidth="1"/>
    <col min="9232" max="9232" width="5" style="5" customWidth="1"/>
    <col min="9233" max="9472" width="9.28515625" style="5"/>
    <col min="9473" max="9473" width="2.28515625" style="5" customWidth="1"/>
    <col min="9474" max="9485" width="9.42578125" style="5" customWidth="1"/>
    <col min="9486" max="9486" width="9.7109375" style="5" customWidth="1"/>
    <col min="9487" max="9487" width="8.28515625" style="5" customWidth="1"/>
    <col min="9488" max="9488" width="5" style="5" customWidth="1"/>
    <col min="9489" max="9728" width="9.28515625" style="5"/>
    <col min="9729" max="9729" width="2.28515625" style="5" customWidth="1"/>
    <col min="9730" max="9741" width="9.42578125" style="5" customWidth="1"/>
    <col min="9742" max="9742" width="9.7109375" style="5" customWidth="1"/>
    <col min="9743" max="9743" width="8.28515625" style="5" customWidth="1"/>
    <col min="9744" max="9744" width="5" style="5" customWidth="1"/>
    <col min="9745" max="9984" width="9.28515625" style="5"/>
    <col min="9985" max="9985" width="2.28515625" style="5" customWidth="1"/>
    <col min="9986" max="9997" width="9.42578125" style="5" customWidth="1"/>
    <col min="9998" max="9998" width="9.7109375" style="5" customWidth="1"/>
    <col min="9999" max="9999" width="8.28515625" style="5" customWidth="1"/>
    <col min="10000" max="10000" width="5" style="5" customWidth="1"/>
    <col min="10001" max="10240" width="9.28515625" style="5"/>
    <col min="10241" max="10241" width="2.28515625" style="5" customWidth="1"/>
    <col min="10242" max="10253" width="9.42578125" style="5" customWidth="1"/>
    <col min="10254" max="10254" width="9.7109375" style="5" customWidth="1"/>
    <col min="10255" max="10255" width="8.28515625" style="5" customWidth="1"/>
    <col min="10256" max="10256" width="5" style="5" customWidth="1"/>
    <col min="10257" max="10496" width="9.28515625" style="5"/>
    <col min="10497" max="10497" width="2.28515625" style="5" customWidth="1"/>
    <col min="10498" max="10509" width="9.42578125" style="5" customWidth="1"/>
    <col min="10510" max="10510" width="9.7109375" style="5" customWidth="1"/>
    <col min="10511" max="10511" width="8.28515625" style="5" customWidth="1"/>
    <col min="10512" max="10512" width="5" style="5" customWidth="1"/>
    <col min="10513" max="10752" width="9.28515625" style="5"/>
    <col min="10753" max="10753" width="2.28515625" style="5" customWidth="1"/>
    <col min="10754" max="10765" width="9.42578125" style="5" customWidth="1"/>
    <col min="10766" max="10766" width="9.7109375" style="5" customWidth="1"/>
    <col min="10767" max="10767" width="8.28515625" style="5" customWidth="1"/>
    <col min="10768" max="10768" width="5" style="5" customWidth="1"/>
    <col min="10769" max="11008" width="9.28515625" style="5"/>
    <col min="11009" max="11009" width="2.28515625" style="5" customWidth="1"/>
    <col min="11010" max="11021" width="9.42578125" style="5" customWidth="1"/>
    <col min="11022" max="11022" width="9.7109375" style="5" customWidth="1"/>
    <col min="11023" max="11023" width="8.28515625" style="5" customWidth="1"/>
    <col min="11024" max="11024" width="5" style="5" customWidth="1"/>
    <col min="11025" max="11264" width="9.28515625" style="5"/>
    <col min="11265" max="11265" width="2.28515625" style="5" customWidth="1"/>
    <col min="11266" max="11277" width="9.42578125" style="5" customWidth="1"/>
    <col min="11278" max="11278" width="9.7109375" style="5" customWidth="1"/>
    <col min="11279" max="11279" width="8.28515625" style="5" customWidth="1"/>
    <col min="11280" max="11280" width="5" style="5" customWidth="1"/>
    <col min="11281" max="11520" width="9.28515625" style="5"/>
    <col min="11521" max="11521" width="2.28515625" style="5" customWidth="1"/>
    <col min="11522" max="11533" width="9.42578125" style="5" customWidth="1"/>
    <col min="11534" max="11534" width="9.7109375" style="5" customWidth="1"/>
    <col min="11535" max="11535" width="8.28515625" style="5" customWidth="1"/>
    <col min="11536" max="11536" width="5" style="5" customWidth="1"/>
    <col min="11537" max="11776" width="9.28515625" style="5"/>
    <col min="11777" max="11777" width="2.28515625" style="5" customWidth="1"/>
    <col min="11778" max="11789" width="9.42578125" style="5" customWidth="1"/>
    <col min="11790" max="11790" width="9.7109375" style="5" customWidth="1"/>
    <col min="11791" max="11791" width="8.28515625" style="5" customWidth="1"/>
    <col min="11792" max="11792" width="5" style="5" customWidth="1"/>
    <col min="11793" max="12032" width="9.28515625" style="5"/>
    <col min="12033" max="12033" width="2.28515625" style="5" customWidth="1"/>
    <col min="12034" max="12045" width="9.42578125" style="5" customWidth="1"/>
    <col min="12046" max="12046" width="9.7109375" style="5" customWidth="1"/>
    <col min="12047" max="12047" width="8.28515625" style="5" customWidth="1"/>
    <col min="12048" max="12048" width="5" style="5" customWidth="1"/>
    <col min="12049" max="12288" width="9.28515625" style="5"/>
    <col min="12289" max="12289" width="2.28515625" style="5" customWidth="1"/>
    <col min="12290" max="12301" width="9.42578125" style="5" customWidth="1"/>
    <col min="12302" max="12302" width="9.7109375" style="5" customWidth="1"/>
    <col min="12303" max="12303" width="8.28515625" style="5" customWidth="1"/>
    <col min="12304" max="12304" width="5" style="5" customWidth="1"/>
    <col min="12305" max="12544" width="9.28515625" style="5"/>
    <col min="12545" max="12545" width="2.28515625" style="5" customWidth="1"/>
    <col min="12546" max="12557" width="9.42578125" style="5" customWidth="1"/>
    <col min="12558" max="12558" width="9.7109375" style="5" customWidth="1"/>
    <col min="12559" max="12559" width="8.28515625" style="5" customWidth="1"/>
    <col min="12560" max="12560" width="5" style="5" customWidth="1"/>
    <col min="12561" max="12800" width="9.28515625" style="5"/>
    <col min="12801" max="12801" width="2.28515625" style="5" customWidth="1"/>
    <col min="12802" max="12813" width="9.42578125" style="5" customWidth="1"/>
    <col min="12814" max="12814" width="9.7109375" style="5" customWidth="1"/>
    <col min="12815" max="12815" width="8.28515625" style="5" customWidth="1"/>
    <col min="12816" max="12816" width="5" style="5" customWidth="1"/>
    <col min="12817" max="13056" width="9.28515625" style="5"/>
    <col min="13057" max="13057" width="2.28515625" style="5" customWidth="1"/>
    <col min="13058" max="13069" width="9.42578125" style="5" customWidth="1"/>
    <col min="13070" max="13070" width="9.7109375" style="5" customWidth="1"/>
    <col min="13071" max="13071" width="8.28515625" style="5" customWidth="1"/>
    <col min="13072" max="13072" width="5" style="5" customWidth="1"/>
    <col min="13073" max="13312" width="9.28515625" style="5"/>
    <col min="13313" max="13313" width="2.28515625" style="5" customWidth="1"/>
    <col min="13314" max="13325" width="9.42578125" style="5" customWidth="1"/>
    <col min="13326" max="13326" width="9.7109375" style="5" customWidth="1"/>
    <col min="13327" max="13327" width="8.28515625" style="5" customWidth="1"/>
    <col min="13328" max="13328" width="5" style="5" customWidth="1"/>
    <col min="13329" max="13568" width="9.28515625" style="5"/>
    <col min="13569" max="13569" width="2.28515625" style="5" customWidth="1"/>
    <col min="13570" max="13581" width="9.42578125" style="5" customWidth="1"/>
    <col min="13582" max="13582" width="9.7109375" style="5" customWidth="1"/>
    <col min="13583" max="13583" width="8.28515625" style="5" customWidth="1"/>
    <col min="13584" max="13584" width="5" style="5" customWidth="1"/>
    <col min="13585" max="13824" width="9.28515625" style="5"/>
    <col min="13825" max="13825" width="2.28515625" style="5" customWidth="1"/>
    <col min="13826" max="13837" width="9.42578125" style="5" customWidth="1"/>
    <col min="13838" max="13838" width="9.7109375" style="5" customWidth="1"/>
    <col min="13839" max="13839" width="8.28515625" style="5" customWidth="1"/>
    <col min="13840" max="13840" width="5" style="5" customWidth="1"/>
    <col min="13841" max="14080" width="9.28515625" style="5"/>
    <col min="14081" max="14081" width="2.28515625" style="5" customWidth="1"/>
    <col min="14082" max="14093" width="9.42578125" style="5" customWidth="1"/>
    <col min="14094" max="14094" width="9.7109375" style="5" customWidth="1"/>
    <col min="14095" max="14095" width="8.28515625" style="5" customWidth="1"/>
    <col min="14096" max="14096" width="5" style="5" customWidth="1"/>
    <col min="14097" max="14336" width="9.28515625" style="5"/>
    <col min="14337" max="14337" width="2.28515625" style="5" customWidth="1"/>
    <col min="14338" max="14349" width="9.42578125" style="5" customWidth="1"/>
    <col min="14350" max="14350" width="9.7109375" style="5" customWidth="1"/>
    <col min="14351" max="14351" width="8.28515625" style="5" customWidth="1"/>
    <col min="14352" max="14352" width="5" style="5" customWidth="1"/>
    <col min="14353" max="14592" width="9.28515625" style="5"/>
    <col min="14593" max="14593" width="2.28515625" style="5" customWidth="1"/>
    <col min="14594" max="14605" width="9.42578125" style="5" customWidth="1"/>
    <col min="14606" max="14606" width="9.7109375" style="5" customWidth="1"/>
    <col min="14607" max="14607" width="8.28515625" style="5" customWidth="1"/>
    <col min="14608" max="14608" width="5" style="5" customWidth="1"/>
    <col min="14609" max="14848" width="9.28515625" style="5"/>
    <col min="14849" max="14849" width="2.28515625" style="5" customWidth="1"/>
    <col min="14850" max="14861" width="9.42578125" style="5" customWidth="1"/>
    <col min="14862" max="14862" width="9.7109375" style="5" customWidth="1"/>
    <col min="14863" max="14863" width="8.28515625" style="5" customWidth="1"/>
    <col min="14864" max="14864" width="5" style="5" customWidth="1"/>
    <col min="14865" max="15104" width="9.28515625" style="5"/>
    <col min="15105" max="15105" width="2.28515625" style="5" customWidth="1"/>
    <col min="15106" max="15117" width="9.42578125" style="5" customWidth="1"/>
    <col min="15118" max="15118" width="9.7109375" style="5" customWidth="1"/>
    <col min="15119" max="15119" width="8.28515625" style="5" customWidth="1"/>
    <col min="15120" max="15120" width="5" style="5" customWidth="1"/>
    <col min="15121" max="15360" width="9.28515625" style="5"/>
    <col min="15361" max="15361" width="2.28515625" style="5" customWidth="1"/>
    <col min="15362" max="15373" width="9.42578125" style="5" customWidth="1"/>
    <col min="15374" max="15374" width="9.7109375" style="5" customWidth="1"/>
    <col min="15375" max="15375" width="8.28515625" style="5" customWidth="1"/>
    <col min="15376" max="15376" width="5" style="5" customWidth="1"/>
    <col min="15377" max="15616" width="9.28515625" style="5"/>
    <col min="15617" max="15617" width="2.28515625" style="5" customWidth="1"/>
    <col min="15618" max="15629" width="9.42578125" style="5" customWidth="1"/>
    <col min="15630" max="15630" width="9.7109375" style="5" customWidth="1"/>
    <col min="15631" max="15631" width="8.28515625" style="5" customWidth="1"/>
    <col min="15632" max="15632" width="5" style="5" customWidth="1"/>
    <col min="15633" max="15872" width="9.28515625" style="5"/>
    <col min="15873" max="15873" width="2.28515625" style="5" customWidth="1"/>
    <col min="15874" max="15885" width="9.42578125" style="5" customWidth="1"/>
    <col min="15886" max="15886" width="9.7109375" style="5" customWidth="1"/>
    <col min="15887" max="15887" width="8.28515625" style="5" customWidth="1"/>
    <col min="15888" max="15888" width="5" style="5" customWidth="1"/>
    <col min="15889" max="16128" width="9.28515625" style="5"/>
    <col min="16129" max="16129" width="2.28515625" style="5" customWidth="1"/>
    <col min="16130" max="16141" width="9.42578125" style="5" customWidth="1"/>
    <col min="16142" max="16142" width="9.7109375" style="5" customWidth="1"/>
    <col min="16143" max="16143" width="8.28515625" style="5" customWidth="1"/>
    <col min="16144" max="16144" width="5" style="5" customWidth="1"/>
    <col min="16145" max="16384" width="9.285156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75">
      <c r="B4" s="6"/>
      <c r="C4" s="7"/>
      <c r="D4" s="10"/>
      <c r="E4" s="7"/>
      <c r="F4" s="7"/>
      <c r="G4" s="7"/>
      <c r="H4" s="7"/>
      <c r="I4" s="7"/>
      <c r="J4" s="7"/>
      <c r="K4" s="7"/>
      <c r="L4" s="7"/>
      <c r="M4" s="7"/>
      <c r="N4" s="7"/>
      <c r="O4" s="9"/>
    </row>
    <row r="5" spans="2:15" ht="18.75">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5.5">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3.25">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109" t="s">
        <v>0</v>
      </c>
      <c r="C14" s="110"/>
      <c r="D14" s="110"/>
      <c r="E14" s="110"/>
      <c r="F14" s="110"/>
      <c r="G14" s="110"/>
      <c r="H14" s="110"/>
      <c r="I14" s="110"/>
      <c r="J14" s="110"/>
      <c r="K14" s="110"/>
      <c r="L14" s="110"/>
      <c r="M14" s="110"/>
      <c r="N14" s="110"/>
      <c r="O14" s="111"/>
    </row>
    <row r="15" spans="2:15" ht="30">
      <c r="B15" s="109"/>
      <c r="C15" s="110"/>
      <c r="D15" s="110"/>
      <c r="E15" s="110"/>
      <c r="F15" s="110"/>
      <c r="G15" s="110"/>
      <c r="H15" s="110"/>
      <c r="I15" s="110"/>
      <c r="J15" s="110"/>
      <c r="K15" s="110"/>
      <c r="L15" s="110"/>
      <c r="M15" s="110"/>
      <c r="N15" s="110"/>
      <c r="O15" s="111"/>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112" t="s">
        <v>1</v>
      </c>
      <c r="G18" s="112"/>
      <c r="H18" s="112"/>
      <c r="I18" s="113" t="s">
        <v>24</v>
      </c>
      <c r="J18" s="114"/>
      <c r="K18" s="114"/>
      <c r="L18" s="115"/>
      <c r="M18" s="7"/>
      <c r="N18" s="7"/>
      <c r="O18" s="9"/>
    </row>
    <row r="19" spans="2:15">
      <c r="B19" s="6"/>
      <c r="C19" s="7"/>
      <c r="D19" s="7"/>
      <c r="E19" s="14"/>
      <c r="F19" s="112" t="s">
        <v>2</v>
      </c>
      <c r="G19" s="112"/>
      <c r="H19" s="112"/>
      <c r="I19" s="113"/>
      <c r="J19" s="114"/>
      <c r="K19" s="114"/>
      <c r="L19" s="115"/>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108"/>
      <c r="H28" s="108"/>
      <c r="I28" s="108"/>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108"/>
      <c r="F35" s="108"/>
      <c r="G35" s="108"/>
      <c r="H35" s="7"/>
      <c r="I35" s="7"/>
      <c r="J35" s="7"/>
    </row>
    <row r="36" spans="2:10">
      <c r="B36" s="7"/>
      <c r="C36" s="7"/>
      <c r="D36" s="7"/>
      <c r="E36" s="20"/>
      <c r="F36" s="7"/>
      <c r="G36" s="7"/>
      <c r="H36" s="7"/>
      <c r="I36" s="7"/>
      <c r="J36" s="7"/>
    </row>
  </sheetData>
  <customSheetViews>
    <customSheetView guid="{EA8284AD-AEAB-4107-BCBA-81C5B30F89E2}">
      <selection activeCell="H17" sqref="H17"/>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topLeftCell="A7" workbookViewId="0">
      <selection activeCell="B23" sqref="B23"/>
    </sheetView>
  </sheetViews>
  <sheetFormatPr defaultRowHeight="12.75" outlineLevelRow="1"/>
  <cols>
    <col min="1" max="1" width="33.140625" style="21" bestFit="1" customWidth="1"/>
    <col min="2" max="2" width="87.85546875" style="21" customWidth="1"/>
    <col min="3" max="3" width="35.85546875" style="21" customWidth="1"/>
    <col min="4" max="4" width="32.5703125" style="21" customWidth="1"/>
    <col min="5" max="5" width="44.85546875" style="21" customWidth="1"/>
    <col min="6" max="6" width="14.28515625" style="21" customWidth="1"/>
    <col min="7" max="7" width="10.7109375" style="21" customWidth="1"/>
    <col min="8" max="9" width="9.140625" style="39"/>
    <col min="10" max="10" width="36" style="21" customWidth="1"/>
    <col min="11" max="11" width="9.42578125" style="38" customWidth="1"/>
    <col min="12" max="12" width="10.28515625" style="21" customWidth="1"/>
    <col min="13" max="252" width="9.140625" style="21"/>
    <col min="253" max="253" width="19.28515625" style="21" customWidth="1"/>
    <col min="254" max="254" width="47.7109375" style="21" customWidth="1"/>
    <col min="255" max="255" width="46.5703125" style="21" customWidth="1"/>
    <col min="256" max="256" width="52.28515625" style="21" customWidth="1"/>
    <col min="257" max="257" width="85.42578125" style="21" customWidth="1"/>
    <col min="258" max="258" width="29.28515625" style="21" bestFit="1" customWidth="1"/>
    <col min="259" max="259" width="14.5703125" style="21" bestFit="1" customWidth="1"/>
    <col min="260" max="260" width="16.42578125" style="21" customWidth="1"/>
    <col min="261" max="264" width="9.140625" style="21"/>
    <col min="265" max="265" width="10.7109375" style="21" bestFit="1" customWidth="1"/>
    <col min="266" max="266" width="36" style="21" customWidth="1"/>
    <col min="267" max="267" width="9.42578125" style="21" customWidth="1"/>
    <col min="268" max="268" width="10.28515625" style="21" customWidth="1"/>
    <col min="269" max="508" width="9.140625" style="21"/>
    <col min="509" max="509" width="19.28515625" style="21" customWidth="1"/>
    <col min="510" max="510" width="47.7109375" style="21" customWidth="1"/>
    <col min="511" max="511" width="46.5703125" style="21" customWidth="1"/>
    <col min="512" max="512" width="52.28515625" style="21" customWidth="1"/>
    <col min="513" max="513" width="85.42578125" style="21" customWidth="1"/>
    <col min="514" max="514" width="29.28515625" style="21" bestFit="1" customWidth="1"/>
    <col min="515" max="515" width="14.5703125" style="21" bestFit="1" customWidth="1"/>
    <col min="516" max="516" width="16.42578125" style="21" customWidth="1"/>
    <col min="517" max="520" width="9.140625" style="21"/>
    <col min="521" max="521" width="10.7109375" style="21" bestFit="1" customWidth="1"/>
    <col min="522" max="522" width="36" style="21" customWidth="1"/>
    <col min="523" max="523" width="9.42578125" style="21" customWidth="1"/>
    <col min="524" max="524" width="10.28515625" style="21" customWidth="1"/>
    <col min="525" max="764" width="9.140625" style="21"/>
    <col min="765" max="765" width="19.28515625" style="21" customWidth="1"/>
    <col min="766" max="766" width="47.7109375" style="21" customWidth="1"/>
    <col min="767" max="767" width="46.5703125" style="21" customWidth="1"/>
    <col min="768" max="768" width="52.28515625" style="21" customWidth="1"/>
    <col min="769" max="769" width="85.42578125" style="21" customWidth="1"/>
    <col min="770" max="770" width="29.28515625" style="21" bestFit="1" customWidth="1"/>
    <col min="771" max="771" width="14.5703125" style="21" bestFit="1" customWidth="1"/>
    <col min="772" max="772" width="16.42578125" style="21" customWidth="1"/>
    <col min="773" max="776" width="9.140625" style="21"/>
    <col min="777" max="777" width="10.7109375" style="21" bestFit="1" customWidth="1"/>
    <col min="778" max="778" width="36" style="21" customWidth="1"/>
    <col min="779" max="779" width="9.42578125" style="21" customWidth="1"/>
    <col min="780" max="780" width="10.28515625" style="21" customWidth="1"/>
    <col min="781" max="1020" width="9.140625" style="21"/>
    <col min="1021" max="1021" width="19.28515625" style="21" customWidth="1"/>
    <col min="1022" max="1022" width="47.7109375" style="21" customWidth="1"/>
    <col min="1023" max="1023" width="46.5703125" style="21" customWidth="1"/>
    <col min="1024" max="1024" width="52.28515625" style="21" customWidth="1"/>
    <col min="1025" max="1025" width="85.42578125" style="21" customWidth="1"/>
    <col min="1026" max="1026" width="29.28515625" style="21" bestFit="1" customWidth="1"/>
    <col min="1027" max="1027" width="14.5703125" style="21" bestFit="1" customWidth="1"/>
    <col min="1028" max="1028" width="16.42578125" style="21" customWidth="1"/>
    <col min="1029" max="1032" width="9.140625" style="21"/>
    <col min="1033" max="1033" width="10.7109375" style="21" bestFit="1" customWidth="1"/>
    <col min="1034" max="1034" width="36" style="21" customWidth="1"/>
    <col min="1035" max="1035" width="9.42578125" style="21" customWidth="1"/>
    <col min="1036" max="1036" width="10.28515625" style="21" customWidth="1"/>
    <col min="1037" max="1276" width="9.140625" style="21"/>
    <col min="1277" max="1277" width="19.28515625" style="21" customWidth="1"/>
    <col min="1278" max="1278" width="47.7109375" style="21" customWidth="1"/>
    <col min="1279" max="1279" width="46.5703125" style="21" customWidth="1"/>
    <col min="1280" max="1280" width="52.28515625" style="21" customWidth="1"/>
    <col min="1281" max="1281" width="85.42578125" style="21" customWidth="1"/>
    <col min="1282" max="1282" width="29.28515625" style="21" bestFit="1" customWidth="1"/>
    <col min="1283" max="1283" width="14.5703125" style="21" bestFit="1" customWidth="1"/>
    <col min="1284" max="1284" width="16.42578125" style="21" customWidth="1"/>
    <col min="1285" max="1288" width="9.140625" style="21"/>
    <col min="1289" max="1289" width="10.7109375" style="21" bestFit="1" customWidth="1"/>
    <col min="1290" max="1290" width="36" style="21" customWidth="1"/>
    <col min="1291" max="1291" width="9.42578125" style="21" customWidth="1"/>
    <col min="1292" max="1292" width="10.28515625" style="21" customWidth="1"/>
    <col min="1293" max="1532" width="9.140625" style="21"/>
    <col min="1533" max="1533" width="19.28515625" style="21" customWidth="1"/>
    <col min="1534" max="1534" width="47.7109375" style="21" customWidth="1"/>
    <col min="1535" max="1535" width="46.5703125" style="21" customWidth="1"/>
    <col min="1536" max="1536" width="52.28515625" style="21" customWidth="1"/>
    <col min="1537" max="1537" width="85.42578125" style="21" customWidth="1"/>
    <col min="1538" max="1538" width="29.28515625" style="21" bestFit="1" customWidth="1"/>
    <col min="1539" max="1539" width="14.5703125" style="21" bestFit="1" customWidth="1"/>
    <col min="1540" max="1540" width="16.42578125" style="21" customWidth="1"/>
    <col min="1541" max="1544" width="9.140625" style="21"/>
    <col min="1545" max="1545" width="10.7109375" style="21" bestFit="1" customWidth="1"/>
    <col min="1546" max="1546" width="36" style="21" customWidth="1"/>
    <col min="1547" max="1547" width="9.42578125" style="21" customWidth="1"/>
    <col min="1548" max="1548" width="10.28515625" style="21" customWidth="1"/>
    <col min="1549" max="1788" width="9.140625" style="21"/>
    <col min="1789" max="1789" width="19.28515625" style="21" customWidth="1"/>
    <col min="1790" max="1790" width="47.7109375" style="21" customWidth="1"/>
    <col min="1791" max="1791" width="46.5703125" style="21" customWidth="1"/>
    <col min="1792" max="1792" width="52.28515625" style="21" customWidth="1"/>
    <col min="1793" max="1793" width="85.42578125" style="21" customWidth="1"/>
    <col min="1794" max="1794" width="29.28515625" style="21" bestFit="1" customWidth="1"/>
    <col min="1795" max="1795" width="14.5703125" style="21" bestFit="1" customWidth="1"/>
    <col min="1796" max="1796" width="16.42578125" style="21" customWidth="1"/>
    <col min="1797" max="1800" width="9.140625" style="21"/>
    <col min="1801" max="1801" width="10.7109375" style="21" bestFit="1" customWidth="1"/>
    <col min="1802" max="1802" width="36" style="21" customWidth="1"/>
    <col min="1803" max="1803" width="9.42578125" style="21" customWidth="1"/>
    <col min="1804" max="1804" width="10.28515625" style="21" customWidth="1"/>
    <col min="1805" max="2044" width="9.140625" style="21"/>
    <col min="2045" max="2045" width="19.28515625" style="21" customWidth="1"/>
    <col min="2046" max="2046" width="47.7109375" style="21" customWidth="1"/>
    <col min="2047" max="2047" width="46.5703125" style="21" customWidth="1"/>
    <col min="2048" max="2048" width="52.28515625" style="21" customWidth="1"/>
    <col min="2049" max="2049" width="85.42578125" style="21" customWidth="1"/>
    <col min="2050" max="2050" width="29.28515625" style="21" bestFit="1" customWidth="1"/>
    <col min="2051" max="2051" width="14.5703125" style="21" bestFit="1" customWidth="1"/>
    <col min="2052" max="2052" width="16.42578125" style="21" customWidth="1"/>
    <col min="2053" max="2056" width="9.140625" style="21"/>
    <col min="2057" max="2057" width="10.7109375" style="21" bestFit="1" customWidth="1"/>
    <col min="2058" max="2058" width="36" style="21" customWidth="1"/>
    <col min="2059" max="2059" width="9.42578125" style="21" customWidth="1"/>
    <col min="2060" max="2060" width="10.28515625" style="21" customWidth="1"/>
    <col min="2061" max="2300" width="9.140625" style="21"/>
    <col min="2301" max="2301" width="19.28515625" style="21" customWidth="1"/>
    <col min="2302" max="2302" width="47.7109375" style="21" customWidth="1"/>
    <col min="2303" max="2303" width="46.5703125" style="21" customWidth="1"/>
    <col min="2304" max="2304" width="52.28515625" style="21" customWidth="1"/>
    <col min="2305" max="2305" width="85.42578125" style="21" customWidth="1"/>
    <col min="2306" max="2306" width="29.28515625" style="21" bestFit="1" customWidth="1"/>
    <col min="2307" max="2307" width="14.5703125" style="21" bestFit="1" customWidth="1"/>
    <col min="2308" max="2308" width="16.42578125" style="21" customWidth="1"/>
    <col min="2309" max="2312" width="9.140625" style="21"/>
    <col min="2313" max="2313" width="10.7109375" style="21" bestFit="1" customWidth="1"/>
    <col min="2314" max="2314" width="36" style="21" customWidth="1"/>
    <col min="2315" max="2315" width="9.42578125" style="21" customWidth="1"/>
    <col min="2316" max="2316" width="10.28515625" style="21" customWidth="1"/>
    <col min="2317" max="2556" width="9.140625" style="21"/>
    <col min="2557" max="2557" width="19.28515625" style="21" customWidth="1"/>
    <col min="2558" max="2558" width="47.7109375" style="21" customWidth="1"/>
    <col min="2559" max="2559" width="46.5703125" style="21" customWidth="1"/>
    <col min="2560" max="2560" width="52.28515625" style="21" customWidth="1"/>
    <col min="2561" max="2561" width="85.42578125" style="21" customWidth="1"/>
    <col min="2562" max="2562" width="29.28515625" style="21" bestFit="1" customWidth="1"/>
    <col min="2563" max="2563" width="14.5703125" style="21" bestFit="1" customWidth="1"/>
    <col min="2564" max="2564" width="16.42578125" style="21" customWidth="1"/>
    <col min="2565" max="2568" width="9.140625" style="21"/>
    <col min="2569" max="2569" width="10.7109375" style="21" bestFit="1" customWidth="1"/>
    <col min="2570" max="2570" width="36" style="21" customWidth="1"/>
    <col min="2571" max="2571" width="9.42578125" style="21" customWidth="1"/>
    <col min="2572" max="2572" width="10.28515625" style="21" customWidth="1"/>
    <col min="2573" max="2812" width="9.140625" style="21"/>
    <col min="2813" max="2813" width="19.28515625" style="21" customWidth="1"/>
    <col min="2814" max="2814" width="47.7109375" style="21" customWidth="1"/>
    <col min="2815" max="2815" width="46.5703125" style="21" customWidth="1"/>
    <col min="2816" max="2816" width="52.28515625" style="21" customWidth="1"/>
    <col min="2817" max="2817" width="85.42578125" style="21" customWidth="1"/>
    <col min="2818" max="2818" width="29.28515625" style="21" bestFit="1" customWidth="1"/>
    <col min="2819" max="2819" width="14.5703125" style="21" bestFit="1" customWidth="1"/>
    <col min="2820" max="2820" width="16.42578125" style="21" customWidth="1"/>
    <col min="2821" max="2824" width="9.140625" style="21"/>
    <col min="2825" max="2825" width="10.7109375" style="21" bestFit="1" customWidth="1"/>
    <col min="2826" max="2826" width="36" style="21" customWidth="1"/>
    <col min="2827" max="2827" width="9.42578125" style="21" customWidth="1"/>
    <col min="2828" max="2828" width="10.28515625" style="21" customWidth="1"/>
    <col min="2829" max="3068" width="9.140625" style="21"/>
    <col min="3069" max="3069" width="19.28515625" style="21" customWidth="1"/>
    <col min="3070" max="3070" width="47.7109375" style="21" customWidth="1"/>
    <col min="3071" max="3071" width="46.5703125" style="21" customWidth="1"/>
    <col min="3072" max="3072" width="52.28515625" style="21" customWidth="1"/>
    <col min="3073" max="3073" width="85.42578125" style="21" customWidth="1"/>
    <col min="3074" max="3074" width="29.28515625" style="21" bestFit="1" customWidth="1"/>
    <col min="3075" max="3075" width="14.5703125" style="21" bestFit="1" customWidth="1"/>
    <col min="3076" max="3076" width="16.42578125" style="21" customWidth="1"/>
    <col min="3077" max="3080" width="9.140625" style="21"/>
    <col min="3081" max="3081" width="10.7109375" style="21" bestFit="1" customWidth="1"/>
    <col min="3082" max="3082" width="36" style="21" customWidth="1"/>
    <col min="3083" max="3083" width="9.42578125" style="21" customWidth="1"/>
    <col min="3084" max="3084" width="10.28515625" style="21" customWidth="1"/>
    <col min="3085" max="3324" width="9.140625" style="21"/>
    <col min="3325" max="3325" width="19.28515625" style="21" customWidth="1"/>
    <col min="3326" max="3326" width="47.7109375" style="21" customWidth="1"/>
    <col min="3327" max="3327" width="46.5703125" style="21" customWidth="1"/>
    <col min="3328" max="3328" width="52.28515625" style="21" customWidth="1"/>
    <col min="3329" max="3329" width="85.42578125" style="21" customWidth="1"/>
    <col min="3330" max="3330" width="29.28515625" style="21" bestFit="1" customWidth="1"/>
    <col min="3331" max="3331" width="14.5703125" style="21" bestFit="1" customWidth="1"/>
    <col min="3332" max="3332" width="16.42578125" style="21" customWidth="1"/>
    <col min="3333" max="3336" width="9.140625" style="21"/>
    <col min="3337" max="3337" width="10.7109375" style="21" bestFit="1" customWidth="1"/>
    <col min="3338" max="3338" width="36" style="21" customWidth="1"/>
    <col min="3339" max="3339" width="9.42578125" style="21" customWidth="1"/>
    <col min="3340" max="3340" width="10.28515625" style="21" customWidth="1"/>
    <col min="3341" max="3580" width="9.140625" style="21"/>
    <col min="3581" max="3581" width="19.28515625" style="21" customWidth="1"/>
    <col min="3582" max="3582" width="47.7109375" style="21" customWidth="1"/>
    <col min="3583" max="3583" width="46.5703125" style="21" customWidth="1"/>
    <col min="3584" max="3584" width="52.28515625" style="21" customWidth="1"/>
    <col min="3585" max="3585" width="85.42578125" style="21" customWidth="1"/>
    <col min="3586" max="3586" width="29.28515625" style="21" bestFit="1" customWidth="1"/>
    <col min="3587" max="3587" width="14.5703125" style="21" bestFit="1" customWidth="1"/>
    <col min="3588" max="3588" width="16.42578125" style="21" customWidth="1"/>
    <col min="3589" max="3592" width="9.140625" style="21"/>
    <col min="3593" max="3593" width="10.7109375" style="21" bestFit="1" customWidth="1"/>
    <col min="3594" max="3594" width="36" style="21" customWidth="1"/>
    <col min="3595" max="3595" width="9.42578125" style="21" customWidth="1"/>
    <col min="3596" max="3596" width="10.28515625" style="21" customWidth="1"/>
    <col min="3597" max="3836" width="9.140625" style="21"/>
    <col min="3837" max="3837" width="19.28515625" style="21" customWidth="1"/>
    <col min="3838" max="3838" width="47.7109375" style="21" customWidth="1"/>
    <col min="3839" max="3839" width="46.5703125" style="21" customWidth="1"/>
    <col min="3840" max="3840" width="52.28515625" style="21" customWidth="1"/>
    <col min="3841" max="3841" width="85.42578125" style="21" customWidth="1"/>
    <col min="3842" max="3842" width="29.28515625" style="21" bestFit="1" customWidth="1"/>
    <col min="3843" max="3843" width="14.5703125" style="21" bestFit="1" customWidth="1"/>
    <col min="3844" max="3844" width="16.42578125" style="21" customWidth="1"/>
    <col min="3845" max="3848" width="9.140625" style="21"/>
    <col min="3849" max="3849" width="10.7109375" style="21" bestFit="1" customWidth="1"/>
    <col min="3850" max="3850" width="36" style="21" customWidth="1"/>
    <col min="3851" max="3851" width="9.42578125" style="21" customWidth="1"/>
    <col min="3852" max="3852" width="10.28515625" style="21" customWidth="1"/>
    <col min="3853" max="4092" width="9.140625" style="21"/>
    <col min="4093" max="4093" width="19.28515625" style="21" customWidth="1"/>
    <col min="4094" max="4094" width="47.7109375" style="21" customWidth="1"/>
    <col min="4095" max="4095" width="46.5703125" style="21" customWidth="1"/>
    <col min="4096" max="4096" width="52.28515625" style="21" customWidth="1"/>
    <col min="4097" max="4097" width="85.42578125" style="21" customWidth="1"/>
    <col min="4098" max="4098" width="29.28515625" style="21" bestFit="1" customWidth="1"/>
    <col min="4099" max="4099" width="14.5703125" style="21" bestFit="1" customWidth="1"/>
    <col min="4100" max="4100" width="16.42578125" style="21" customWidth="1"/>
    <col min="4101" max="4104" width="9.140625" style="21"/>
    <col min="4105" max="4105" width="10.7109375" style="21" bestFit="1" customWidth="1"/>
    <col min="4106" max="4106" width="36" style="21" customWidth="1"/>
    <col min="4107" max="4107" width="9.42578125" style="21" customWidth="1"/>
    <col min="4108" max="4108" width="10.28515625" style="21" customWidth="1"/>
    <col min="4109" max="4348" width="9.140625" style="21"/>
    <col min="4349" max="4349" width="19.28515625" style="21" customWidth="1"/>
    <col min="4350" max="4350" width="47.7109375" style="21" customWidth="1"/>
    <col min="4351" max="4351" width="46.5703125" style="21" customWidth="1"/>
    <col min="4352" max="4352" width="52.28515625" style="21" customWidth="1"/>
    <col min="4353" max="4353" width="85.42578125" style="21" customWidth="1"/>
    <col min="4354" max="4354" width="29.28515625" style="21" bestFit="1" customWidth="1"/>
    <col min="4355" max="4355" width="14.5703125" style="21" bestFit="1" customWidth="1"/>
    <col min="4356" max="4356" width="16.42578125" style="21" customWidth="1"/>
    <col min="4357" max="4360" width="9.140625" style="21"/>
    <col min="4361" max="4361" width="10.7109375" style="21" bestFit="1" customWidth="1"/>
    <col min="4362" max="4362" width="36" style="21" customWidth="1"/>
    <col min="4363" max="4363" width="9.42578125" style="21" customWidth="1"/>
    <col min="4364" max="4364" width="10.28515625" style="21" customWidth="1"/>
    <col min="4365" max="4604" width="9.140625" style="21"/>
    <col min="4605" max="4605" width="19.28515625" style="21" customWidth="1"/>
    <col min="4606" max="4606" width="47.7109375" style="21" customWidth="1"/>
    <col min="4607" max="4607" width="46.5703125" style="21" customWidth="1"/>
    <col min="4608" max="4608" width="52.28515625" style="21" customWidth="1"/>
    <col min="4609" max="4609" width="85.42578125" style="21" customWidth="1"/>
    <col min="4610" max="4610" width="29.28515625" style="21" bestFit="1" customWidth="1"/>
    <col min="4611" max="4611" width="14.5703125" style="21" bestFit="1" customWidth="1"/>
    <col min="4612" max="4612" width="16.42578125" style="21" customWidth="1"/>
    <col min="4613" max="4616" width="9.140625" style="21"/>
    <col min="4617" max="4617" width="10.7109375" style="21" bestFit="1" customWidth="1"/>
    <col min="4618" max="4618" width="36" style="21" customWidth="1"/>
    <col min="4619" max="4619" width="9.42578125" style="21" customWidth="1"/>
    <col min="4620" max="4620" width="10.28515625" style="21" customWidth="1"/>
    <col min="4621" max="4860" width="9.140625" style="21"/>
    <col min="4861" max="4861" width="19.28515625" style="21" customWidth="1"/>
    <col min="4862" max="4862" width="47.7109375" style="21" customWidth="1"/>
    <col min="4863" max="4863" width="46.5703125" style="21" customWidth="1"/>
    <col min="4864" max="4864" width="52.28515625" style="21" customWidth="1"/>
    <col min="4865" max="4865" width="85.42578125" style="21" customWidth="1"/>
    <col min="4866" max="4866" width="29.28515625" style="21" bestFit="1" customWidth="1"/>
    <col min="4867" max="4867" width="14.5703125" style="21" bestFit="1" customWidth="1"/>
    <col min="4868" max="4868" width="16.42578125" style="21" customWidth="1"/>
    <col min="4869" max="4872" width="9.140625" style="21"/>
    <col min="4873" max="4873" width="10.7109375" style="21" bestFit="1" customWidth="1"/>
    <col min="4874" max="4874" width="36" style="21" customWidth="1"/>
    <col min="4875" max="4875" width="9.42578125" style="21" customWidth="1"/>
    <col min="4876" max="4876" width="10.28515625" style="21" customWidth="1"/>
    <col min="4877" max="5116" width="9.140625" style="21"/>
    <col min="5117" max="5117" width="19.28515625" style="21" customWidth="1"/>
    <col min="5118" max="5118" width="47.7109375" style="21" customWidth="1"/>
    <col min="5119" max="5119" width="46.5703125" style="21" customWidth="1"/>
    <col min="5120" max="5120" width="52.28515625" style="21" customWidth="1"/>
    <col min="5121" max="5121" width="85.42578125" style="21" customWidth="1"/>
    <col min="5122" max="5122" width="29.28515625" style="21" bestFit="1" customWidth="1"/>
    <col min="5123" max="5123" width="14.5703125" style="21" bestFit="1" customWidth="1"/>
    <col min="5124" max="5124" width="16.42578125" style="21" customWidth="1"/>
    <col min="5125" max="5128" width="9.140625" style="21"/>
    <col min="5129" max="5129" width="10.7109375" style="21" bestFit="1" customWidth="1"/>
    <col min="5130" max="5130" width="36" style="21" customWidth="1"/>
    <col min="5131" max="5131" width="9.42578125" style="21" customWidth="1"/>
    <col min="5132" max="5132" width="10.28515625" style="21" customWidth="1"/>
    <col min="5133" max="5372" width="9.140625" style="21"/>
    <col min="5373" max="5373" width="19.28515625" style="21" customWidth="1"/>
    <col min="5374" max="5374" width="47.7109375" style="21" customWidth="1"/>
    <col min="5375" max="5375" width="46.5703125" style="21" customWidth="1"/>
    <col min="5376" max="5376" width="52.28515625" style="21" customWidth="1"/>
    <col min="5377" max="5377" width="85.42578125" style="21" customWidth="1"/>
    <col min="5378" max="5378" width="29.28515625" style="21" bestFit="1" customWidth="1"/>
    <col min="5379" max="5379" width="14.5703125" style="21" bestFit="1" customWidth="1"/>
    <col min="5380" max="5380" width="16.42578125" style="21" customWidth="1"/>
    <col min="5381" max="5384" width="9.140625" style="21"/>
    <col min="5385" max="5385" width="10.7109375" style="21" bestFit="1" customWidth="1"/>
    <col min="5386" max="5386" width="36" style="21" customWidth="1"/>
    <col min="5387" max="5387" width="9.42578125" style="21" customWidth="1"/>
    <col min="5388" max="5388" width="10.28515625" style="21" customWidth="1"/>
    <col min="5389" max="5628" width="9.140625" style="21"/>
    <col min="5629" max="5629" width="19.28515625" style="21" customWidth="1"/>
    <col min="5630" max="5630" width="47.7109375" style="21" customWidth="1"/>
    <col min="5631" max="5631" width="46.5703125" style="21" customWidth="1"/>
    <col min="5632" max="5632" width="52.28515625" style="21" customWidth="1"/>
    <col min="5633" max="5633" width="85.42578125" style="21" customWidth="1"/>
    <col min="5634" max="5634" width="29.28515625" style="21" bestFit="1" customWidth="1"/>
    <col min="5635" max="5635" width="14.5703125" style="21" bestFit="1" customWidth="1"/>
    <col min="5636" max="5636" width="16.42578125" style="21" customWidth="1"/>
    <col min="5637" max="5640" width="9.140625" style="21"/>
    <col min="5641" max="5641" width="10.7109375" style="21" bestFit="1" customWidth="1"/>
    <col min="5642" max="5642" width="36" style="21" customWidth="1"/>
    <col min="5643" max="5643" width="9.42578125" style="21" customWidth="1"/>
    <col min="5644" max="5644" width="10.28515625" style="21" customWidth="1"/>
    <col min="5645" max="5884" width="9.140625" style="21"/>
    <col min="5885" max="5885" width="19.28515625" style="21" customWidth="1"/>
    <col min="5886" max="5886" width="47.7109375" style="21" customWidth="1"/>
    <col min="5887" max="5887" width="46.5703125" style="21" customWidth="1"/>
    <col min="5888" max="5888" width="52.28515625" style="21" customWidth="1"/>
    <col min="5889" max="5889" width="85.42578125" style="21" customWidth="1"/>
    <col min="5890" max="5890" width="29.28515625" style="21" bestFit="1" customWidth="1"/>
    <col min="5891" max="5891" width="14.5703125" style="21" bestFit="1" customWidth="1"/>
    <col min="5892" max="5892" width="16.42578125" style="21" customWidth="1"/>
    <col min="5893" max="5896" width="9.140625" style="21"/>
    <col min="5897" max="5897" width="10.7109375" style="21" bestFit="1" customWidth="1"/>
    <col min="5898" max="5898" width="36" style="21" customWidth="1"/>
    <col min="5899" max="5899" width="9.42578125" style="21" customWidth="1"/>
    <col min="5900" max="5900" width="10.28515625" style="21" customWidth="1"/>
    <col min="5901" max="6140" width="9.140625" style="21"/>
    <col min="6141" max="6141" width="19.28515625" style="21" customWidth="1"/>
    <col min="6142" max="6142" width="47.7109375" style="21" customWidth="1"/>
    <col min="6143" max="6143" width="46.5703125" style="21" customWidth="1"/>
    <col min="6144" max="6144" width="52.28515625" style="21" customWidth="1"/>
    <col min="6145" max="6145" width="85.42578125" style="21" customWidth="1"/>
    <col min="6146" max="6146" width="29.28515625" style="21" bestFit="1" customWidth="1"/>
    <col min="6147" max="6147" width="14.5703125" style="21" bestFit="1" customWidth="1"/>
    <col min="6148" max="6148" width="16.42578125" style="21" customWidth="1"/>
    <col min="6149" max="6152" width="9.140625" style="21"/>
    <col min="6153" max="6153" width="10.7109375" style="21" bestFit="1" customWidth="1"/>
    <col min="6154" max="6154" width="36" style="21" customWidth="1"/>
    <col min="6155" max="6155" width="9.42578125" style="21" customWidth="1"/>
    <col min="6156" max="6156" width="10.28515625" style="21" customWidth="1"/>
    <col min="6157" max="6396" width="9.140625" style="21"/>
    <col min="6397" max="6397" width="19.28515625" style="21" customWidth="1"/>
    <col min="6398" max="6398" width="47.7109375" style="21" customWidth="1"/>
    <col min="6399" max="6399" width="46.5703125" style="21" customWidth="1"/>
    <col min="6400" max="6400" width="52.28515625" style="21" customWidth="1"/>
    <col min="6401" max="6401" width="85.42578125" style="21" customWidth="1"/>
    <col min="6402" max="6402" width="29.28515625" style="21" bestFit="1" customWidth="1"/>
    <col min="6403" max="6403" width="14.5703125" style="21" bestFit="1" customWidth="1"/>
    <col min="6404" max="6404" width="16.42578125" style="21" customWidth="1"/>
    <col min="6405" max="6408" width="9.140625" style="21"/>
    <col min="6409" max="6409" width="10.7109375" style="21" bestFit="1" customWidth="1"/>
    <col min="6410" max="6410" width="36" style="21" customWidth="1"/>
    <col min="6411" max="6411" width="9.42578125" style="21" customWidth="1"/>
    <col min="6412" max="6412" width="10.28515625" style="21" customWidth="1"/>
    <col min="6413" max="6652" width="9.140625" style="21"/>
    <col min="6653" max="6653" width="19.28515625" style="21" customWidth="1"/>
    <col min="6654" max="6654" width="47.7109375" style="21" customWidth="1"/>
    <col min="6655" max="6655" width="46.5703125" style="21" customWidth="1"/>
    <col min="6656" max="6656" width="52.28515625" style="21" customWidth="1"/>
    <col min="6657" max="6657" width="85.42578125" style="21" customWidth="1"/>
    <col min="6658" max="6658" width="29.28515625" style="21" bestFit="1" customWidth="1"/>
    <col min="6659" max="6659" width="14.5703125" style="21" bestFit="1" customWidth="1"/>
    <col min="6660" max="6660" width="16.42578125" style="21" customWidth="1"/>
    <col min="6661" max="6664" width="9.140625" style="21"/>
    <col min="6665" max="6665" width="10.7109375" style="21" bestFit="1" customWidth="1"/>
    <col min="6666" max="6666" width="36" style="21" customWidth="1"/>
    <col min="6667" max="6667" width="9.42578125" style="21" customWidth="1"/>
    <col min="6668" max="6668" width="10.28515625" style="21" customWidth="1"/>
    <col min="6669" max="6908" width="9.140625" style="21"/>
    <col min="6909" max="6909" width="19.28515625" style="21" customWidth="1"/>
    <col min="6910" max="6910" width="47.7109375" style="21" customWidth="1"/>
    <col min="6911" max="6911" width="46.5703125" style="21" customWidth="1"/>
    <col min="6912" max="6912" width="52.28515625" style="21" customWidth="1"/>
    <col min="6913" max="6913" width="85.42578125" style="21" customWidth="1"/>
    <col min="6914" max="6914" width="29.28515625" style="21" bestFit="1" customWidth="1"/>
    <col min="6915" max="6915" width="14.5703125" style="21" bestFit="1" customWidth="1"/>
    <col min="6916" max="6916" width="16.42578125" style="21" customWidth="1"/>
    <col min="6917" max="6920" width="9.140625" style="21"/>
    <col min="6921" max="6921" width="10.7109375" style="21" bestFit="1" customWidth="1"/>
    <col min="6922" max="6922" width="36" style="21" customWidth="1"/>
    <col min="6923" max="6923" width="9.42578125" style="21" customWidth="1"/>
    <col min="6924" max="6924" width="10.28515625" style="21" customWidth="1"/>
    <col min="6925" max="7164" width="9.140625" style="21"/>
    <col min="7165" max="7165" width="19.28515625" style="21" customWidth="1"/>
    <col min="7166" max="7166" width="47.7109375" style="21" customWidth="1"/>
    <col min="7167" max="7167" width="46.5703125" style="21" customWidth="1"/>
    <col min="7168" max="7168" width="52.28515625" style="21" customWidth="1"/>
    <col min="7169" max="7169" width="85.42578125" style="21" customWidth="1"/>
    <col min="7170" max="7170" width="29.28515625" style="21" bestFit="1" customWidth="1"/>
    <col min="7171" max="7171" width="14.5703125" style="21" bestFit="1" customWidth="1"/>
    <col min="7172" max="7172" width="16.42578125" style="21" customWidth="1"/>
    <col min="7173" max="7176" width="9.140625" style="21"/>
    <col min="7177" max="7177" width="10.7109375" style="21" bestFit="1" customWidth="1"/>
    <col min="7178" max="7178" width="36" style="21" customWidth="1"/>
    <col min="7179" max="7179" width="9.42578125" style="21" customWidth="1"/>
    <col min="7180" max="7180" width="10.28515625" style="21" customWidth="1"/>
    <col min="7181" max="7420" width="9.140625" style="21"/>
    <col min="7421" max="7421" width="19.28515625" style="21" customWidth="1"/>
    <col min="7422" max="7422" width="47.7109375" style="21" customWidth="1"/>
    <col min="7423" max="7423" width="46.5703125" style="21" customWidth="1"/>
    <col min="7424" max="7424" width="52.28515625" style="21" customWidth="1"/>
    <col min="7425" max="7425" width="85.42578125" style="21" customWidth="1"/>
    <col min="7426" max="7426" width="29.28515625" style="21" bestFit="1" customWidth="1"/>
    <col min="7427" max="7427" width="14.5703125" style="21" bestFit="1" customWidth="1"/>
    <col min="7428" max="7428" width="16.42578125" style="21" customWidth="1"/>
    <col min="7429" max="7432" width="9.140625" style="21"/>
    <col min="7433" max="7433" width="10.7109375" style="21" bestFit="1" customWidth="1"/>
    <col min="7434" max="7434" width="36" style="21" customWidth="1"/>
    <col min="7435" max="7435" width="9.42578125" style="21" customWidth="1"/>
    <col min="7436" max="7436" width="10.28515625" style="21" customWidth="1"/>
    <col min="7437" max="7676" width="9.140625" style="21"/>
    <col min="7677" max="7677" width="19.28515625" style="21" customWidth="1"/>
    <col min="7678" max="7678" width="47.7109375" style="21" customWidth="1"/>
    <col min="7679" max="7679" width="46.5703125" style="21" customWidth="1"/>
    <col min="7680" max="7680" width="52.28515625" style="21" customWidth="1"/>
    <col min="7681" max="7681" width="85.42578125" style="21" customWidth="1"/>
    <col min="7682" max="7682" width="29.28515625" style="21" bestFit="1" customWidth="1"/>
    <col min="7683" max="7683" width="14.5703125" style="21" bestFit="1" customWidth="1"/>
    <col min="7684" max="7684" width="16.42578125" style="21" customWidth="1"/>
    <col min="7685" max="7688" width="9.140625" style="21"/>
    <col min="7689" max="7689" width="10.7109375" style="21" bestFit="1" customWidth="1"/>
    <col min="7690" max="7690" width="36" style="21" customWidth="1"/>
    <col min="7691" max="7691" width="9.42578125" style="21" customWidth="1"/>
    <col min="7692" max="7692" width="10.28515625" style="21" customWidth="1"/>
    <col min="7693" max="7932" width="9.140625" style="21"/>
    <col min="7933" max="7933" width="19.28515625" style="21" customWidth="1"/>
    <col min="7934" max="7934" width="47.7109375" style="21" customWidth="1"/>
    <col min="7935" max="7935" width="46.5703125" style="21" customWidth="1"/>
    <col min="7936" max="7936" width="52.28515625" style="21" customWidth="1"/>
    <col min="7937" max="7937" width="85.42578125" style="21" customWidth="1"/>
    <col min="7938" max="7938" width="29.28515625" style="21" bestFit="1" customWidth="1"/>
    <col min="7939" max="7939" width="14.5703125" style="21" bestFit="1" customWidth="1"/>
    <col min="7940" max="7940" width="16.42578125" style="21" customWidth="1"/>
    <col min="7941" max="7944" width="9.140625" style="21"/>
    <col min="7945" max="7945" width="10.7109375" style="21" bestFit="1" customWidth="1"/>
    <col min="7946" max="7946" width="36" style="21" customWidth="1"/>
    <col min="7947" max="7947" width="9.42578125" style="21" customWidth="1"/>
    <col min="7948" max="7948" width="10.28515625" style="21" customWidth="1"/>
    <col min="7949" max="8188" width="9.140625" style="21"/>
    <col min="8189" max="8189" width="19.28515625" style="21" customWidth="1"/>
    <col min="8190" max="8190" width="47.7109375" style="21" customWidth="1"/>
    <col min="8191" max="8191" width="46.5703125" style="21" customWidth="1"/>
    <col min="8192" max="8192" width="52.28515625" style="21" customWidth="1"/>
    <col min="8193" max="8193" width="85.42578125" style="21" customWidth="1"/>
    <col min="8194" max="8194" width="29.28515625" style="21" bestFit="1" customWidth="1"/>
    <col min="8195" max="8195" width="14.5703125" style="21" bestFit="1" customWidth="1"/>
    <col min="8196" max="8196" width="16.42578125" style="21" customWidth="1"/>
    <col min="8197" max="8200" width="9.140625" style="21"/>
    <col min="8201" max="8201" width="10.7109375" style="21" bestFit="1" customWidth="1"/>
    <col min="8202" max="8202" width="36" style="21" customWidth="1"/>
    <col min="8203" max="8203" width="9.42578125" style="21" customWidth="1"/>
    <col min="8204" max="8204" width="10.28515625" style="21" customWidth="1"/>
    <col min="8205" max="8444" width="9.140625" style="21"/>
    <col min="8445" max="8445" width="19.28515625" style="21" customWidth="1"/>
    <col min="8446" max="8446" width="47.7109375" style="21" customWidth="1"/>
    <col min="8447" max="8447" width="46.5703125" style="21" customWidth="1"/>
    <col min="8448" max="8448" width="52.28515625" style="21" customWidth="1"/>
    <col min="8449" max="8449" width="85.42578125" style="21" customWidth="1"/>
    <col min="8450" max="8450" width="29.28515625" style="21" bestFit="1" customWidth="1"/>
    <col min="8451" max="8451" width="14.5703125" style="21" bestFit="1" customWidth="1"/>
    <col min="8452" max="8452" width="16.42578125" style="21" customWidth="1"/>
    <col min="8453" max="8456" width="9.140625" style="21"/>
    <col min="8457" max="8457" width="10.7109375" style="21" bestFit="1" customWidth="1"/>
    <col min="8458" max="8458" width="36" style="21" customWidth="1"/>
    <col min="8459" max="8459" width="9.42578125" style="21" customWidth="1"/>
    <col min="8460" max="8460" width="10.28515625" style="21" customWidth="1"/>
    <col min="8461" max="8700" width="9.140625" style="21"/>
    <col min="8701" max="8701" width="19.28515625" style="21" customWidth="1"/>
    <col min="8702" max="8702" width="47.7109375" style="21" customWidth="1"/>
    <col min="8703" max="8703" width="46.5703125" style="21" customWidth="1"/>
    <col min="8704" max="8704" width="52.28515625" style="21" customWidth="1"/>
    <col min="8705" max="8705" width="85.42578125" style="21" customWidth="1"/>
    <col min="8706" max="8706" width="29.28515625" style="21" bestFit="1" customWidth="1"/>
    <col min="8707" max="8707" width="14.5703125" style="21" bestFit="1" customWidth="1"/>
    <col min="8708" max="8708" width="16.42578125" style="21" customWidth="1"/>
    <col min="8709" max="8712" width="9.140625" style="21"/>
    <col min="8713" max="8713" width="10.7109375" style="21" bestFit="1" customWidth="1"/>
    <col min="8714" max="8714" width="36" style="21" customWidth="1"/>
    <col min="8715" max="8715" width="9.42578125" style="21" customWidth="1"/>
    <col min="8716" max="8716" width="10.28515625" style="21" customWidth="1"/>
    <col min="8717" max="8956" width="9.140625" style="21"/>
    <col min="8957" max="8957" width="19.28515625" style="21" customWidth="1"/>
    <col min="8958" max="8958" width="47.7109375" style="21" customWidth="1"/>
    <col min="8959" max="8959" width="46.5703125" style="21" customWidth="1"/>
    <col min="8960" max="8960" width="52.28515625" style="21" customWidth="1"/>
    <col min="8961" max="8961" width="85.42578125" style="21" customWidth="1"/>
    <col min="8962" max="8962" width="29.28515625" style="21" bestFit="1" customWidth="1"/>
    <col min="8963" max="8963" width="14.5703125" style="21" bestFit="1" customWidth="1"/>
    <col min="8964" max="8964" width="16.42578125" style="21" customWidth="1"/>
    <col min="8965" max="8968" width="9.140625" style="21"/>
    <col min="8969" max="8969" width="10.7109375" style="21" bestFit="1" customWidth="1"/>
    <col min="8970" max="8970" width="36" style="21" customWidth="1"/>
    <col min="8971" max="8971" width="9.42578125" style="21" customWidth="1"/>
    <col min="8972" max="8972" width="10.28515625" style="21" customWidth="1"/>
    <col min="8973" max="9212" width="9.140625" style="21"/>
    <col min="9213" max="9213" width="19.28515625" style="21" customWidth="1"/>
    <col min="9214" max="9214" width="47.7109375" style="21" customWidth="1"/>
    <col min="9215" max="9215" width="46.5703125" style="21" customWidth="1"/>
    <col min="9216" max="9216" width="52.28515625" style="21" customWidth="1"/>
    <col min="9217" max="9217" width="85.42578125" style="21" customWidth="1"/>
    <col min="9218" max="9218" width="29.28515625" style="21" bestFit="1" customWidth="1"/>
    <col min="9219" max="9219" width="14.5703125" style="21" bestFit="1" customWidth="1"/>
    <col min="9220" max="9220" width="16.42578125" style="21" customWidth="1"/>
    <col min="9221" max="9224" width="9.140625" style="21"/>
    <col min="9225" max="9225" width="10.7109375" style="21" bestFit="1" customWidth="1"/>
    <col min="9226" max="9226" width="36" style="21" customWidth="1"/>
    <col min="9227" max="9227" width="9.42578125" style="21" customWidth="1"/>
    <col min="9228" max="9228" width="10.28515625" style="21" customWidth="1"/>
    <col min="9229" max="9468" width="9.140625" style="21"/>
    <col min="9469" max="9469" width="19.28515625" style="21" customWidth="1"/>
    <col min="9470" max="9470" width="47.7109375" style="21" customWidth="1"/>
    <col min="9471" max="9471" width="46.5703125" style="21" customWidth="1"/>
    <col min="9472" max="9472" width="52.28515625" style="21" customWidth="1"/>
    <col min="9473" max="9473" width="85.42578125" style="21" customWidth="1"/>
    <col min="9474" max="9474" width="29.28515625" style="21" bestFit="1" customWidth="1"/>
    <col min="9475" max="9475" width="14.5703125" style="21" bestFit="1" customWidth="1"/>
    <col min="9476" max="9476" width="16.42578125" style="21" customWidth="1"/>
    <col min="9477" max="9480" width="9.140625" style="21"/>
    <col min="9481" max="9481" width="10.7109375" style="21" bestFit="1" customWidth="1"/>
    <col min="9482" max="9482" width="36" style="21" customWidth="1"/>
    <col min="9483" max="9483" width="9.42578125" style="21" customWidth="1"/>
    <col min="9484" max="9484" width="10.28515625" style="21" customWidth="1"/>
    <col min="9485" max="9724" width="9.140625" style="21"/>
    <col min="9725" max="9725" width="19.28515625" style="21" customWidth="1"/>
    <col min="9726" max="9726" width="47.7109375" style="21" customWidth="1"/>
    <col min="9727" max="9727" width="46.5703125" style="21" customWidth="1"/>
    <col min="9728" max="9728" width="52.28515625" style="21" customWidth="1"/>
    <col min="9729" max="9729" width="85.42578125" style="21" customWidth="1"/>
    <col min="9730" max="9730" width="29.28515625" style="21" bestFit="1" customWidth="1"/>
    <col min="9731" max="9731" width="14.5703125" style="21" bestFit="1" customWidth="1"/>
    <col min="9732" max="9732" width="16.42578125" style="21" customWidth="1"/>
    <col min="9733" max="9736" width="9.140625" style="21"/>
    <col min="9737" max="9737" width="10.7109375" style="21" bestFit="1" customWidth="1"/>
    <col min="9738" max="9738" width="36" style="21" customWidth="1"/>
    <col min="9739" max="9739" width="9.42578125" style="21" customWidth="1"/>
    <col min="9740" max="9740" width="10.28515625" style="21" customWidth="1"/>
    <col min="9741" max="9980" width="9.140625" style="21"/>
    <col min="9981" max="9981" width="19.28515625" style="21" customWidth="1"/>
    <col min="9982" max="9982" width="47.7109375" style="21" customWidth="1"/>
    <col min="9983" max="9983" width="46.5703125" style="21" customWidth="1"/>
    <col min="9984" max="9984" width="52.28515625" style="21" customWidth="1"/>
    <col min="9985" max="9985" width="85.42578125" style="21" customWidth="1"/>
    <col min="9986" max="9986" width="29.28515625" style="21" bestFit="1" customWidth="1"/>
    <col min="9987" max="9987" width="14.5703125" style="21" bestFit="1" customWidth="1"/>
    <col min="9988" max="9988" width="16.42578125" style="21" customWidth="1"/>
    <col min="9989" max="9992" width="9.140625" style="21"/>
    <col min="9993" max="9993" width="10.7109375" style="21" bestFit="1" customWidth="1"/>
    <col min="9994" max="9994" width="36" style="21" customWidth="1"/>
    <col min="9995" max="9995" width="9.42578125" style="21" customWidth="1"/>
    <col min="9996" max="9996" width="10.28515625" style="21" customWidth="1"/>
    <col min="9997" max="10236" width="9.140625" style="21"/>
    <col min="10237" max="10237" width="19.28515625" style="21" customWidth="1"/>
    <col min="10238" max="10238" width="47.7109375" style="21" customWidth="1"/>
    <col min="10239" max="10239" width="46.5703125" style="21" customWidth="1"/>
    <col min="10240" max="10240" width="52.28515625" style="21" customWidth="1"/>
    <col min="10241" max="10241" width="85.42578125" style="21" customWidth="1"/>
    <col min="10242" max="10242" width="29.28515625" style="21" bestFit="1" customWidth="1"/>
    <col min="10243" max="10243" width="14.5703125" style="21" bestFit="1" customWidth="1"/>
    <col min="10244" max="10244" width="16.42578125" style="21" customWidth="1"/>
    <col min="10245" max="10248" width="9.140625" style="21"/>
    <col min="10249" max="10249" width="10.7109375" style="21" bestFit="1" customWidth="1"/>
    <col min="10250" max="10250" width="36" style="21" customWidth="1"/>
    <col min="10251" max="10251" width="9.42578125" style="21" customWidth="1"/>
    <col min="10252" max="10252" width="10.28515625" style="21" customWidth="1"/>
    <col min="10253" max="10492" width="9.140625" style="21"/>
    <col min="10493" max="10493" width="19.28515625" style="21" customWidth="1"/>
    <col min="10494" max="10494" width="47.7109375" style="21" customWidth="1"/>
    <col min="10495" max="10495" width="46.5703125" style="21" customWidth="1"/>
    <col min="10496" max="10496" width="52.28515625" style="21" customWidth="1"/>
    <col min="10497" max="10497" width="85.42578125" style="21" customWidth="1"/>
    <col min="10498" max="10498" width="29.28515625" style="21" bestFit="1" customWidth="1"/>
    <col min="10499" max="10499" width="14.5703125" style="21" bestFit="1" customWidth="1"/>
    <col min="10500" max="10500" width="16.42578125" style="21" customWidth="1"/>
    <col min="10501" max="10504" width="9.140625" style="21"/>
    <col min="10505" max="10505" width="10.7109375" style="21" bestFit="1" customWidth="1"/>
    <col min="10506" max="10506" width="36" style="21" customWidth="1"/>
    <col min="10507" max="10507" width="9.42578125" style="21" customWidth="1"/>
    <col min="10508" max="10508" width="10.28515625" style="21" customWidth="1"/>
    <col min="10509" max="10748" width="9.140625" style="21"/>
    <col min="10749" max="10749" width="19.28515625" style="21" customWidth="1"/>
    <col min="10750" max="10750" width="47.7109375" style="21" customWidth="1"/>
    <col min="10751" max="10751" width="46.5703125" style="21" customWidth="1"/>
    <col min="10752" max="10752" width="52.28515625" style="21" customWidth="1"/>
    <col min="10753" max="10753" width="85.42578125" style="21" customWidth="1"/>
    <col min="10754" max="10754" width="29.28515625" style="21" bestFit="1" customWidth="1"/>
    <col min="10755" max="10755" width="14.5703125" style="21" bestFit="1" customWidth="1"/>
    <col min="10756" max="10756" width="16.42578125" style="21" customWidth="1"/>
    <col min="10757" max="10760" width="9.140625" style="21"/>
    <col min="10761" max="10761" width="10.7109375" style="21" bestFit="1" customWidth="1"/>
    <col min="10762" max="10762" width="36" style="21" customWidth="1"/>
    <col min="10763" max="10763" width="9.42578125" style="21" customWidth="1"/>
    <col min="10764" max="10764" width="10.28515625" style="21" customWidth="1"/>
    <col min="10765" max="11004" width="9.140625" style="21"/>
    <col min="11005" max="11005" width="19.28515625" style="21" customWidth="1"/>
    <col min="11006" max="11006" width="47.7109375" style="21" customWidth="1"/>
    <col min="11007" max="11007" width="46.5703125" style="21" customWidth="1"/>
    <col min="11008" max="11008" width="52.28515625" style="21" customWidth="1"/>
    <col min="11009" max="11009" width="85.42578125" style="21" customWidth="1"/>
    <col min="11010" max="11010" width="29.28515625" style="21" bestFit="1" customWidth="1"/>
    <col min="11011" max="11011" width="14.5703125" style="21" bestFit="1" customWidth="1"/>
    <col min="11012" max="11012" width="16.42578125" style="21" customWidth="1"/>
    <col min="11013" max="11016" width="9.140625" style="21"/>
    <col min="11017" max="11017" width="10.7109375" style="21" bestFit="1" customWidth="1"/>
    <col min="11018" max="11018" width="36" style="21" customWidth="1"/>
    <col min="11019" max="11019" width="9.42578125" style="21" customWidth="1"/>
    <col min="11020" max="11020" width="10.28515625" style="21" customWidth="1"/>
    <col min="11021" max="11260" width="9.140625" style="21"/>
    <col min="11261" max="11261" width="19.28515625" style="21" customWidth="1"/>
    <col min="11262" max="11262" width="47.7109375" style="21" customWidth="1"/>
    <col min="11263" max="11263" width="46.5703125" style="21" customWidth="1"/>
    <col min="11264" max="11264" width="52.28515625" style="21" customWidth="1"/>
    <col min="11265" max="11265" width="85.42578125" style="21" customWidth="1"/>
    <col min="11266" max="11266" width="29.28515625" style="21" bestFit="1" customWidth="1"/>
    <col min="11267" max="11267" width="14.5703125" style="21" bestFit="1" customWidth="1"/>
    <col min="11268" max="11268" width="16.42578125" style="21" customWidth="1"/>
    <col min="11269" max="11272" width="9.140625" style="21"/>
    <col min="11273" max="11273" width="10.7109375" style="21" bestFit="1" customWidth="1"/>
    <col min="11274" max="11274" width="36" style="21" customWidth="1"/>
    <col min="11275" max="11275" width="9.42578125" style="21" customWidth="1"/>
    <col min="11276" max="11276" width="10.28515625" style="21" customWidth="1"/>
    <col min="11277" max="11516" width="9.140625" style="21"/>
    <col min="11517" max="11517" width="19.28515625" style="21" customWidth="1"/>
    <col min="11518" max="11518" width="47.7109375" style="21" customWidth="1"/>
    <col min="11519" max="11519" width="46.5703125" style="21" customWidth="1"/>
    <col min="11520" max="11520" width="52.28515625" style="21" customWidth="1"/>
    <col min="11521" max="11521" width="85.42578125" style="21" customWidth="1"/>
    <col min="11522" max="11522" width="29.28515625" style="21" bestFit="1" customWidth="1"/>
    <col min="11523" max="11523" width="14.5703125" style="21" bestFit="1" customWidth="1"/>
    <col min="11524" max="11524" width="16.42578125" style="21" customWidth="1"/>
    <col min="11525" max="11528" width="9.140625" style="21"/>
    <col min="11529" max="11529" width="10.7109375" style="21" bestFit="1" customWidth="1"/>
    <col min="11530" max="11530" width="36" style="21" customWidth="1"/>
    <col min="11531" max="11531" width="9.42578125" style="21" customWidth="1"/>
    <col min="11532" max="11532" width="10.28515625" style="21" customWidth="1"/>
    <col min="11533" max="11772" width="9.140625" style="21"/>
    <col min="11773" max="11773" width="19.28515625" style="21" customWidth="1"/>
    <col min="11774" max="11774" width="47.7109375" style="21" customWidth="1"/>
    <col min="11775" max="11775" width="46.5703125" style="21" customWidth="1"/>
    <col min="11776" max="11776" width="52.28515625" style="21" customWidth="1"/>
    <col min="11777" max="11777" width="85.42578125" style="21" customWidth="1"/>
    <col min="11778" max="11778" width="29.28515625" style="21" bestFit="1" customWidth="1"/>
    <col min="11779" max="11779" width="14.5703125" style="21" bestFit="1" customWidth="1"/>
    <col min="11780" max="11780" width="16.42578125" style="21" customWidth="1"/>
    <col min="11781" max="11784" width="9.140625" style="21"/>
    <col min="11785" max="11785" width="10.7109375" style="21" bestFit="1" customWidth="1"/>
    <col min="11786" max="11786" width="36" style="21" customWidth="1"/>
    <col min="11787" max="11787" width="9.42578125" style="21" customWidth="1"/>
    <col min="11788" max="11788" width="10.28515625" style="21" customWidth="1"/>
    <col min="11789" max="12028" width="9.140625" style="21"/>
    <col min="12029" max="12029" width="19.28515625" style="21" customWidth="1"/>
    <col min="12030" max="12030" width="47.7109375" style="21" customWidth="1"/>
    <col min="12031" max="12031" width="46.5703125" style="21" customWidth="1"/>
    <col min="12032" max="12032" width="52.28515625" style="21" customWidth="1"/>
    <col min="12033" max="12033" width="85.42578125" style="21" customWidth="1"/>
    <col min="12034" max="12034" width="29.28515625" style="21" bestFit="1" customWidth="1"/>
    <col min="12035" max="12035" width="14.5703125" style="21" bestFit="1" customWidth="1"/>
    <col min="12036" max="12036" width="16.42578125" style="21" customWidth="1"/>
    <col min="12037" max="12040" width="9.140625" style="21"/>
    <col min="12041" max="12041" width="10.7109375" style="21" bestFit="1" customWidth="1"/>
    <col min="12042" max="12042" width="36" style="21" customWidth="1"/>
    <col min="12043" max="12043" width="9.42578125" style="21" customWidth="1"/>
    <col min="12044" max="12044" width="10.28515625" style="21" customWidth="1"/>
    <col min="12045" max="12284" width="9.140625" style="21"/>
    <col min="12285" max="12285" width="19.28515625" style="21" customWidth="1"/>
    <col min="12286" max="12286" width="47.7109375" style="21" customWidth="1"/>
    <col min="12287" max="12287" width="46.5703125" style="21" customWidth="1"/>
    <col min="12288" max="12288" width="52.28515625" style="21" customWidth="1"/>
    <col min="12289" max="12289" width="85.42578125" style="21" customWidth="1"/>
    <col min="12290" max="12290" width="29.28515625" style="21" bestFit="1" customWidth="1"/>
    <col min="12291" max="12291" width="14.5703125" style="21" bestFit="1" customWidth="1"/>
    <col min="12292" max="12292" width="16.42578125" style="21" customWidth="1"/>
    <col min="12293" max="12296" width="9.140625" style="21"/>
    <col min="12297" max="12297" width="10.7109375" style="21" bestFit="1" customWidth="1"/>
    <col min="12298" max="12298" width="36" style="21" customWidth="1"/>
    <col min="12299" max="12299" width="9.42578125" style="21" customWidth="1"/>
    <col min="12300" max="12300" width="10.28515625" style="21" customWidth="1"/>
    <col min="12301" max="12540" width="9.140625" style="21"/>
    <col min="12541" max="12541" width="19.28515625" style="21" customWidth="1"/>
    <col min="12542" max="12542" width="47.7109375" style="21" customWidth="1"/>
    <col min="12543" max="12543" width="46.5703125" style="21" customWidth="1"/>
    <col min="12544" max="12544" width="52.28515625" style="21" customWidth="1"/>
    <col min="12545" max="12545" width="85.42578125" style="21" customWidth="1"/>
    <col min="12546" max="12546" width="29.28515625" style="21" bestFit="1" customWidth="1"/>
    <col min="12547" max="12547" width="14.5703125" style="21" bestFit="1" customWidth="1"/>
    <col min="12548" max="12548" width="16.42578125" style="21" customWidth="1"/>
    <col min="12549" max="12552" width="9.140625" style="21"/>
    <col min="12553" max="12553" width="10.7109375" style="21" bestFit="1" customWidth="1"/>
    <col min="12554" max="12554" width="36" style="21" customWidth="1"/>
    <col min="12555" max="12555" width="9.42578125" style="21" customWidth="1"/>
    <col min="12556" max="12556" width="10.28515625" style="21" customWidth="1"/>
    <col min="12557" max="12796" width="9.140625" style="21"/>
    <col min="12797" max="12797" width="19.28515625" style="21" customWidth="1"/>
    <col min="12798" max="12798" width="47.7109375" style="21" customWidth="1"/>
    <col min="12799" max="12799" width="46.5703125" style="21" customWidth="1"/>
    <col min="12800" max="12800" width="52.28515625" style="21" customWidth="1"/>
    <col min="12801" max="12801" width="85.42578125" style="21" customWidth="1"/>
    <col min="12802" max="12802" width="29.28515625" style="21" bestFit="1" customWidth="1"/>
    <col min="12803" max="12803" width="14.5703125" style="21" bestFit="1" customWidth="1"/>
    <col min="12804" max="12804" width="16.42578125" style="21" customWidth="1"/>
    <col min="12805" max="12808" width="9.140625" style="21"/>
    <col min="12809" max="12809" width="10.7109375" style="21" bestFit="1" customWidth="1"/>
    <col min="12810" max="12810" width="36" style="21" customWidth="1"/>
    <col min="12811" max="12811" width="9.42578125" style="21" customWidth="1"/>
    <col min="12812" max="12812" width="10.28515625" style="21" customWidth="1"/>
    <col min="12813" max="13052" width="9.140625" style="21"/>
    <col min="13053" max="13053" width="19.28515625" style="21" customWidth="1"/>
    <col min="13054" max="13054" width="47.7109375" style="21" customWidth="1"/>
    <col min="13055" max="13055" width="46.5703125" style="21" customWidth="1"/>
    <col min="13056" max="13056" width="52.28515625" style="21" customWidth="1"/>
    <col min="13057" max="13057" width="85.42578125" style="21" customWidth="1"/>
    <col min="13058" max="13058" width="29.28515625" style="21" bestFit="1" customWidth="1"/>
    <col min="13059" max="13059" width="14.5703125" style="21" bestFit="1" customWidth="1"/>
    <col min="13060" max="13060" width="16.42578125" style="21" customWidth="1"/>
    <col min="13061" max="13064" width="9.140625" style="21"/>
    <col min="13065" max="13065" width="10.7109375" style="21" bestFit="1" customWidth="1"/>
    <col min="13066" max="13066" width="36" style="21" customWidth="1"/>
    <col min="13067" max="13067" width="9.42578125" style="21" customWidth="1"/>
    <col min="13068" max="13068" width="10.28515625" style="21" customWidth="1"/>
    <col min="13069" max="13308" width="9.140625" style="21"/>
    <col min="13309" max="13309" width="19.28515625" style="21" customWidth="1"/>
    <col min="13310" max="13310" width="47.7109375" style="21" customWidth="1"/>
    <col min="13311" max="13311" width="46.5703125" style="21" customWidth="1"/>
    <col min="13312" max="13312" width="52.28515625" style="21" customWidth="1"/>
    <col min="13313" max="13313" width="85.42578125" style="21" customWidth="1"/>
    <col min="13314" max="13314" width="29.28515625" style="21" bestFit="1" customWidth="1"/>
    <col min="13315" max="13315" width="14.5703125" style="21" bestFit="1" customWidth="1"/>
    <col min="13316" max="13316" width="16.42578125" style="21" customWidth="1"/>
    <col min="13317" max="13320" width="9.140625" style="21"/>
    <col min="13321" max="13321" width="10.7109375" style="21" bestFit="1" customWidth="1"/>
    <col min="13322" max="13322" width="36" style="21" customWidth="1"/>
    <col min="13323" max="13323" width="9.42578125" style="21" customWidth="1"/>
    <col min="13324" max="13324" width="10.28515625" style="21" customWidth="1"/>
    <col min="13325" max="13564" width="9.140625" style="21"/>
    <col min="13565" max="13565" width="19.28515625" style="21" customWidth="1"/>
    <col min="13566" max="13566" width="47.7109375" style="21" customWidth="1"/>
    <col min="13567" max="13567" width="46.5703125" style="21" customWidth="1"/>
    <col min="13568" max="13568" width="52.28515625" style="21" customWidth="1"/>
    <col min="13569" max="13569" width="85.42578125" style="21" customWidth="1"/>
    <col min="13570" max="13570" width="29.28515625" style="21" bestFit="1" customWidth="1"/>
    <col min="13571" max="13571" width="14.5703125" style="21" bestFit="1" customWidth="1"/>
    <col min="13572" max="13572" width="16.42578125" style="21" customWidth="1"/>
    <col min="13573" max="13576" width="9.140625" style="21"/>
    <col min="13577" max="13577" width="10.7109375" style="21" bestFit="1" customWidth="1"/>
    <col min="13578" max="13578" width="36" style="21" customWidth="1"/>
    <col min="13579" max="13579" width="9.42578125" style="21" customWidth="1"/>
    <col min="13580" max="13580" width="10.28515625" style="21" customWidth="1"/>
    <col min="13581" max="13820" width="9.140625" style="21"/>
    <col min="13821" max="13821" width="19.28515625" style="21" customWidth="1"/>
    <col min="13822" max="13822" width="47.7109375" style="21" customWidth="1"/>
    <col min="13823" max="13823" width="46.5703125" style="21" customWidth="1"/>
    <col min="13824" max="13824" width="52.28515625" style="21" customWidth="1"/>
    <col min="13825" max="13825" width="85.42578125" style="21" customWidth="1"/>
    <col min="13826" max="13826" width="29.28515625" style="21" bestFit="1" customWidth="1"/>
    <col min="13827" max="13827" width="14.5703125" style="21" bestFit="1" customWidth="1"/>
    <col min="13828" max="13828" width="16.42578125" style="21" customWidth="1"/>
    <col min="13829" max="13832" width="9.140625" style="21"/>
    <col min="13833" max="13833" width="10.7109375" style="21" bestFit="1" customWidth="1"/>
    <col min="13834" max="13834" width="36" style="21" customWidth="1"/>
    <col min="13835" max="13835" width="9.42578125" style="21" customWidth="1"/>
    <col min="13836" max="13836" width="10.28515625" style="21" customWidth="1"/>
    <col min="13837" max="14076" width="9.140625" style="21"/>
    <col min="14077" max="14077" width="19.28515625" style="21" customWidth="1"/>
    <col min="14078" max="14078" width="47.7109375" style="21" customWidth="1"/>
    <col min="14079" max="14079" width="46.5703125" style="21" customWidth="1"/>
    <col min="14080" max="14080" width="52.28515625" style="21" customWidth="1"/>
    <col min="14081" max="14081" width="85.42578125" style="21" customWidth="1"/>
    <col min="14082" max="14082" width="29.28515625" style="21" bestFit="1" customWidth="1"/>
    <col min="14083" max="14083" width="14.5703125" style="21" bestFit="1" customWidth="1"/>
    <col min="14084" max="14084" width="16.42578125" style="21" customWidth="1"/>
    <col min="14085" max="14088" width="9.140625" style="21"/>
    <col min="14089" max="14089" width="10.7109375" style="21" bestFit="1" customWidth="1"/>
    <col min="14090" max="14090" width="36" style="21" customWidth="1"/>
    <col min="14091" max="14091" width="9.42578125" style="21" customWidth="1"/>
    <col min="14092" max="14092" width="10.28515625" style="21" customWidth="1"/>
    <col min="14093" max="14332" width="9.140625" style="21"/>
    <col min="14333" max="14333" width="19.28515625" style="21" customWidth="1"/>
    <col min="14334" max="14334" width="47.7109375" style="21" customWidth="1"/>
    <col min="14335" max="14335" width="46.5703125" style="21" customWidth="1"/>
    <col min="14336" max="14336" width="52.28515625" style="21" customWidth="1"/>
    <col min="14337" max="14337" width="85.42578125" style="21" customWidth="1"/>
    <col min="14338" max="14338" width="29.28515625" style="21" bestFit="1" customWidth="1"/>
    <col min="14339" max="14339" width="14.5703125" style="21" bestFit="1" customWidth="1"/>
    <col min="14340" max="14340" width="16.42578125" style="21" customWidth="1"/>
    <col min="14341" max="14344" width="9.140625" style="21"/>
    <col min="14345" max="14345" width="10.7109375" style="21" bestFit="1" customWidth="1"/>
    <col min="14346" max="14346" width="36" style="21" customWidth="1"/>
    <col min="14347" max="14347" width="9.42578125" style="21" customWidth="1"/>
    <col min="14348" max="14348" width="10.28515625" style="21" customWidth="1"/>
    <col min="14349" max="14588" width="9.140625" style="21"/>
    <col min="14589" max="14589" width="19.28515625" style="21" customWidth="1"/>
    <col min="14590" max="14590" width="47.7109375" style="21" customWidth="1"/>
    <col min="14591" max="14591" width="46.5703125" style="21" customWidth="1"/>
    <col min="14592" max="14592" width="52.28515625" style="21" customWidth="1"/>
    <col min="14593" max="14593" width="85.42578125" style="21" customWidth="1"/>
    <col min="14594" max="14594" width="29.28515625" style="21" bestFit="1" customWidth="1"/>
    <col min="14595" max="14595" width="14.5703125" style="21" bestFit="1" customWidth="1"/>
    <col min="14596" max="14596" width="16.42578125" style="21" customWidth="1"/>
    <col min="14597" max="14600" width="9.140625" style="21"/>
    <col min="14601" max="14601" width="10.7109375" style="21" bestFit="1" customWidth="1"/>
    <col min="14602" max="14602" width="36" style="21" customWidth="1"/>
    <col min="14603" max="14603" width="9.42578125" style="21" customWidth="1"/>
    <col min="14604" max="14604" width="10.28515625" style="21" customWidth="1"/>
    <col min="14605" max="14844" width="9.140625" style="21"/>
    <col min="14845" max="14845" width="19.28515625" style="21" customWidth="1"/>
    <col min="14846" max="14846" width="47.7109375" style="21" customWidth="1"/>
    <col min="14847" max="14847" width="46.5703125" style="21" customWidth="1"/>
    <col min="14848" max="14848" width="52.28515625" style="21" customWidth="1"/>
    <col min="14849" max="14849" width="85.42578125" style="21" customWidth="1"/>
    <col min="14850" max="14850" width="29.28515625" style="21" bestFit="1" customWidth="1"/>
    <col min="14851" max="14851" width="14.5703125" style="21" bestFit="1" customWidth="1"/>
    <col min="14852" max="14852" width="16.42578125" style="21" customWidth="1"/>
    <col min="14853" max="14856" width="9.140625" style="21"/>
    <col min="14857" max="14857" width="10.7109375" style="21" bestFit="1" customWidth="1"/>
    <col min="14858" max="14858" width="36" style="21" customWidth="1"/>
    <col min="14859" max="14859" width="9.42578125" style="21" customWidth="1"/>
    <col min="14860" max="14860" width="10.28515625" style="21" customWidth="1"/>
    <col min="14861" max="15100" width="9.140625" style="21"/>
    <col min="15101" max="15101" width="19.28515625" style="21" customWidth="1"/>
    <col min="15102" max="15102" width="47.7109375" style="21" customWidth="1"/>
    <col min="15103" max="15103" width="46.5703125" style="21" customWidth="1"/>
    <col min="15104" max="15104" width="52.28515625" style="21" customWidth="1"/>
    <col min="15105" max="15105" width="85.42578125" style="21" customWidth="1"/>
    <col min="15106" max="15106" width="29.28515625" style="21" bestFit="1" customWidth="1"/>
    <col min="15107" max="15107" width="14.5703125" style="21" bestFit="1" customWidth="1"/>
    <col min="15108" max="15108" width="16.42578125" style="21" customWidth="1"/>
    <col min="15109" max="15112" width="9.140625" style="21"/>
    <col min="15113" max="15113" width="10.7109375" style="21" bestFit="1" customWidth="1"/>
    <col min="15114" max="15114" width="36" style="21" customWidth="1"/>
    <col min="15115" max="15115" width="9.42578125" style="21" customWidth="1"/>
    <col min="15116" max="15116" width="10.28515625" style="21" customWidth="1"/>
    <col min="15117" max="15356" width="9.140625" style="21"/>
    <col min="15357" max="15357" width="19.28515625" style="21" customWidth="1"/>
    <col min="15358" max="15358" width="47.7109375" style="21" customWidth="1"/>
    <col min="15359" max="15359" width="46.5703125" style="21" customWidth="1"/>
    <col min="15360" max="15360" width="52.28515625" style="21" customWidth="1"/>
    <col min="15361" max="15361" width="85.42578125" style="21" customWidth="1"/>
    <col min="15362" max="15362" width="29.28515625" style="21" bestFit="1" customWidth="1"/>
    <col min="15363" max="15363" width="14.5703125" style="21" bestFit="1" customWidth="1"/>
    <col min="15364" max="15364" width="16.42578125" style="21" customWidth="1"/>
    <col min="15365" max="15368" width="9.140625" style="21"/>
    <col min="15369" max="15369" width="10.7109375" style="21" bestFit="1" customWidth="1"/>
    <col min="15370" max="15370" width="36" style="21" customWidth="1"/>
    <col min="15371" max="15371" width="9.42578125" style="21" customWidth="1"/>
    <col min="15372" max="15372" width="10.28515625" style="21" customWidth="1"/>
    <col min="15373" max="15612" width="9.140625" style="21"/>
    <col min="15613" max="15613" width="19.28515625" style="21" customWidth="1"/>
    <col min="15614" max="15614" width="47.7109375" style="21" customWidth="1"/>
    <col min="15615" max="15615" width="46.5703125" style="21" customWidth="1"/>
    <col min="15616" max="15616" width="52.28515625" style="21" customWidth="1"/>
    <col min="15617" max="15617" width="85.42578125" style="21" customWidth="1"/>
    <col min="15618" max="15618" width="29.28515625" style="21" bestFit="1" customWidth="1"/>
    <col min="15619" max="15619" width="14.5703125" style="21" bestFit="1" customWidth="1"/>
    <col min="15620" max="15620" width="16.42578125" style="21" customWidth="1"/>
    <col min="15621" max="15624" width="9.140625" style="21"/>
    <col min="15625" max="15625" width="10.7109375" style="21" bestFit="1" customWidth="1"/>
    <col min="15626" max="15626" width="36" style="21" customWidth="1"/>
    <col min="15627" max="15627" width="9.42578125" style="21" customWidth="1"/>
    <col min="15628" max="15628" width="10.28515625" style="21" customWidth="1"/>
    <col min="15629" max="15868" width="9.140625" style="21"/>
    <col min="15869" max="15869" width="19.28515625" style="21" customWidth="1"/>
    <col min="15870" max="15870" width="47.7109375" style="21" customWidth="1"/>
    <col min="15871" max="15871" width="46.5703125" style="21" customWidth="1"/>
    <col min="15872" max="15872" width="52.28515625" style="21" customWidth="1"/>
    <col min="15873" max="15873" width="85.42578125" style="21" customWidth="1"/>
    <col min="15874" max="15874" width="29.28515625" style="21" bestFit="1" customWidth="1"/>
    <col min="15875" max="15875" width="14.5703125" style="21" bestFit="1" customWidth="1"/>
    <col min="15876" max="15876" width="16.42578125" style="21" customWidth="1"/>
    <col min="15877" max="15880" width="9.140625" style="21"/>
    <col min="15881" max="15881" width="10.7109375" style="21" bestFit="1" customWidth="1"/>
    <col min="15882" max="15882" width="36" style="21" customWidth="1"/>
    <col min="15883" max="15883" width="9.42578125" style="21" customWidth="1"/>
    <col min="15884" max="15884" width="10.28515625" style="21" customWidth="1"/>
    <col min="15885" max="16124" width="9.140625" style="21"/>
    <col min="16125" max="16125" width="19.28515625" style="21" customWidth="1"/>
    <col min="16126" max="16126" width="47.7109375" style="21" customWidth="1"/>
    <col min="16127" max="16127" width="46.5703125" style="21" customWidth="1"/>
    <col min="16128" max="16128" width="52.28515625" style="21" customWidth="1"/>
    <col min="16129" max="16129" width="85.42578125" style="21" customWidth="1"/>
    <col min="16130" max="16130" width="29.28515625" style="21" bestFit="1" customWidth="1"/>
    <col min="16131" max="16131" width="14.5703125" style="21" bestFit="1" customWidth="1"/>
    <col min="16132" max="16132" width="16.42578125" style="21" customWidth="1"/>
    <col min="16133" max="16136" width="9.140625" style="21"/>
    <col min="16137" max="16137" width="10.7109375" style="21" bestFit="1" customWidth="1"/>
    <col min="16138" max="16138" width="36" style="21" customWidth="1"/>
    <col min="16139" max="16139" width="9.42578125" style="21" customWidth="1"/>
    <col min="16140" max="16140" width="10.28515625" style="21" customWidth="1"/>
    <col min="16141" max="16378" width="9.140625" style="21"/>
    <col min="16379" max="16384" width="9.140625" style="21" customWidth="1"/>
  </cols>
  <sheetData>
    <row r="1" spans="1:12" s="29" customFormat="1">
      <c r="A1" s="23"/>
      <c r="B1" s="24"/>
      <c r="C1" s="24"/>
      <c r="D1" s="24"/>
      <c r="E1" s="24"/>
      <c r="F1" s="24"/>
      <c r="G1" s="25"/>
      <c r="H1" s="26"/>
      <c r="I1" s="26"/>
      <c r="J1" s="27"/>
      <c r="K1" s="28"/>
    </row>
    <row r="2" spans="1:12" s="29" customFormat="1" ht="15" customHeight="1">
      <c r="A2" s="30" t="s">
        <v>8</v>
      </c>
      <c r="B2" s="116" t="s">
        <v>23</v>
      </c>
      <c r="C2" s="116"/>
      <c r="D2" s="116"/>
      <c r="E2" s="116"/>
      <c r="F2" s="116"/>
      <c r="G2" s="116"/>
      <c r="H2" s="31"/>
      <c r="I2" s="31"/>
      <c r="J2" s="27"/>
      <c r="K2" s="28"/>
      <c r="L2" s="29" t="s">
        <v>3</v>
      </c>
    </row>
    <row r="3" spans="1:12" s="29" customFormat="1" ht="25.5" customHeight="1">
      <c r="A3" s="30" t="s">
        <v>9</v>
      </c>
      <c r="B3" s="116"/>
      <c r="C3" s="116"/>
      <c r="D3" s="116"/>
      <c r="E3" s="116"/>
      <c r="F3" s="116"/>
      <c r="G3" s="116"/>
      <c r="H3" s="31"/>
      <c r="I3" s="31"/>
      <c r="J3" s="27"/>
      <c r="K3" s="28"/>
      <c r="L3" s="29" t="s">
        <v>4</v>
      </c>
    </row>
    <row r="4" spans="1:12" s="29" customFormat="1" ht="18" customHeight="1">
      <c r="A4" s="30" t="s">
        <v>10</v>
      </c>
      <c r="B4" s="116"/>
      <c r="C4" s="116"/>
      <c r="D4" s="116"/>
      <c r="E4" s="116"/>
      <c r="F4" s="116"/>
      <c r="G4" s="116"/>
      <c r="H4" s="31"/>
      <c r="I4" s="31"/>
      <c r="J4" s="27"/>
      <c r="K4" s="28"/>
      <c r="L4" s="29" t="s">
        <v>21</v>
      </c>
    </row>
    <row r="5" spans="1:12" s="29" customFormat="1" ht="18" customHeight="1">
      <c r="A5" s="30" t="s">
        <v>11</v>
      </c>
      <c r="B5" s="116" t="s">
        <v>26</v>
      </c>
      <c r="C5" s="116"/>
      <c r="D5" s="116"/>
      <c r="E5" s="116"/>
      <c r="F5" s="116"/>
      <c r="G5" s="116"/>
      <c r="H5" s="31"/>
      <c r="I5" s="31"/>
      <c r="J5" s="27"/>
      <c r="K5" s="28"/>
      <c r="L5" s="29" t="s">
        <v>5</v>
      </c>
    </row>
    <row r="6" spans="1:12" s="29" customFormat="1" ht="25.5" customHeight="1">
      <c r="A6" s="32" t="s">
        <v>3</v>
      </c>
      <c r="B6" s="53" t="s">
        <v>4</v>
      </c>
      <c r="C6" s="53" t="s">
        <v>5</v>
      </c>
      <c r="D6" s="53" t="s">
        <v>21</v>
      </c>
      <c r="E6" s="53" t="s">
        <v>6</v>
      </c>
      <c r="F6" s="53" t="s">
        <v>12</v>
      </c>
      <c r="G6" s="33"/>
      <c r="H6" s="33"/>
      <c r="I6" s="33"/>
      <c r="J6" s="34"/>
      <c r="L6" s="29" t="s">
        <v>6</v>
      </c>
    </row>
    <row r="7" spans="1:12" s="29" customFormat="1" ht="13.5" customHeight="1">
      <c r="A7" s="35">
        <f>COUNTIF($G$12:$G$34,"Pass")</f>
        <v>0</v>
      </c>
      <c r="B7" s="35">
        <f>COUNTIF($G$12:$G$34,"Fail")</f>
        <v>0</v>
      </c>
      <c r="C7" s="35">
        <f>COUNTIF($G$12:$G$34,"Untested")</f>
        <v>2</v>
      </c>
      <c r="D7" s="35">
        <f>COUNTIF($G$12:$G$34,"Pending")</f>
        <v>0</v>
      </c>
      <c r="E7" s="35">
        <f>COUNTIF($G$12:$G$34,"N/A")</f>
        <v>0</v>
      </c>
      <c r="F7" s="52">
        <f>COUNTA($A$11:$A$17)-E7</f>
        <v>7</v>
      </c>
      <c r="G7" s="33"/>
      <c r="H7" s="33"/>
      <c r="I7" s="33"/>
      <c r="J7" s="34"/>
    </row>
    <row r="8" spans="1:12" s="29" customFormat="1" ht="9.9499999999999993" customHeight="1">
      <c r="A8" s="35" t="e">
        <f>COUNTIF(#REF!,"Pass")</f>
        <v>#REF!</v>
      </c>
      <c r="B8" s="35" t="e">
        <f>COUNTIF(#REF!,"Fail")</f>
        <v>#REF!</v>
      </c>
      <c r="C8" s="35" t="e">
        <f>COUNTIF(#REF!,"Untested")</f>
        <v>#REF!</v>
      </c>
      <c r="D8" s="35" t="e">
        <f>COUNTIF(#REF!,"Pending")</f>
        <v>#REF!</v>
      </c>
      <c r="E8" s="35" t="e">
        <f>COUNTIF(#REF!,"N/A")</f>
        <v>#REF!</v>
      </c>
      <c r="F8" s="52" t="e">
        <f>COUNTA($A$11:$A$17)-E8</f>
        <v>#REF!</v>
      </c>
      <c r="G8" s="33"/>
      <c r="H8" s="33"/>
      <c r="I8" s="33"/>
      <c r="J8" s="33"/>
      <c r="K8" s="34"/>
    </row>
    <row r="9" spans="1:12" s="29" customFormat="1" ht="15" customHeight="1">
      <c r="E9" s="22"/>
      <c r="F9" s="22"/>
      <c r="G9" s="33"/>
      <c r="H9" s="33"/>
      <c r="I9" s="33"/>
      <c r="J9" s="33"/>
      <c r="K9" s="34"/>
    </row>
    <row r="10" spans="1:12" s="29" customFormat="1" ht="64.5" customHeight="1">
      <c r="A10" s="50" t="s">
        <v>13</v>
      </c>
      <c r="B10" s="49" t="s">
        <v>7</v>
      </c>
      <c r="C10" s="47" t="s">
        <v>14</v>
      </c>
      <c r="D10" s="40" t="s">
        <v>15</v>
      </c>
      <c r="E10" s="40" t="s">
        <v>16</v>
      </c>
      <c r="F10" s="40" t="s">
        <v>25</v>
      </c>
      <c r="G10" s="40" t="s">
        <v>17</v>
      </c>
      <c r="H10" s="40" t="s">
        <v>18</v>
      </c>
      <c r="I10" s="40" t="s">
        <v>19</v>
      </c>
      <c r="J10" s="40" t="s">
        <v>20</v>
      </c>
      <c r="K10" s="36"/>
    </row>
    <row r="11" spans="1:12" s="29" customFormat="1" ht="15.75" customHeight="1">
      <c r="A11" s="67" t="s">
        <v>183</v>
      </c>
      <c r="B11" s="68" t="s">
        <v>35</v>
      </c>
      <c r="C11" s="55"/>
      <c r="D11" s="55"/>
      <c r="E11" s="55"/>
      <c r="F11" s="41"/>
      <c r="G11" s="44" t="s">
        <v>22</v>
      </c>
      <c r="H11" s="41"/>
      <c r="I11" s="41"/>
      <c r="J11" s="43"/>
      <c r="K11" s="37"/>
    </row>
    <row r="12" spans="1:12" s="29" customFormat="1" outlineLevel="1">
      <c r="A12" s="67" t="s">
        <v>184</v>
      </c>
      <c r="B12" s="68" t="s">
        <v>176</v>
      </c>
      <c r="C12" s="65"/>
      <c r="D12" s="51"/>
      <c r="E12" s="51"/>
      <c r="F12" s="51"/>
      <c r="G12" s="51" t="s">
        <v>5</v>
      </c>
      <c r="H12" s="42"/>
      <c r="I12" s="42"/>
      <c r="J12" s="45"/>
      <c r="K12" s="37"/>
    </row>
    <row r="13" spans="1:12" s="29" customFormat="1" outlineLevel="1">
      <c r="A13" s="67" t="s">
        <v>185</v>
      </c>
      <c r="B13" s="68" t="s">
        <v>175</v>
      </c>
      <c r="C13" s="66"/>
      <c r="D13" s="46"/>
      <c r="E13" s="42"/>
      <c r="F13" s="42"/>
      <c r="G13" s="42" t="s">
        <v>5</v>
      </c>
      <c r="H13" s="42"/>
      <c r="I13" s="42"/>
      <c r="J13" s="45"/>
      <c r="K13" s="37"/>
    </row>
    <row r="14" spans="1:12" ht="15" customHeight="1">
      <c r="A14" s="67" t="s">
        <v>186</v>
      </c>
      <c r="B14" s="68" t="s">
        <v>174</v>
      </c>
      <c r="C14" s="54"/>
      <c r="D14" s="54"/>
    </row>
    <row r="15" spans="1:12" ht="15" customHeight="1">
      <c r="A15" s="67" t="s">
        <v>187</v>
      </c>
      <c r="B15" s="68" t="s">
        <v>196</v>
      </c>
      <c r="C15" s="25"/>
      <c r="D15" s="25"/>
    </row>
    <row r="16" spans="1:12">
      <c r="A16" s="67" t="s">
        <v>188</v>
      </c>
      <c r="B16" s="68" t="s">
        <v>173</v>
      </c>
      <c r="C16" s="25"/>
      <c r="D16" s="25"/>
    </row>
    <row r="17" spans="1:4">
      <c r="A17" s="67" t="s">
        <v>189</v>
      </c>
      <c r="B17" s="69" t="s">
        <v>177</v>
      </c>
      <c r="C17" s="25"/>
      <c r="D17" s="25"/>
    </row>
    <row r="18" spans="1:4">
      <c r="A18" s="67" t="s">
        <v>190</v>
      </c>
      <c r="B18" s="69" t="s">
        <v>178</v>
      </c>
      <c r="C18" s="25"/>
      <c r="D18" s="25"/>
    </row>
    <row r="19" spans="1:4">
      <c r="A19" s="67" t="s">
        <v>191</v>
      </c>
      <c r="B19" s="68" t="s">
        <v>179</v>
      </c>
      <c r="C19" s="25"/>
      <c r="D19" s="25"/>
    </row>
    <row r="20" spans="1:4">
      <c r="A20" s="67" t="s">
        <v>192</v>
      </c>
      <c r="B20" s="68" t="s">
        <v>180</v>
      </c>
      <c r="C20" s="25"/>
      <c r="D20" s="25"/>
    </row>
    <row r="21" spans="1:4">
      <c r="A21" s="67" t="s">
        <v>193</v>
      </c>
      <c r="B21" s="68" t="s">
        <v>181</v>
      </c>
      <c r="C21" s="25"/>
      <c r="D21" s="25"/>
    </row>
    <row r="22" spans="1:4">
      <c r="A22" s="67" t="s">
        <v>195</v>
      </c>
      <c r="B22" s="69" t="s">
        <v>182</v>
      </c>
      <c r="C22" s="25"/>
      <c r="D22" s="25"/>
    </row>
    <row r="23" spans="1:4">
      <c r="A23" s="67" t="s">
        <v>194</v>
      </c>
      <c r="B23" s="68" t="s">
        <v>35</v>
      </c>
    </row>
    <row r="24" spans="1:4">
      <c r="A24" s="67" t="s">
        <v>202</v>
      </c>
      <c r="B24" s="68" t="s">
        <v>174</v>
      </c>
    </row>
    <row r="25" spans="1:4">
      <c r="A25" s="67" t="s">
        <v>203</v>
      </c>
      <c r="B25" s="68" t="s">
        <v>196</v>
      </c>
    </row>
    <row r="26" spans="1:4">
      <c r="A26" s="67" t="s">
        <v>204</v>
      </c>
      <c r="B26" s="70" t="s">
        <v>197</v>
      </c>
    </row>
    <row r="27" spans="1:4">
      <c r="A27" s="67" t="s">
        <v>205</v>
      </c>
      <c r="B27" s="68" t="s">
        <v>179</v>
      </c>
    </row>
    <row r="28" spans="1:4">
      <c r="A28" s="67" t="s">
        <v>206</v>
      </c>
      <c r="B28" s="70" t="s">
        <v>198</v>
      </c>
    </row>
    <row r="29" spans="1:4">
      <c r="A29" s="67" t="s">
        <v>207</v>
      </c>
      <c r="B29" s="70" t="s">
        <v>199</v>
      </c>
    </row>
    <row r="30" spans="1:4">
      <c r="A30" s="67" t="s">
        <v>208</v>
      </c>
      <c r="B30" s="70" t="s">
        <v>200</v>
      </c>
    </row>
    <row r="31" spans="1:4">
      <c r="A31" s="67" t="s">
        <v>209</v>
      </c>
      <c r="B31" s="70" t="s">
        <v>201</v>
      </c>
    </row>
    <row r="32" spans="1:4">
      <c r="A32" s="67" t="s">
        <v>210</v>
      </c>
      <c r="B32" s="70" t="s">
        <v>211</v>
      </c>
    </row>
    <row r="33" spans="1:2">
      <c r="A33" s="67" t="s">
        <v>221</v>
      </c>
      <c r="B33" s="70" t="s">
        <v>212</v>
      </c>
    </row>
    <row r="34" spans="1:2">
      <c r="A34" s="67" t="s">
        <v>222</v>
      </c>
      <c r="B34" s="70" t="s">
        <v>213</v>
      </c>
    </row>
    <row r="35" spans="1:2">
      <c r="A35" s="67" t="s">
        <v>223</v>
      </c>
      <c r="B35" s="70" t="s">
        <v>214</v>
      </c>
    </row>
    <row r="36" spans="1:2">
      <c r="A36" s="67" t="s">
        <v>224</v>
      </c>
      <c r="B36" s="70" t="s">
        <v>215</v>
      </c>
    </row>
    <row r="37" spans="1:2">
      <c r="A37" s="67" t="s">
        <v>225</v>
      </c>
      <c r="B37" s="70" t="s">
        <v>216</v>
      </c>
    </row>
    <row r="38" spans="1:2">
      <c r="A38" s="67" t="s">
        <v>226</v>
      </c>
      <c r="B38" s="70" t="s">
        <v>217</v>
      </c>
    </row>
    <row r="39" spans="1:2">
      <c r="A39" s="67" t="s">
        <v>227</v>
      </c>
      <c r="B39" s="70" t="s">
        <v>220</v>
      </c>
    </row>
    <row r="40" spans="1:2">
      <c r="A40" s="67" t="s">
        <v>228</v>
      </c>
      <c r="B40" s="70" t="s">
        <v>218</v>
      </c>
    </row>
    <row r="41" spans="1:2">
      <c r="A41" s="67" t="s">
        <v>229</v>
      </c>
      <c r="B41" s="70" t="s">
        <v>219</v>
      </c>
    </row>
    <row r="42" spans="1:2">
      <c r="A42" s="67" t="s">
        <v>230</v>
      </c>
      <c r="B42" s="70" t="s">
        <v>231</v>
      </c>
    </row>
    <row r="43" spans="1:2">
      <c r="A43" s="67" t="s">
        <v>234</v>
      </c>
      <c r="B43" s="68" t="s">
        <v>179</v>
      </c>
    </row>
    <row r="44" spans="1:2">
      <c r="A44" s="67" t="s">
        <v>235</v>
      </c>
      <c r="B44" s="68" t="s">
        <v>180</v>
      </c>
    </row>
    <row r="45" spans="1:2">
      <c r="A45" s="67" t="s">
        <v>236</v>
      </c>
      <c r="B45" s="68" t="s">
        <v>181</v>
      </c>
    </row>
    <row r="46" spans="1:2">
      <c r="A46" s="67" t="s">
        <v>237</v>
      </c>
      <c r="B46" s="70" t="s">
        <v>232</v>
      </c>
    </row>
    <row r="47" spans="1:2">
      <c r="A47" s="67" t="s">
        <v>238</v>
      </c>
      <c r="B47" s="70" t="s">
        <v>233</v>
      </c>
    </row>
    <row r="48" spans="1:2">
      <c r="A48" s="67" t="s">
        <v>240</v>
      </c>
      <c r="B48" s="68" t="s">
        <v>174</v>
      </c>
    </row>
    <row r="49" spans="1:2">
      <c r="A49" s="67" t="s">
        <v>245</v>
      </c>
      <c r="B49" s="68" t="s">
        <v>196</v>
      </c>
    </row>
    <row r="50" spans="1:2">
      <c r="A50" s="67" t="s">
        <v>246</v>
      </c>
      <c r="B50" s="70" t="s">
        <v>241</v>
      </c>
    </row>
    <row r="51" spans="1:2">
      <c r="A51" s="67" t="s">
        <v>247</v>
      </c>
      <c r="B51" s="70" t="s">
        <v>242</v>
      </c>
    </row>
    <row r="52" spans="1:2">
      <c r="A52" s="67" t="s">
        <v>248</v>
      </c>
      <c r="B52" s="70" t="s">
        <v>178</v>
      </c>
    </row>
    <row r="53" spans="1:2">
      <c r="A53" s="67" t="s">
        <v>239</v>
      </c>
      <c r="B53" s="70" t="s">
        <v>243</v>
      </c>
    </row>
    <row r="54" spans="1:2">
      <c r="A54" s="67" t="s">
        <v>249</v>
      </c>
      <c r="B54" s="68" t="s">
        <v>179</v>
      </c>
    </row>
    <row r="55" spans="1:2">
      <c r="A55" s="67" t="s">
        <v>250</v>
      </c>
      <c r="B55" s="68" t="s">
        <v>180</v>
      </c>
    </row>
    <row r="56" spans="1:2">
      <c r="A56" s="67" t="s">
        <v>251</v>
      </c>
      <c r="B56" s="68" t="s">
        <v>181</v>
      </c>
    </row>
    <row r="57" spans="1:2">
      <c r="A57" s="67" t="s">
        <v>252</v>
      </c>
      <c r="B57" s="70" t="s">
        <v>244</v>
      </c>
    </row>
    <row r="58" spans="1:2">
      <c r="A58" s="67" t="s">
        <v>253</v>
      </c>
      <c r="B58" s="70" t="s">
        <v>211</v>
      </c>
    </row>
    <row r="59" spans="1:2">
      <c r="A59" s="67" t="s">
        <v>257</v>
      </c>
      <c r="B59" s="70" t="s">
        <v>254</v>
      </c>
    </row>
    <row r="60" spans="1:2">
      <c r="A60" s="67" t="s">
        <v>258</v>
      </c>
      <c r="B60" s="70" t="s">
        <v>255</v>
      </c>
    </row>
    <row r="61" spans="1:2">
      <c r="A61" s="67" t="s">
        <v>259</v>
      </c>
      <c r="B61" s="70" t="s">
        <v>256</v>
      </c>
    </row>
    <row r="62" spans="1:2">
      <c r="A62" s="67" t="s">
        <v>260</v>
      </c>
      <c r="B62" s="70" t="s">
        <v>261</v>
      </c>
    </row>
    <row r="63" spans="1:2">
      <c r="A63" s="67" t="s">
        <v>271</v>
      </c>
      <c r="B63" s="70" t="s">
        <v>262</v>
      </c>
    </row>
    <row r="64" spans="1:2">
      <c r="A64" s="67" t="s">
        <v>272</v>
      </c>
      <c r="B64" s="70" t="s">
        <v>263</v>
      </c>
    </row>
    <row r="65" spans="1:2">
      <c r="A65" s="67" t="s">
        <v>273</v>
      </c>
      <c r="B65" s="70" t="s">
        <v>264</v>
      </c>
    </row>
    <row r="66" spans="1:2">
      <c r="A66" s="67" t="s">
        <v>274</v>
      </c>
      <c r="B66" s="70" t="s">
        <v>265</v>
      </c>
    </row>
    <row r="67" spans="1:2">
      <c r="A67" s="67" t="s">
        <v>275</v>
      </c>
      <c r="B67" s="70" t="s">
        <v>266</v>
      </c>
    </row>
    <row r="68" spans="1:2">
      <c r="A68" s="67" t="s">
        <v>276</v>
      </c>
      <c r="B68" s="70" t="s">
        <v>267</v>
      </c>
    </row>
    <row r="69" spans="1:2">
      <c r="A69" s="67" t="s">
        <v>277</v>
      </c>
      <c r="B69" s="70" t="s">
        <v>268</v>
      </c>
    </row>
    <row r="70" spans="1:2">
      <c r="A70" s="67" t="s">
        <v>278</v>
      </c>
      <c r="B70" s="70" t="s">
        <v>269</v>
      </c>
    </row>
    <row r="71" spans="1:2">
      <c r="A71" s="67" t="s">
        <v>279</v>
      </c>
      <c r="B71" s="70" t="s">
        <v>270</v>
      </c>
    </row>
    <row r="72" spans="1:2">
      <c r="A72" s="67" t="s">
        <v>280</v>
      </c>
      <c r="B72" s="70" t="s">
        <v>211</v>
      </c>
    </row>
    <row r="73" spans="1:2">
      <c r="A73" s="67" t="s">
        <v>281</v>
      </c>
      <c r="B73" s="70" t="s">
        <v>254</v>
      </c>
    </row>
    <row r="74" spans="1:2">
      <c r="A74" s="67" t="s">
        <v>282</v>
      </c>
      <c r="B74" s="70" t="s">
        <v>255</v>
      </c>
    </row>
    <row r="75" spans="1:2">
      <c r="A75" s="67" t="s">
        <v>283</v>
      </c>
      <c r="B75" s="70" t="s">
        <v>256</v>
      </c>
    </row>
    <row r="76" spans="1:2">
      <c r="A76" s="67" t="s">
        <v>284</v>
      </c>
      <c r="B76" s="70" t="s">
        <v>263</v>
      </c>
    </row>
    <row r="77" spans="1:2">
      <c r="A77" s="67" t="s">
        <v>289</v>
      </c>
      <c r="B77" s="70" t="s">
        <v>285</v>
      </c>
    </row>
    <row r="78" spans="1:2">
      <c r="A78" s="67" t="s">
        <v>290</v>
      </c>
      <c r="B78" s="70" t="s">
        <v>286</v>
      </c>
    </row>
    <row r="79" spans="1:2">
      <c r="A79" s="67" t="s">
        <v>291</v>
      </c>
      <c r="B79" s="70" t="s">
        <v>287</v>
      </c>
    </row>
    <row r="80" spans="1:2">
      <c r="A80" s="67" t="s">
        <v>292</v>
      </c>
      <c r="B80" s="70" t="s">
        <v>288</v>
      </c>
    </row>
    <row r="81" spans="1:2">
      <c r="A81" s="67" t="s">
        <v>294</v>
      </c>
      <c r="B81" s="70" t="s">
        <v>293</v>
      </c>
    </row>
    <row r="82" spans="1:2">
      <c r="A82" s="67" t="s">
        <v>299</v>
      </c>
      <c r="B82" s="70" t="s">
        <v>263</v>
      </c>
    </row>
    <row r="83" spans="1:2">
      <c r="A83" s="67" t="s">
        <v>300</v>
      </c>
      <c r="B83" s="70" t="s">
        <v>295</v>
      </c>
    </row>
    <row r="84" spans="1:2">
      <c r="A84" s="67" t="s">
        <v>301</v>
      </c>
      <c r="B84" s="70" t="s">
        <v>296</v>
      </c>
    </row>
    <row r="85" spans="1:2">
      <c r="A85" s="67" t="s">
        <v>302</v>
      </c>
      <c r="B85" s="70" t="s">
        <v>264</v>
      </c>
    </row>
    <row r="86" spans="1:2">
      <c r="A86" s="67" t="s">
        <v>303</v>
      </c>
      <c r="B86" s="70" t="s">
        <v>265</v>
      </c>
    </row>
    <row r="87" spans="1:2">
      <c r="A87" s="67" t="s">
        <v>304</v>
      </c>
      <c r="B87" s="70" t="s">
        <v>297</v>
      </c>
    </row>
    <row r="88" spans="1:2">
      <c r="A88" s="67" t="s">
        <v>305</v>
      </c>
      <c r="B88" s="70" t="s">
        <v>298</v>
      </c>
    </row>
    <row r="89" spans="1:2">
      <c r="A89" s="67" t="s">
        <v>310</v>
      </c>
      <c r="B89" s="70" t="s">
        <v>306</v>
      </c>
    </row>
    <row r="90" spans="1:2">
      <c r="A90" s="67" t="s">
        <v>311</v>
      </c>
      <c r="B90" s="70" t="s">
        <v>307</v>
      </c>
    </row>
    <row r="91" spans="1:2">
      <c r="A91" s="67" t="s">
        <v>312</v>
      </c>
      <c r="B91" s="70" t="s">
        <v>308</v>
      </c>
    </row>
    <row r="92" spans="1:2">
      <c r="A92" s="67" t="s">
        <v>313</v>
      </c>
      <c r="B92" s="70" t="s">
        <v>309</v>
      </c>
    </row>
  </sheetData>
  <mergeCells count="4">
    <mergeCell ref="B2:G2"/>
    <mergeCell ref="B3:G3"/>
    <mergeCell ref="B4:G4"/>
    <mergeCell ref="B5:G5"/>
  </mergeCells>
  <dataValidations count="3">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G9:G10 G12:G18 QTX8:QTX18 RDT8:RDT18 RNP8:RNP18 RXL8:RXL18 SHH8:SHH18 SRD8:SRD18 TAZ8:TAZ18 TKV8:TKV18 TUR8:TUR18 UEN8:UEN18 UOJ8:UOJ18 UYF8:UYF18 VIB8:VIB18 VRX8:VRX18 WBT8:WBT18 WLP8:WLP18 WVL8:WVL18 IZ8:IZ18 SV8:SV18 ACR8:ACR18 AMN8:AMN18 AWJ8:AWJ18 BGF8:BGF18 BQB8:BQB18 BZX8:BZX18 CJT8:CJT18 CTP8:CTP18 DDL8:DDL18 DNH8:DNH18 DXD8:DXD18 EGZ8:EGZ18 EQV8:EQV18 FAR8:FAR18 FKN8:FKN18 FUJ8:FUJ18 GEF8:GEF18 GOB8:GOB18 GXX8:GXX18 HHT8:HHT18 HRP8:HRP18 IBL8:IBL18 ILH8:ILH18 IVD8:IVD18 JEZ8:JEZ18 JOV8:JOV18 JYR8:JYR18 KIN8:KIN18 KSJ8:KSJ18 LCF8:LCF18 LMB8:LMB18 LVX8:LVX18 MFT8:MFT18 MPP8:MPP18 MZL8:MZL18 NJH8:NJH18 NTD8:NTD18 OCZ8:OCZ18 OMV8:OMV18 OWR8:OWR18 PGN8:PGN18 PQJ8:PQJ18 QAF8:QAF18 QKB8:QKB18">
      <formula1>$L$2:$L$7</formula1>
      <formula2>0</formula2>
    </dataValidation>
    <dataValidation type="list" allowBlank="1" showInputMessage="1" showErrorMessage="1" sqref="L10">
      <formula1>$L$2:$L$7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88"/>
  <sheetViews>
    <sheetView zoomScaleNormal="100" workbookViewId="0">
      <pane xSplit="2" ySplit="10" topLeftCell="C11" activePane="bottomRight" state="frozen"/>
      <selection pane="topRight" activeCell="C1" sqref="C1"/>
      <selection pane="bottomLeft" activeCell="A11" sqref="A11"/>
      <selection pane="bottomRight" activeCell="B3" sqref="B3:G3"/>
    </sheetView>
  </sheetViews>
  <sheetFormatPr defaultRowHeight="12.75" outlineLevelRow="1"/>
  <cols>
    <col min="1" max="1" width="14.5703125" style="21" customWidth="1"/>
    <col min="2" max="2" width="87.85546875" style="21" customWidth="1"/>
    <col min="3" max="3" width="35.85546875" style="21" customWidth="1"/>
    <col min="4" max="4" width="32.5703125" style="21" customWidth="1"/>
    <col min="5" max="5" width="44.85546875" style="21" customWidth="1"/>
    <col min="6" max="6" width="14.28515625" style="21" customWidth="1"/>
    <col min="7" max="7" width="10.7109375" style="21" customWidth="1"/>
    <col min="8" max="9" width="8.7109375" style="39"/>
    <col min="10" max="10" width="36" style="21" customWidth="1"/>
    <col min="11" max="11" width="9.42578125" style="38" customWidth="1"/>
    <col min="12" max="12" width="10.28515625" style="21" customWidth="1"/>
    <col min="13" max="252" width="8.7109375" style="21"/>
    <col min="253" max="253" width="19.28515625" style="21" customWidth="1"/>
    <col min="254" max="254" width="47.7109375" style="21" customWidth="1"/>
    <col min="255" max="255" width="46.5703125" style="21" customWidth="1"/>
    <col min="256" max="256" width="52.28515625" style="21" customWidth="1"/>
    <col min="257" max="257" width="85.42578125" style="21" customWidth="1"/>
    <col min="258" max="258" width="29.28515625" style="21" bestFit="1" customWidth="1"/>
    <col min="259" max="259" width="14.5703125" style="21" bestFit="1" customWidth="1"/>
    <col min="260" max="260" width="16.42578125" style="21" customWidth="1"/>
    <col min="261" max="264" width="8.7109375" style="21"/>
    <col min="265" max="265" width="10.7109375" style="21" bestFit="1" customWidth="1"/>
    <col min="266" max="266" width="36" style="21" customWidth="1"/>
    <col min="267" max="267" width="9.42578125" style="21" customWidth="1"/>
    <col min="268" max="268" width="10.28515625" style="21" customWidth="1"/>
    <col min="269" max="508" width="8.7109375" style="21"/>
    <col min="509" max="509" width="19.28515625" style="21" customWidth="1"/>
    <col min="510" max="510" width="47.7109375" style="21" customWidth="1"/>
    <col min="511" max="511" width="46.5703125" style="21" customWidth="1"/>
    <col min="512" max="512" width="52.28515625" style="21" customWidth="1"/>
    <col min="513" max="513" width="85.42578125" style="21" customWidth="1"/>
    <col min="514" max="514" width="29.28515625" style="21" bestFit="1" customWidth="1"/>
    <col min="515" max="515" width="14.5703125" style="21" bestFit="1" customWidth="1"/>
    <col min="516" max="516" width="16.42578125" style="21" customWidth="1"/>
    <col min="517" max="520" width="8.7109375" style="21"/>
    <col min="521" max="521" width="10.7109375" style="21" bestFit="1" customWidth="1"/>
    <col min="522" max="522" width="36" style="21" customWidth="1"/>
    <col min="523" max="523" width="9.42578125" style="21" customWidth="1"/>
    <col min="524" max="524" width="10.28515625" style="21" customWidth="1"/>
    <col min="525" max="764" width="8.7109375" style="21"/>
    <col min="765" max="765" width="19.28515625" style="21" customWidth="1"/>
    <col min="766" max="766" width="47.7109375" style="21" customWidth="1"/>
    <col min="767" max="767" width="46.5703125" style="21" customWidth="1"/>
    <col min="768" max="768" width="52.28515625" style="21" customWidth="1"/>
    <col min="769" max="769" width="85.42578125" style="21" customWidth="1"/>
    <col min="770" max="770" width="29.28515625" style="21" bestFit="1" customWidth="1"/>
    <col min="771" max="771" width="14.5703125" style="21" bestFit="1" customWidth="1"/>
    <col min="772" max="772" width="16.42578125" style="21" customWidth="1"/>
    <col min="773" max="776" width="8.7109375" style="21"/>
    <col min="777" max="777" width="10.7109375" style="21" bestFit="1" customWidth="1"/>
    <col min="778" max="778" width="36" style="21" customWidth="1"/>
    <col min="779" max="779" width="9.42578125" style="21" customWidth="1"/>
    <col min="780" max="780" width="10.28515625" style="21" customWidth="1"/>
    <col min="781" max="1020" width="8.7109375" style="21"/>
    <col min="1021" max="1021" width="19.28515625" style="21" customWidth="1"/>
    <col min="1022" max="1022" width="47.7109375" style="21" customWidth="1"/>
    <col min="1023" max="1023" width="46.5703125" style="21" customWidth="1"/>
    <col min="1024" max="1024" width="52.28515625" style="21" customWidth="1"/>
    <col min="1025" max="1025" width="85.42578125" style="21" customWidth="1"/>
    <col min="1026" max="1026" width="29.28515625" style="21" bestFit="1" customWidth="1"/>
    <col min="1027" max="1027" width="14.5703125" style="21" bestFit="1" customWidth="1"/>
    <col min="1028" max="1028" width="16.42578125" style="21" customWidth="1"/>
    <col min="1029" max="1032" width="8.7109375" style="21"/>
    <col min="1033" max="1033" width="10.7109375" style="21" bestFit="1" customWidth="1"/>
    <col min="1034" max="1034" width="36" style="21" customWidth="1"/>
    <col min="1035" max="1035" width="9.42578125" style="21" customWidth="1"/>
    <col min="1036" max="1036" width="10.28515625" style="21" customWidth="1"/>
    <col min="1037" max="1276" width="8.7109375" style="21"/>
    <col min="1277" max="1277" width="19.28515625" style="21" customWidth="1"/>
    <col min="1278" max="1278" width="47.7109375" style="21" customWidth="1"/>
    <col min="1279" max="1279" width="46.5703125" style="21" customWidth="1"/>
    <col min="1280" max="1280" width="52.28515625" style="21" customWidth="1"/>
    <col min="1281" max="1281" width="85.42578125" style="21" customWidth="1"/>
    <col min="1282" max="1282" width="29.28515625" style="21" bestFit="1" customWidth="1"/>
    <col min="1283" max="1283" width="14.5703125" style="21" bestFit="1" customWidth="1"/>
    <col min="1284" max="1284" width="16.42578125" style="21" customWidth="1"/>
    <col min="1285" max="1288" width="8.7109375" style="21"/>
    <col min="1289" max="1289" width="10.7109375" style="21" bestFit="1" customWidth="1"/>
    <col min="1290" max="1290" width="36" style="21" customWidth="1"/>
    <col min="1291" max="1291" width="9.42578125" style="21" customWidth="1"/>
    <col min="1292" max="1292" width="10.28515625" style="21" customWidth="1"/>
    <col min="1293" max="1532" width="8.7109375" style="21"/>
    <col min="1533" max="1533" width="19.28515625" style="21" customWidth="1"/>
    <col min="1534" max="1534" width="47.7109375" style="21" customWidth="1"/>
    <col min="1535" max="1535" width="46.5703125" style="21" customWidth="1"/>
    <col min="1536" max="1536" width="52.28515625" style="21" customWidth="1"/>
    <col min="1537" max="1537" width="85.42578125" style="21" customWidth="1"/>
    <col min="1538" max="1538" width="29.28515625" style="21" bestFit="1" customWidth="1"/>
    <col min="1539" max="1539" width="14.5703125" style="21" bestFit="1" customWidth="1"/>
    <col min="1540" max="1540" width="16.42578125" style="21" customWidth="1"/>
    <col min="1541" max="1544" width="8.7109375" style="21"/>
    <col min="1545" max="1545" width="10.7109375" style="21" bestFit="1" customWidth="1"/>
    <col min="1546" max="1546" width="36" style="21" customWidth="1"/>
    <col min="1547" max="1547" width="9.42578125" style="21" customWidth="1"/>
    <col min="1548" max="1548" width="10.28515625" style="21" customWidth="1"/>
    <col min="1549" max="1788" width="8.7109375" style="21"/>
    <col min="1789" max="1789" width="19.28515625" style="21" customWidth="1"/>
    <col min="1790" max="1790" width="47.7109375" style="21" customWidth="1"/>
    <col min="1791" max="1791" width="46.5703125" style="21" customWidth="1"/>
    <col min="1792" max="1792" width="52.28515625" style="21" customWidth="1"/>
    <col min="1793" max="1793" width="85.42578125" style="21" customWidth="1"/>
    <col min="1794" max="1794" width="29.28515625" style="21" bestFit="1" customWidth="1"/>
    <col min="1795" max="1795" width="14.5703125" style="21" bestFit="1" customWidth="1"/>
    <col min="1796" max="1796" width="16.42578125" style="21" customWidth="1"/>
    <col min="1797" max="1800" width="8.7109375" style="21"/>
    <col min="1801" max="1801" width="10.7109375" style="21" bestFit="1" customWidth="1"/>
    <col min="1802" max="1802" width="36" style="21" customWidth="1"/>
    <col min="1803" max="1803" width="9.42578125" style="21" customWidth="1"/>
    <col min="1804" max="1804" width="10.28515625" style="21" customWidth="1"/>
    <col min="1805" max="2044" width="8.7109375" style="21"/>
    <col min="2045" max="2045" width="19.28515625" style="21" customWidth="1"/>
    <col min="2046" max="2046" width="47.7109375" style="21" customWidth="1"/>
    <col min="2047" max="2047" width="46.5703125" style="21" customWidth="1"/>
    <col min="2048" max="2048" width="52.28515625" style="21" customWidth="1"/>
    <col min="2049" max="2049" width="85.42578125" style="21" customWidth="1"/>
    <col min="2050" max="2050" width="29.28515625" style="21" bestFit="1" customWidth="1"/>
    <col min="2051" max="2051" width="14.5703125" style="21" bestFit="1" customWidth="1"/>
    <col min="2052" max="2052" width="16.42578125" style="21" customWidth="1"/>
    <col min="2053" max="2056" width="8.7109375" style="21"/>
    <col min="2057" max="2057" width="10.7109375" style="21" bestFit="1" customWidth="1"/>
    <col min="2058" max="2058" width="36" style="21" customWidth="1"/>
    <col min="2059" max="2059" width="9.42578125" style="21" customWidth="1"/>
    <col min="2060" max="2060" width="10.28515625" style="21" customWidth="1"/>
    <col min="2061" max="2300" width="8.7109375" style="21"/>
    <col min="2301" max="2301" width="19.28515625" style="21" customWidth="1"/>
    <col min="2302" max="2302" width="47.7109375" style="21" customWidth="1"/>
    <col min="2303" max="2303" width="46.5703125" style="21" customWidth="1"/>
    <col min="2304" max="2304" width="52.28515625" style="21" customWidth="1"/>
    <col min="2305" max="2305" width="85.42578125" style="21" customWidth="1"/>
    <col min="2306" max="2306" width="29.28515625" style="21" bestFit="1" customWidth="1"/>
    <col min="2307" max="2307" width="14.5703125" style="21" bestFit="1" customWidth="1"/>
    <col min="2308" max="2308" width="16.42578125" style="21" customWidth="1"/>
    <col min="2309" max="2312" width="8.7109375" style="21"/>
    <col min="2313" max="2313" width="10.7109375" style="21" bestFit="1" customWidth="1"/>
    <col min="2314" max="2314" width="36" style="21" customWidth="1"/>
    <col min="2315" max="2315" width="9.42578125" style="21" customWidth="1"/>
    <col min="2316" max="2316" width="10.28515625" style="21" customWidth="1"/>
    <col min="2317" max="2556" width="8.7109375" style="21"/>
    <col min="2557" max="2557" width="19.28515625" style="21" customWidth="1"/>
    <col min="2558" max="2558" width="47.7109375" style="21" customWidth="1"/>
    <col min="2559" max="2559" width="46.5703125" style="21" customWidth="1"/>
    <col min="2560" max="2560" width="52.28515625" style="21" customWidth="1"/>
    <col min="2561" max="2561" width="85.42578125" style="21" customWidth="1"/>
    <col min="2562" max="2562" width="29.28515625" style="21" bestFit="1" customWidth="1"/>
    <col min="2563" max="2563" width="14.5703125" style="21" bestFit="1" customWidth="1"/>
    <col min="2564" max="2564" width="16.42578125" style="21" customWidth="1"/>
    <col min="2565" max="2568" width="8.7109375" style="21"/>
    <col min="2569" max="2569" width="10.7109375" style="21" bestFit="1" customWidth="1"/>
    <col min="2570" max="2570" width="36" style="21" customWidth="1"/>
    <col min="2571" max="2571" width="9.42578125" style="21" customWidth="1"/>
    <col min="2572" max="2572" width="10.28515625" style="21" customWidth="1"/>
    <col min="2573" max="2812" width="8.7109375" style="21"/>
    <col min="2813" max="2813" width="19.28515625" style="21" customWidth="1"/>
    <col min="2814" max="2814" width="47.7109375" style="21" customWidth="1"/>
    <col min="2815" max="2815" width="46.5703125" style="21" customWidth="1"/>
    <col min="2816" max="2816" width="52.28515625" style="21" customWidth="1"/>
    <col min="2817" max="2817" width="85.42578125" style="21" customWidth="1"/>
    <col min="2818" max="2818" width="29.28515625" style="21" bestFit="1" customWidth="1"/>
    <col min="2819" max="2819" width="14.5703125" style="21" bestFit="1" customWidth="1"/>
    <col min="2820" max="2820" width="16.42578125" style="21" customWidth="1"/>
    <col min="2821" max="2824" width="8.7109375" style="21"/>
    <col min="2825" max="2825" width="10.7109375" style="21" bestFit="1" customWidth="1"/>
    <col min="2826" max="2826" width="36" style="21" customWidth="1"/>
    <col min="2827" max="2827" width="9.42578125" style="21" customWidth="1"/>
    <col min="2828" max="2828" width="10.28515625" style="21" customWidth="1"/>
    <col min="2829" max="3068" width="8.7109375" style="21"/>
    <col min="3069" max="3069" width="19.28515625" style="21" customWidth="1"/>
    <col min="3070" max="3070" width="47.7109375" style="21" customWidth="1"/>
    <col min="3071" max="3071" width="46.5703125" style="21" customWidth="1"/>
    <col min="3072" max="3072" width="52.28515625" style="21" customWidth="1"/>
    <col min="3073" max="3073" width="85.42578125" style="21" customWidth="1"/>
    <col min="3074" max="3074" width="29.28515625" style="21" bestFit="1" customWidth="1"/>
    <col min="3075" max="3075" width="14.5703125" style="21" bestFit="1" customWidth="1"/>
    <col min="3076" max="3076" width="16.42578125" style="21" customWidth="1"/>
    <col min="3077" max="3080" width="8.7109375" style="21"/>
    <col min="3081" max="3081" width="10.7109375" style="21" bestFit="1" customWidth="1"/>
    <col min="3082" max="3082" width="36" style="21" customWidth="1"/>
    <col min="3083" max="3083" width="9.42578125" style="21" customWidth="1"/>
    <col min="3084" max="3084" width="10.28515625" style="21" customWidth="1"/>
    <col min="3085" max="3324" width="8.7109375" style="21"/>
    <col min="3325" max="3325" width="19.28515625" style="21" customWidth="1"/>
    <col min="3326" max="3326" width="47.7109375" style="21" customWidth="1"/>
    <col min="3327" max="3327" width="46.5703125" style="21" customWidth="1"/>
    <col min="3328" max="3328" width="52.28515625" style="21" customWidth="1"/>
    <col min="3329" max="3329" width="85.42578125" style="21" customWidth="1"/>
    <col min="3330" max="3330" width="29.28515625" style="21" bestFit="1" customWidth="1"/>
    <col min="3331" max="3331" width="14.5703125" style="21" bestFit="1" customWidth="1"/>
    <col min="3332" max="3332" width="16.42578125" style="21" customWidth="1"/>
    <col min="3333" max="3336" width="8.7109375" style="21"/>
    <col min="3337" max="3337" width="10.7109375" style="21" bestFit="1" customWidth="1"/>
    <col min="3338" max="3338" width="36" style="21" customWidth="1"/>
    <col min="3339" max="3339" width="9.42578125" style="21" customWidth="1"/>
    <col min="3340" max="3340" width="10.28515625" style="21" customWidth="1"/>
    <col min="3341" max="3580" width="8.7109375" style="21"/>
    <col min="3581" max="3581" width="19.28515625" style="21" customWidth="1"/>
    <col min="3582" max="3582" width="47.7109375" style="21" customWidth="1"/>
    <col min="3583" max="3583" width="46.5703125" style="21" customWidth="1"/>
    <col min="3584" max="3584" width="52.28515625" style="21" customWidth="1"/>
    <col min="3585" max="3585" width="85.42578125" style="21" customWidth="1"/>
    <col min="3586" max="3586" width="29.28515625" style="21" bestFit="1" customWidth="1"/>
    <col min="3587" max="3587" width="14.5703125" style="21" bestFit="1" customWidth="1"/>
    <col min="3588" max="3588" width="16.42578125" style="21" customWidth="1"/>
    <col min="3589" max="3592" width="8.7109375" style="21"/>
    <col min="3593" max="3593" width="10.7109375" style="21" bestFit="1" customWidth="1"/>
    <col min="3594" max="3594" width="36" style="21" customWidth="1"/>
    <col min="3595" max="3595" width="9.42578125" style="21" customWidth="1"/>
    <col min="3596" max="3596" width="10.28515625" style="21" customWidth="1"/>
    <col min="3597" max="3836" width="8.7109375" style="21"/>
    <col min="3837" max="3837" width="19.28515625" style="21" customWidth="1"/>
    <col min="3838" max="3838" width="47.7109375" style="21" customWidth="1"/>
    <col min="3839" max="3839" width="46.5703125" style="21" customWidth="1"/>
    <col min="3840" max="3840" width="52.28515625" style="21" customWidth="1"/>
    <col min="3841" max="3841" width="85.42578125" style="21" customWidth="1"/>
    <col min="3842" max="3842" width="29.28515625" style="21" bestFit="1" customWidth="1"/>
    <col min="3843" max="3843" width="14.5703125" style="21" bestFit="1" customWidth="1"/>
    <col min="3844" max="3844" width="16.42578125" style="21" customWidth="1"/>
    <col min="3845" max="3848" width="8.7109375" style="21"/>
    <col min="3849" max="3849" width="10.7109375" style="21" bestFit="1" customWidth="1"/>
    <col min="3850" max="3850" width="36" style="21" customWidth="1"/>
    <col min="3851" max="3851" width="9.42578125" style="21" customWidth="1"/>
    <col min="3852" max="3852" width="10.28515625" style="21" customWidth="1"/>
    <col min="3853" max="4092" width="8.7109375" style="21"/>
    <col min="4093" max="4093" width="19.28515625" style="21" customWidth="1"/>
    <col min="4094" max="4094" width="47.7109375" style="21" customWidth="1"/>
    <col min="4095" max="4095" width="46.5703125" style="21" customWidth="1"/>
    <col min="4096" max="4096" width="52.28515625" style="21" customWidth="1"/>
    <col min="4097" max="4097" width="85.42578125" style="21" customWidth="1"/>
    <col min="4098" max="4098" width="29.28515625" style="21" bestFit="1" customWidth="1"/>
    <col min="4099" max="4099" width="14.5703125" style="21" bestFit="1" customWidth="1"/>
    <col min="4100" max="4100" width="16.42578125" style="21" customWidth="1"/>
    <col min="4101" max="4104" width="8.7109375" style="21"/>
    <col min="4105" max="4105" width="10.7109375" style="21" bestFit="1" customWidth="1"/>
    <col min="4106" max="4106" width="36" style="21" customWidth="1"/>
    <col min="4107" max="4107" width="9.42578125" style="21" customWidth="1"/>
    <col min="4108" max="4108" width="10.28515625" style="21" customWidth="1"/>
    <col min="4109" max="4348" width="8.7109375" style="21"/>
    <col min="4349" max="4349" width="19.28515625" style="21" customWidth="1"/>
    <col min="4350" max="4350" width="47.7109375" style="21" customWidth="1"/>
    <col min="4351" max="4351" width="46.5703125" style="21" customWidth="1"/>
    <col min="4352" max="4352" width="52.28515625" style="21" customWidth="1"/>
    <col min="4353" max="4353" width="85.42578125" style="21" customWidth="1"/>
    <col min="4354" max="4354" width="29.28515625" style="21" bestFit="1" customWidth="1"/>
    <col min="4355" max="4355" width="14.5703125" style="21" bestFit="1" customWidth="1"/>
    <col min="4356" max="4356" width="16.42578125" style="21" customWidth="1"/>
    <col min="4357" max="4360" width="8.7109375" style="21"/>
    <col min="4361" max="4361" width="10.7109375" style="21" bestFit="1" customWidth="1"/>
    <col min="4362" max="4362" width="36" style="21" customWidth="1"/>
    <col min="4363" max="4363" width="9.42578125" style="21" customWidth="1"/>
    <col min="4364" max="4364" width="10.28515625" style="21" customWidth="1"/>
    <col min="4365" max="4604" width="8.7109375" style="21"/>
    <col min="4605" max="4605" width="19.28515625" style="21" customWidth="1"/>
    <col min="4606" max="4606" width="47.7109375" style="21" customWidth="1"/>
    <col min="4607" max="4607" width="46.5703125" style="21" customWidth="1"/>
    <col min="4608" max="4608" width="52.28515625" style="21" customWidth="1"/>
    <col min="4609" max="4609" width="85.42578125" style="21" customWidth="1"/>
    <col min="4610" max="4610" width="29.28515625" style="21" bestFit="1" customWidth="1"/>
    <col min="4611" max="4611" width="14.5703125" style="21" bestFit="1" customWidth="1"/>
    <col min="4612" max="4612" width="16.42578125" style="21" customWidth="1"/>
    <col min="4613" max="4616" width="8.7109375" style="21"/>
    <col min="4617" max="4617" width="10.7109375" style="21" bestFit="1" customWidth="1"/>
    <col min="4618" max="4618" width="36" style="21" customWidth="1"/>
    <col min="4619" max="4619" width="9.42578125" style="21" customWidth="1"/>
    <col min="4620" max="4620" width="10.28515625" style="21" customWidth="1"/>
    <col min="4621" max="4860" width="8.7109375" style="21"/>
    <col min="4861" max="4861" width="19.28515625" style="21" customWidth="1"/>
    <col min="4862" max="4862" width="47.7109375" style="21" customWidth="1"/>
    <col min="4863" max="4863" width="46.5703125" style="21" customWidth="1"/>
    <col min="4864" max="4864" width="52.28515625" style="21" customWidth="1"/>
    <col min="4865" max="4865" width="85.42578125" style="21" customWidth="1"/>
    <col min="4866" max="4866" width="29.28515625" style="21" bestFit="1" customWidth="1"/>
    <col min="4867" max="4867" width="14.5703125" style="21" bestFit="1" customWidth="1"/>
    <col min="4868" max="4868" width="16.42578125" style="21" customWidth="1"/>
    <col min="4869" max="4872" width="8.7109375" style="21"/>
    <col min="4873" max="4873" width="10.7109375" style="21" bestFit="1" customWidth="1"/>
    <col min="4874" max="4874" width="36" style="21" customWidth="1"/>
    <col min="4875" max="4875" width="9.42578125" style="21" customWidth="1"/>
    <col min="4876" max="4876" width="10.28515625" style="21" customWidth="1"/>
    <col min="4877" max="5116" width="8.7109375" style="21"/>
    <col min="5117" max="5117" width="19.28515625" style="21" customWidth="1"/>
    <col min="5118" max="5118" width="47.7109375" style="21" customWidth="1"/>
    <col min="5119" max="5119" width="46.5703125" style="21" customWidth="1"/>
    <col min="5120" max="5120" width="52.28515625" style="21" customWidth="1"/>
    <col min="5121" max="5121" width="85.42578125" style="21" customWidth="1"/>
    <col min="5122" max="5122" width="29.28515625" style="21" bestFit="1" customWidth="1"/>
    <col min="5123" max="5123" width="14.5703125" style="21" bestFit="1" customWidth="1"/>
    <col min="5124" max="5124" width="16.42578125" style="21" customWidth="1"/>
    <col min="5125" max="5128" width="8.7109375" style="21"/>
    <col min="5129" max="5129" width="10.7109375" style="21" bestFit="1" customWidth="1"/>
    <col min="5130" max="5130" width="36" style="21" customWidth="1"/>
    <col min="5131" max="5131" width="9.42578125" style="21" customWidth="1"/>
    <col min="5132" max="5132" width="10.28515625" style="21" customWidth="1"/>
    <col min="5133" max="5372" width="8.7109375" style="21"/>
    <col min="5373" max="5373" width="19.28515625" style="21" customWidth="1"/>
    <col min="5374" max="5374" width="47.7109375" style="21" customWidth="1"/>
    <col min="5375" max="5375" width="46.5703125" style="21" customWidth="1"/>
    <col min="5376" max="5376" width="52.28515625" style="21" customWidth="1"/>
    <col min="5377" max="5377" width="85.42578125" style="21" customWidth="1"/>
    <col min="5378" max="5378" width="29.28515625" style="21" bestFit="1" customWidth="1"/>
    <col min="5379" max="5379" width="14.5703125" style="21" bestFit="1" customWidth="1"/>
    <col min="5380" max="5380" width="16.42578125" style="21" customWidth="1"/>
    <col min="5381" max="5384" width="8.7109375" style="21"/>
    <col min="5385" max="5385" width="10.7109375" style="21" bestFit="1" customWidth="1"/>
    <col min="5386" max="5386" width="36" style="21" customWidth="1"/>
    <col min="5387" max="5387" width="9.42578125" style="21" customWidth="1"/>
    <col min="5388" max="5388" width="10.28515625" style="21" customWidth="1"/>
    <col min="5389" max="5628" width="8.7109375" style="21"/>
    <col min="5629" max="5629" width="19.28515625" style="21" customWidth="1"/>
    <col min="5630" max="5630" width="47.7109375" style="21" customWidth="1"/>
    <col min="5631" max="5631" width="46.5703125" style="21" customWidth="1"/>
    <col min="5632" max="5632" width="52.28515625" style="21" customWidth="1"/>
    <col min="5633" max="5633" width="85.42578125" style="21" customWidth="1"/>
    <col min="5634" max="5634" width="29.28515625" style="21" bestFit="1" customWidth="1"/>
    <col min="5635" max="5635" width="14.5703125" style="21" bestFit="1" customWidth="1"/>
    <col min="5636" max="5636" width="16.42578125" style="21" customWidth="1"/>
    <col min="5637" max="5640" width="8.7109375" style="21"/>
    <col min="5641" max="5641" width="10.7109375" style="21" bestFit="1" customWidth="1"/>
    <col min="5642" max="5642" width="36" style="21" customWidth="1"/>
    <col min="5643" max="5643" width="9.42578125" style="21" customWidth="1"/>
    <col min="5644" max="5644" width="10.28515625" style="21" customWidth="1"/>
    <col min="5645" max="5884" width="8.7109375" style="21"/>
    <col min="5885" max="5885" width="19.28515625" style="21" customWidth="1"/>
    <col min="5886" max="5886" width="47.7109375" style="21" customWidth="1"/>
    <col min="5887" max="5887" width="46.5703125" style="21" customWidth="1"/>
    <col min="5888" max="5888" width="52.28515625" style="21" customWidth="1"/>
    <col min="5889" max="5889" width="85.42578125" style="21" customWidth="1"/>
    <col min="5890" max="5890" width="29.28515625" style="21" bestFit="1" customWidth="1"/>
    <col min="5891" max="5891" width="14.5703125" style="21" bestFit="1" customWidth="1"/>
    <col min="5892" max="5892" width="16.42578125" style="21" customWidth="1"/>
    <col min="5893" max="5896" width="8.7109375" style="21"/>
    <col min="5897" max="5897" width="10.7109375" style="21" bestFit="1" customWidth="1"/>
    <col min="5898" max="5898" width="36" style="21" customWidth="1"/>
    <col min="5899" max="5899" width="9.42578125" style="21" customWidth="1"/>
    <col min="5900" max="5900" width="10.28515625" style="21" customWidth="1"/>
    <col min="5901" max="6140" width="8.7109375" style="21"/>
    <col min="6141" max="6141" width="19.28515625" style="21" customWidth="1"/>
    <col min="6142" max="6142" width="47.7109375" style="21" customWidth="1"/>
    <col min="6143" max="6143" width="46.5703125" style="21" customWidth="1"/>
    <col min="6144" max="6144" width="52.28515625" style="21" customWidth="1"/>
    <col min="6145" max="6145" width="85.42578125" style="21" customWidth="1"/>
    <col min="6146" max="6146" width="29.28515625" style="21" bestFit="1" customWidth="1"/>
    <col min="6147" max="6147" width="14.5703125" style="21" bestFit="1" customWidth="1"/>
    <col min="6148" max="6148" width="16.42578125" style="21" customWidth="1"/>
    <col min="6149" max="6152" width="8.7109375" style="21"/>
    <col min="6153" max="6153" width="10.7109375" style="21" bestFit="1" customWidth="1"/>
    <col min="6154" max="6154" width="36" style="21" customWidth="1"/>
    <col min="6155" max="6155" width="9.42578125" style="21" customWidth="1"/>
    <col min="6156" max="6156" width="10.28515625" style="21" customWidth="1"/>
    <col min="6157" max="6396" width="8.7109375" style="21"/>
    <col min="6397" max="6397" width="19.28515625" style="21" customWidth="1"/>
    <col min="6398" max="6398" width="47.7109375" style="21" customWidth="1"/>
    <col min="6399" max="6399" width="46.5703125" style="21" customWidth="1"/>
    <col min="6400" max="6400" width="52.28515625" style="21" customWidth="1"/>
    <col min="6401" max="6401" width="85.42578125" style="21" customWidth="1"/>
    <col min="6402" max="6402" width="29.28515625" style="21" bestFit="1" customWidth="1"/>
    <col min="6403" max="6403" width="14.5703125" style="21" bestFit="1" customWidth="1"/>
    <col min="6404" max="6404" width="16.42578125" style="21" customWidth="1"/>
    <col min="6405" max="6408" width="8.7109375" style="21"/>
    <col min="6409" max="6409" width="10.7109375" style="21" bestFit="1" customWidth="1"/>
    <col min="6410" max="6410" width="36" style="21" customWidth="1"/>
    <col min="6411" max="6411" width="9.42578125" style="21" customWidth="1"/>
    <col min="6412" max="6412" width="10.28515625" style="21" customWidth="1"/>
    <col min="6413" max="6652" width="8.7109375" style="21"/>
    <col min="6653" max="6653" width="19.28515625" style="21" customWidth="1"/>
    <col min="6654" max="6654" width="47.7109375" style="21" customWidth="1"/>
    <col min="6655" max="6655" width="46.5703125" style="21" customWidth="1"/>
    <col min="6656" max="6656" width="52.28515625" style="21" customWidth="1"/>
    <col min="6657" max="6657" width="85.42578125" style="21" customWidth="1"/>
    <col min="6658" max="6658" width="29.28515625" style="21" bestFit="1" customWidth="1"/>
    <col min="6659" max="6659" width="14.5703125" style="21" bestFit="1" customWidth="1"/>
    <col min="6660" max="6660" width="16.42578125" style="21" customWidth="1"/>
    <col min="6661" max="6664" width="8.7109375" style="21"/>
    <col min="6665" max="6665" width="10.7109375" style="21" bestFit="1" customWidth="1"/>
    <col min="6666" max="6666" width="36" style="21" customWidth="1"/>
    <col min="6667" max="6667" width="9.42578125" style="21" customWidth="1"/>
    <col min="6668" max="6668" width="10.28515625" style="21" customWidth="1"/>
    <col min="6669" max="6908" width="8.7109375" style="21"/>
    <col min="6909" max="6909" width="19.28515625" style="21" customWidth="1"/>
    <col min="6910" max="6910" width="47.7109375" style="21" customWidth="1"/>
    <col min="6911" max="6911" width="46.5703125" style="21" customWidth="1"/>
    <col min="6912" max="6912" width="52.28515625" style="21" customWidth="1"/>
    <col min="6913" max="6913" width="85.42578125" style="21" customWidth="1"/>
    <col min="6914" max="6914" width="29.28515625" style="21" bestFit="1" customWidth="1"/>
    <col min="6915" max="6915" width="14.5703125" style="21" bestFit="1" customWidth="1"/>
    <col min="6916" max="6916" width="16.42578125" style="21" customWidth="1"/>
    <col min="6917" max="6920" width="8.7109375" style="21"/>
    <col min="6921" max="6921" width="10.7109375" style="21" bestFit="1" customWidth="1"/>
    <col min="6922" max="6922" width="36" style="21" customWidth="1"/>
    <col min="6923" max="6923" width="9.42578125" style="21" customWidth="1"/>
    <col min="6924" max="6924" width="10.28515625" style="21" customWidth="1"/>
    <col min="6925" max="7164" width="8.7109375" style="21"/>
    <col min="7165" max="7165" width="19.28515625" style="21" customWidth="1"/>
    <col min="7166" max="7166" width="47.7109375" style="21" customWidth="1"/>
    <col min="7167" max="7167" width="46.5703125" style="21" customWidth="1"/>
    <col min="7168" max="7168" width="52.28515625" style="21" customWidth="1"/>
    <col min="7169" max="7169" width="85.42578125" style="21" customWidth="1"/>
    <col min="7170" max="7170" width="29.28515625" style="21" bestFit="1" customWidth="1"/>
    <col min="7171" max="7171" width="14.5703125" style="21" bestFit="1" customWidth="1"/>
    <col min="7172" max="7172" width="16.42578125" style="21" customWidth="1"/>
    <col min="7173" max="7176" width="8.7109375" style="21"/>
    <col min="7177" max="7177" width="10.7109375" style="21" bestFit="1" customWidth="1"/>
    <col min="7178" max="7178" width="36" style="21" customWidth="1"/>
    <col min="7179" max="7179" width="9.42578125" style="21" customWidth="1"/>
    <col min="7180" max="7180" width="10.28515625" style="21" customWidth="1"/>
    <col min="7181" max="7420" width="8.7109375" style="21"/>
    <col min="7421" max="7421" width="19.28515625" style="21" customWidth="1"/>
    <col min="7422" max="7422" width="47.7109375" style="21" customWidth="1"/>
    <col min="7423" max="7423" width="46.5703125" style="21" customWidth="1"/>
    <col min="7424" max="7424" width="52.28515625" style="21" customWidth="1"/>
    <col min="7425" max="7425" width="85.42578125" style="21" customWidth="1"/>
    <col min="7426" max="7426" width="29.28515625" style="21" bestFit="1" customWidth="1"/>
    <col min="7427" max="7427" width="14.5703125" style="21" bestFit="1" customWidth="1"/>
    <col min="7428" max="7428" width="16.42578125" style="21" customWidth="1"/>
    <col min="7429" max="7432" width="8.7109375" style="21"/>
    <col min="7433" max="7433" width="10.7109375" style="21" bestFit="1" customWidth="1"/>
    <col min="7434" max="7434" width="36" style="21" customWidth="1"/>
    <col min="7435" max="7435" width="9.42578125" style="21" customWidth="1"/>
    <col min="7436" max="7436" width="10.28515625" style="21" customWidth="1"/>
    <col min="7437" max="7676" width="8.7109375" style="21"/>
    <col min="7677" max="7677" width="19.28515625" style="21" customWidth="1"/>
    <col min="7678" max="7678" width="47.7109375" style="21" customWidth="1"/>
    <col min="7679" max="7679" width="46.5703125" style="21" customWidth="1"/>
    <col min="7680" max="7680" width="52.28515625" style="21" customWidth="1"/>
    <col min="7681" max="7681" width="85.42578125" style="21" customWidth="1"/>
    <col min="7682" max="7682" width="29.28515625" style="21" bestFit="1" customWidth="1"/>
    <col min="7683" max="7683" width="14.5703125" style="21" bestFit="1" customWidth="1"/>
    <col min="7684" max="7684" width="16.42578125" style="21" customWidth="1"/>
    <col min="7685" max="7688" width="8.7109375" style="21"/>
    <col min="7689" max="7689" width="10.7109375" style="21" bestFit="1" customWidth="1"/>
    <col min="7690" max="7690" width="36" style="21" customWidth="1"/>
    <col min="7691" max="7691" width="9.42578125" style="21" customWidth="1"/>
    <col min="7692" max="7692" width="10.28515625" style="21" customWidth="1"/>
    <col min="7693" max="7932" width="8.7109375" style="21"/>
    <col min="7933" max="7933" width="19.28515625" style="21" customWidth="1"/>
    <col min="7934" max="7934" width="47.7109375" style="21" customWidth="1"/>
    <col min="7935" max="7935" width="46.5703125" style="21" customWidth="1"/>
    <col min="7936" max="7936" width="52.28515625" style="21" customWidth="1"/>
    <col min="7937" max="7937" width="85.42578125" style="21" customWidth="1"/>
    <col min="7938" max="7938" width="29.28515625" style="21" bestFit="1" customWidth="1"/>
    <col min="7939" max="7939" width="14.5703125" style="21" bestFit="1" customWidth="1"/>
    <col min="7940" max="7940" width="16.42578125" style="21" customWidth="1"/>
    <col min="7941" max="7944" width="8.7109375" style="21"/>
    <col min="7945" max="7945" width="10.7109375" style="21" bestFit="1" customWidth="1"/>
    <col min="7946" max="7946" width="36" style="21" customWidth="1"/>
    <col min="7947" max="7947" width="9.42578125" style="21" customWidth="1"/>
    <col min="7948" max="7948" width="10.28515625" style="21" customWidth="1"/>
    <col min="7949" max="8188" width="8.7109375" style="21"/>
    <col min="8189" max="8189" width="19.28515625" style="21" customWidth="1"/>
    <col min="8190" max="8190" width="47.7109375" style="21" customWidth="1"/>
    <col min="8191" max="8191" width="46.5703125" style="21" customWidth="1"/>
    <col min="8192" max="8192" width="52.28515625" style="21" customWidth="1"/>
    <col min="8193" max="8193" width="85.42578125" style="21" customWidth="1"/>
    <col min="8194" max="8194" width="29.28515625" style="21" bestFit="1" customWidth="1"/>
    <col min="8195" max="8195" width="14.5703125" style="21" bestFit="1" customWidth="1"/>
    <col min="8196" max="8196" width="16.42578125" style="21" customWidth="1"/>
    <col min="8197" max="8200" width="8.7109375" style="21"/>
    <col min="8201" max="8201" width="10.7109375" style="21" bestFit="1" customWidth="1"/>
    <col min="8202" max="8202" width="36" style="21" customWidth="1"/>
    <col min="8203" max="8203" width="9.42578125" style="21" customWidth="1"/>
    <col min="8204" max="8204" width="10.28515625" style="21" customWidth="1"/>
    <col min="8205" max="8444" width="8.7109375" style="21"/>
    <col min="8445" max="8445" width="19.28515625" style="21" customWidth="1"/>
    <col min="8446" max="8446" width="47.7109375" style="21" customWidth="1"/>
    <col min="8447" max="8447" width="46.5703125" style="21" customWidth="1"/>
    <col min="8448" max="8448" width="52.28515625" style="21" customWidth="1"/>
    <col min="8449" max="8449" width="85.42578125" style="21" customWidth="1"/>
    <col min="8450" max="8450" width="29.28515625" style="21" bestFit="1" customWidth="1"/>
    <col min="8451" max="8451" width="14.5703125" style="21" bestFit="1" customWidth="1"/>
    <col min="8452" max="8452" width="16.42578125" style="21" customWidth="1"/>
    <col min="8453" max="8456" width="8.7109375" style="21"/>
    <col min="8457" max="8457" width="10.7109375" style="21" bestFit="1" customWidth="1"/>
    <col min="8458" max="8458" width="36" style="21" customWidth="1"/>
    <col min="8459" max="8459" width="9.42578125" style="21" customWidth="1"/>
    <col min="8460" max="8460" width="10.28515625" style="21" customWidth="1"/>
    <col min="8461" max="8700" width="8.7109375" style="21"/>
    <col min="8701" max="8701" width="19.28515625" style="21" customWidth="1"/>
    <col min="8702" max="8702" width="47.7109375" style="21" customWidth="1"/>
    <col min="8703" max="8703" width="46.5703125" style="21" customWidth="1"/>
    <col min="8704" max="8704" width="52.28515625" style="21" customWidth="1"/>
    <col min="8705" max="8705" width="85.42578125" style="21" customWidth="1"/>
    <col min="8706" max="8706" width="29.28515625" style="21" bestFit="1" customWidth="1"/>
    <col min="8707" max="8707" width="14.5703125" style="21" bestFit="1" customWidth="1"/>
    <col min="8708" max="8708" width="16.42578125" style="21" customWidth="1"/>
    <col min="8709" max="8712" width="8.7109375" style="21"/>
    <col min="8713" max="8713" width="10.7109375" style="21" bestFit="1" customWidth="1"/>
    <col min="8714" max="8714" width="36" style="21" customWidth="1"/>
    <col min="8715" max="8715" width="9.42578125" style="21" customWidth="1"/>
    <col min="8716" max="8716" width="10.28515625" style="21" customWidth="1"/>
    <col min="8717" max="8956" width="8.7109375" style="21"/>
    <col min="8957" max="8957" width="19.28515625" style="21" customWidth="1"/>
    <col min="8958" max="8958" width="47.7109375" style="21" customWidth="1"/>
    <col min="8959" max="8959" width="46.5703125" style="21" customWidth="1"/>
    <col min="8960" max="8960" width="52.28515625" style="21" customWidth="1"/>
    <col min="8961" max="8961" width="85.42578125" style="21" customWidth="1"/>
    <col min="8962" max="8962" width="29.28515625" style="21" bestFit="1" customWidth="1"/>
    <col min="8963" max="8963" width="14.5703125" style="21" bestFit="1" customWidth="1"/>
    <col min="8964" max="8964" width="16.42578125" style="21" customWidth="1"/>
    <col min="8965" max="8968" width="8.7109375" style="21"/>
    <col min="8969" max="8969" width="10.7109375" style="21" bestFit="1" customWidth="1"/>
    <col min="8970" max="8970" width="36" style="21" customWidth="1"/>
    <col min="8971" max="8971" width="9.42578125" style="21" customWidth="1"/>
    <col min="8972" max="8972" width="10.28515625" style="21" customWidth="1"/>
    <col min="8973" max="9212" width="8.7109375" style="21"/>
    <col min="9213" max="9213" width="19.28515625" style="21" customWidth="1"/>
    <col min="9214" max="9214" width="47.7109375" style="21" customWidth="1"/>
    <col min="9215" max="9215" width="46.5703125" style="21" customWidth="1"/>
    <col min="9216" max="9216" width="52.28515625" style="21" customWidth="1"/>
    <col min="9217" max="9217" width="85.42578125" style="21" customWidth="1"/>
    <col min="9218" max="9218" width="29.28515625" style="21" bestFit="1" customWidth="1"/>
    <col min="9219" max="9219" width="14.5703125" style="21" bestFit="1" customWidth="1"/>
    <col min="9220" max="9220" width="16.42578125" style="21" customWidth="1"/>
    <col min="9221" max="9224" width="8.7109375" style="21"/>
    <col min="9225" max="9225" width="10.7109375" style="21" bestFit="1" customWidth="1"/>
    <col min="9226" max="9226" width="36" style="21" customWidth="1"/>
    <col min="9227" max="9227" width="9.42578125" style="21" customWidth="1"/>
    <col min="9228" max="9228" width="10.28515625" style="21" customWidth="1"/>
    <col min="9229" max="9468" width="8.7109375" style="21"/>
    <col min="9469" max="9469" width="19.28515625" style="21" customWidth="1"/>
    <col min="9470" max="9470" width="47.7109375" style="21" customWidth="1"/>
    <col min="9471" max="9471" width="46.5703125" style="21" customWidth="1"/>
    <col min="9472" max="9472" width="52.28515625" style="21" customWidth="1"/>
    <col min="9473" max="9473" width="85.42578125" style="21" customWidth="1"/>
    <col min="9474" max="9474" width="29.28515625" style="21" bestFit="1" customWidth="1"/>
    <col min="9475" max="9475" width="14.5703125" style="21" bestFit="1" customWidth="1"/>
    <col min="9476" max="9476" width="16.42578125" style="21" customWidth="1"/>
    <col min="9477" max="9480" width="8.7109375" style="21"/>
    <col min="9481" max="9481" width="10.7109375" style="21" bestFit="1" customWidth="1"/>
    <col min="9482" max="9482" width="36" style="21" customWidth="1"/>
    <col min="9483" max="9483" width="9.42578125" style="21" customWidth="1"/>
    <col min="9484" max="9484" width="10.28515625" style="21" customWidth="1"/>
    <col min="9485" max="9724" width="8.7109375" style="21"/>
    <col min="9725" max="9725" width="19.28515625" style="21" customWidth="1"/>
    <col min="9726" max="9726" width="47.7109375" style="21" customWidth="1"/>
    <col min="9727" max="9727" width="46.5703125" style="21" customWidth="1"/>
    <col min="9728" max="9728" width="52.28515625" style="21" customWidth="1"/>
    <col min="9729" max="9729" width="85.42578125" style="21" customWidth="1"/>
    <col min="9730" max="9730" width="29.28515625" style="21" bestFit="1" customWidth="1"/>
    <col min="9731" max="9731" width="14.5703125" style="21" bestFit="1" customWidth="1"/>
    <col min="9732" max="9732" width="16.42578125" style="21" customWidth="1"/>
    <col min="9733" max="9736" width="8.7109375" style="21"/>
    <col min="9737" max="9737" width="10.7109375" style="21" bestFit="1" customWidth="1"/>
    <col min="9738" max="9738" width="36" style="21" customWidth="1"/>
    <col min="9739" max="9739" width="9.42578125" style="21" customWidth="1"/>
    <col min="9740" max="9740" width="10.28515625" style="21" customWidth="1"/>
    <col min="9741" max="9980" width="8.7109375" style="21"/>
    <col min="9981" max="9981" width="19.28515625" style="21" customWidth="1"/>
    <col min="9982" max="9982" width="47.7109375" style="21" customWidth="1"/>
    <col min="9983" max="9983" width="46.5703125" style="21" customWidth="1"/>
    <col min="9984" max="9984" width="52.28515625" style="21" customWidth="1"/>
    <col min="9985" max="9985" width="85.42578125" style="21" customWidth="1"/>
    <col min="9986" max="9986" width="29.28515625" style="21" bestFit="1" customWidth="1"/>
    <col min="9987" max="9987" width="14.5703125" style="21" bestFit="1" customWidth="1"/>
    <col min="9988" max="9988" width="16.42578125" style="21" customWidth="1"/>
    <col min="9989" max="9992" width="8.7109375" style="21"/>
    <col min="9993" max="9993" width="10.7109375" style="21" bestFit="1" customWidth="1"/>
    <col min="9994" max="9994" width="36" style="21" customWidth="1"/>
    <col min="9995" max="9995" width="9.42578125" style="21" customWidth="1"/>
    <col min="9996" max="9996" width="10.28515625" style="21" customWidth="1"/>
    <col min="9997" max="10236" width="8.7109375" style="21"/>
    <col min="10237" max="10237" width="19.28515625" style="21" customWidth="1"/>
    <col min="10238" max="10238" width="47.7109375" style="21" customWidth="1"/>
    <col min="10239" max="10239" width="46.5703125" style="21" customWidth="1"/>
    <col min="10240" max="10240" width="52.28515625" style="21" customWidth="1"/>
    <col min="10241" max="10241" width="85.42578125" style="21" customWidth="1"/>
    <col min="10242" max="10242" width="29.28515625" style="21" bestFit="1" customWidth="1"/>
    <col min="10243" max="10243" width="14.5703125" style="21" bestFit="1" customWidth="1"/>
    <col min="10244" max="10244" width="16.42578125" style="21" customWidth="1"/>
    <col min="10245" max="10248" width="8.7109375" style="21"/>
    <col min="10249" max="10249" width="10.7109375" style="21" bestFit="1" customWidth="1"/>
    <col min="10250" max="10250" width="36" style="21" customWidth="1"/>
    <col min="10251" max="10251" width="9.42578125" style="21" customWidth="1"/>
    <col min="10252" max="10252" width="10.28515625" style="21" customWidth="1"/>
    <col min="10253" max="10492" width="8.7109375" style="21"/>
    <col min="10493" max="10493" width="19.28515625" style="21" customWidth="1"/>
    <col min="10494" max="10494" width="47.7109375" style="21" customWidth="1"/>
    <col min="10495" max="10495" width="46.5703125" style="21" customWidth="1"/>
    <col min="10496" max="10496" width="52.28515625" style="21" customWidth="1"/>
    <col min="10497" max="10497" width="85.42578125" style="21" customWidth="1"/>
    <col min="10498" max="10498" width="29.28515625" style="21" bestFit="1" customWidth="1"/>
    <col min="10499" max="10499" width="14.5703125" style="21" bestFit="1" customWidth="1"/>
    <col min="10500" max="10500" width="16.42578125" style="21" customWidth="1"/>
    <col min="10501" max="10504" width="8.7109375" style="21"/>
    <col min="10505" max="10505" width="10.7109375" style="21" bestFit="1" customWidth="1"/>
    <col min="10506" max="10506" width="36" style="21" customWidth="1"/>
    <col min="10507" max="10507" width="9.42578125" style="21" customWidth="1"/>
    <col min="10508" max="10508" width="10.28515625" style="21" customWidth="1"/>
    <col min="10509" max="10748" width="8.7109375" style="21"/>
    <col min="10749" max="10749" width="19.28515625" style="21" customWidth="1"/>
    <col min="10750" max="10750" width="47.7109375" style="21" customWidth="1"/>
    <col min="10751" max="10751" width="46.5703125" style="21" customWidth="1"/>
    <col min="10752" max="10752" width="52.28515625" style="21" customWidth="1"/>
    <col min="10753" max="10753" width="85.42578125" style="21" customWidth="1"/>
    <col min="10754" max="10754" width="29.28515625" style="21" bestFit="1" customWidth="1"/>
    <col min="10755" max="10755" width="14.5703125" style="21" bestFit="1" customWidth="1"/>
    <col min="10756" max="10756" width="16.42578125" style="21" customWidth="1"/>
    <col min="10757" max="10760" width="8.7109375" style="21"/>
    <col min="10761" max="10761" width="10.7109375" style="21" bestFit="1" customWidth="1"/>
    <col min="10762" max="10762" width="36" style="21" customWidth="1"/>
    <col min="10763" max="10763" width="9.42578125" style="21" customWidth="1"/>
    <col min="10764" max="10764" width="10.28515625" style="21" customWidth="1"/>
    <col min="10765" max="11004" width="8.7109375" style="21"/>
    <col min="11005" max="11005" width="19.28515625" style="21" customWidth="1"/>
    <col min="11006" max="11006" width="47.7109375" style="21" customWidth="1"/>
    <col min="11007" max="11007" width="46.5703125" style="21" customWidth="1"/>
    <col min="11008" max="11008" width="52.28515625" style="21" customWidth="1"/>
    <col min="11009" max="11009" width="85.42578125" style="21" customWidth="1"/>
    <col min="11010" max="11010" width="29.28515625" style="21" bestFit="1" customWidth="1"/>
    <col min="11011" max="11011" width="14.5703125" style="21" bestFit="1" customWidth="1"/>
    <col min="11012" max="11012" width="16.42578125" style="21" customWidth="1"/>
    <col min="11013" max="11016" width="8.7109375" style="21"/>
    <col min="11017" max="11017" width="10.7109375" style="21" bestFit="1" customWidth="1"/>
    <col min="11018" max="11018" width="36" style="21" customWidth="1"/>
    <col min="11019" max="11019" width="9.42578125" style="21" customWidth="1"/>
    <col min="11020" max="11020" width="10.28515625" style="21" customWidth="1"/>
    <col min="11021" max="11260" width="8.7109375" style="21"/>
    <col min="11261" max="11261" width="19.28515625" style="21" customWidth="1"/>
    <col min="11262" max="11262" width="47.7109375" style="21" customWidth="1"/>
    <col min="11263" max="11263" width="46.5703125" style="21" customWidth="1"/>
    <col min="11264" max="11264" width="52.28515625" style="21" customWidth="1"/>
    <col min="11265" max="11265" width="85.42578125" style="21" customWidth="1"/>
    <col min="11266" max="11266" width="29.28515625" style="21" bestFit="1" customWidth="1"/>
    <col min="11267" max="11267" width="14.5703125" style="21" bestFit="1" customWidth="1"/>
    <col min="11268" max="11268" width="16.42578125" style="21" customWidth="1"/>
    <col min="11269" max="11272" width="8.7109375" style="21"/>
    <col min="11273" max="11273" width="10.7109375" style="21" bestFit="1" customWidth="1"/>
    <col min="11274" max="11274" width="36" style="21" customWidth="1"/>
    <col min="11275" max="11275" width="9.42578125" style="21" customWidth="1"/>
    <col min="11276" max="11276" width="10.28515625" style="21" customWidth="1"/>
    <col min="11277" max="11516" width="8.7109375" style="21"/>
    <col min="11517" max="11517" width="19.28515625" style="21" customWidth="1"/>
    <col min="11518" max="11518" width="47.7109375" style="21" customWidth="1"/>
    <col min="11519" max="11519" width="46.5703125" style="21" customWidth="1"/>
    <col min="11520" max="11520" width="52.28515625" style="21" customWidth="1"/>
    <col min="11521" max="11521" width="85.42578125" style="21" customWidth="1"/>
    <col min="11522" max="11522" width="29.28515625" style="21" bestFit="1" customWidth="1"/>
    <col min="11523" max="11523" width="14.5703125" style="21" bestFit="1" customWidth="1"/>
    <col min="11524" max="11524" width="16.42578125" style="21" customWidth="1"/>
    <col min="11525" max="11528" width="8.7109375" style="21"/>
    <col min="11529" max="11529" width="10.7109375" style="21" bestFit="1" customWidth="1"/>
    <col min="11530" max="11530" width="36" style="21" customWidth="1"/>
    <col min="11531" max="11531" width="9.42578125" style="21" customWidth="1"/>
    <col min="11532" max="11532" width="10.28515625" style="21" customWidth="1"/>
    <col min="11533" max="11772" width="8.7109375" style="21"/>
    <col min="11773" max="11773" width="19.28515625" style="21" customWidth="1"/>
    <col min="11774" max="11774" width="47.7109375" style="21" customWidth="1"/>
    <col min="11775" max="11775" width="46.5703125" style="21" customWidth="1"/>
    <col min="11776" max="11776" width="52.28515625" style="21" customWidth="1"/>
    <col min="11777" max="11777" width="85.42578125" style="21" customWidth="1"/>
    <col min="11778" max="11778" width="29.28515625" style="21" bestFit="1" customWidth="1"/>
    <col min="11779" max="11779" width="14.5703125" style="21" bestFit="1" customWidth="1"/>
    <col min="11780" max="11780" width="16.42578125" style="21" customWidth="1"/>
    <col min="11781" max="11784" width="8.7109375" style="21"/>
    <col min="11785" max="11785" width="10.7109375" style="21" bestFit="1" customWidth="1"/>
    <col min="11786" max="11786" width="36" style="21" customWidth="1"/>
    <col min="11787" max="11787" width="9.42578125" style="21" customWidth="1"/>
    <col min="11788" max="11788" width="10.28515625" style="21" customWidth="1"/>
    <col min="11789" max="12028" width="8.7109375" style="21"/>
    <col min="12029" max="12029" width="19.28515625" style="21" customWidth="1"/>
    <col min="12030" max="12030" width="47.7109375" style="21" customWidth="1"/>
    <col min="12031" max="12031" width="46.5703125" style="21" customWidth="1"/>
    <col min="12032" max="12032" width="52.28515625" style="21" customWidth="1"/>
    <col min="12033" max="12033" width="85.42578125" style="21" customWidth="1"/>
    <col min="12034" max="12034" width="29.28515625" style="21" bestFit="1" customWidth="1"/>
    <col min="12035" max="12035" width="14.5703125" style="21" bestFit="1" customWidth="1"/>
    <col min="12036" max="12036" width="16.42578125" style="21" customWidth="1"/>
    <col min="12037" max="12040" width="8.7109375" style="21"/>
    <col min="12041" max="12041" width="10.7109375" style="21" bestFit="1" customWidth="1"/>
    <col min="12042" max="12042" width="36" style="21" customWidth="1"/>
    <col min="12043" max="12043" width="9.42578125" style="21" customWidth="1"/>
    <col min="12044" max="12044" width="10.28515625" style="21" customWidth="1"/>
    <col min="12045" max="12284" width="8.7109375" style="21"/>
    <col min="12285" max="12285" width="19.28515625" style="21" customWidth="1"/>
    <col min="12286" max="12286" width="47.7109375" style="21" customWidth="1"/>
    <col min="12287" max="12287" width="46.5703125" style="21" customWidth="1"/>
    <col min="12288" max="12288" width="52.28515625" style="21" customWidth="1"/>
    <col min="12289" max="12289" width="85.42578125" style="21" customWidth="1"/>
    <col min="12290" max="12290" width="29.28515625" style="21" bestFit="1" customWidth="1"/>
    <col min="12291" max="12291" width="14.5703125" style="21" bestFit="1" customWidth="1"/>
    <col min="12292" max="12292" width="16.42578125" style="21" customWidth="1"/>
    <col min="12293" max="12296" width="8.7109375" style="21"/>
    <col min="12297" max="12297" width="10.7109375" style="21" bestFit="1" customWidth="1"/>
    <col min="12298" max="12298" width="36" style="21" customWidth="1"/>
    <col min="12299" max="12299" width="9.42578125" style="21" customWidth="1"/>
    <col min="12300" max="12300" width="10.28515625" style="21" customWidth="1"/>
    <col min="12301" max="12540" width="8.7109375" style="21"/>
    <col min="12541" max="12541" width="19.28515625" style="21" customWidth="1"/>
    <col min="12542" max="12542" width="47.7109375" style="21" customWidth="1"/>
    <col min="12543" max="12543" width="46.5703125" style="21" customWidth="1"/>
    <col min="12544" max="12544" width="52.28515625" style="21" customWidth="1"/>
    <col min="12545" max="12545" width="85.42578125" style="21" customWidth="1"/>
    <col min="12546" max="12546" width="29.28515625" style="21" bestFit="1" customWidth="1"/>
    <col min="12547" max="12547" width="14.5703125" style="21" bestFit="1" customWidth="1"/>
    <col min="12548" max="12548" width="16.42578125" style="21" customWidth="1"/>
    <col min="12549" max="12552" width="8.7109375" style="21"/>
    <col min="12553" max="12553" width="10.7109375" style="21" bestFit="1" customWidth="1"/>
    <col min="12554" max="12554" width="36" style="21" customWidth="1"/>
    <col min="12555" max="12555" width="9.42578125" style="21" customWidth="1"/>
    <col min="12556" max="12556" width="10.28515625" style="21" customWidth="1"/>
    <col min="12557" max="12796" width="8.7109375" style="21"/>
    <col min="12797" max="12797" width="19.28515625" style="21" customWidth="1"/>
    <col min="12798" max="12798" width="47.7109375" style="21" customWidth="1"/>
    <col min="12799" max="12799" width="46.5703125" style="21" customWidth="1"/>
    <col min="12800" max="12800" width="52.28515625" style="21" customWidth="1"/>
    <col min="12801" max="12801" width="85.42578125" style="21" customWidth="1"/>
    <col min="12802" max="12802" width="29.28515625" style="21" bestFit="1" customWidth="1"/>
    <col min="12803" max="12803" width="14.5703125" style="21" bestFit="1" customWidth="1"/>
    <col min="12804" max="12804" width="16.42578125" style="21" customWidth="1"/>
    <col min="12805" max="12808" width="8.7109375" style="21"/>
    <col min="12809" max="12809" width="10.7109375" style="21" bestFit="1" customWidth="1"/>
    <col min="12810" max="12810" width="36" style="21" customWidth="1"/>
    <col min="12811" max="12811" width="9.42578125" style="21" customWidth="1"/>
    <col min="12812" max="12812" width="10.28515625" style="21" customWidth="1"/>
    <col min="12813" max="13052" width="8.7109375" style="21"/>
    <col min="13053" max="13053" width="19.28515625" style="21" customWidth="1"/>
    <col min="13054" max="13054" width="47.7109375" style="21" customWidth="1"/>
    <col min="13055" max="13055" width="46.5703125" style="21" customWidth="1"/>
    <col min="13056" max="13056" width="52.28515625" style="21" customWidth="1"/>
    <col min="13057" max="13057" width="85.42578125" style="21" customWidth="1"/>
    <col min="13058" max="13058" width="29.28515625" style="21" bestFit="1" customWidth="1"/>
    <col min="13059" max="13059" width="14.5703125" style="21" bestFit="1" customWidth="1"/>
    <col min="13060" max="13060" width="16.42578125" style="21" customWidth="1"/>
    <col min="13061" max="13064" width="8.7109375" style="21"/>
    <col min="13065" max="13065" width="10.7109375" style="21" bestFit="1" customWidth="1"/>
    <col min="13066" max="13066" width="36" style="21" customWidth="1"/>
    <col min="13067" max="13067" width="9.42578125" style="21" customWidth="1"/>
    <col min="13068" max="13068" width="10.28515625" style="21" customWidth="1"/>
    <col min="13069" max="13308" width="8.7109375" style="21"/>
    <col min="13309" max="13309" width="19.28515625" style="21" customWidth="1"/>
    <col min="13310" max="13310" width="47.7109375" style="21" customWidth="1"/>
    <col min="13311" max="13311" width="46.5703125" style="21" customWidth="1"/>
    <col min="13312" max="13312" width="52.28515625" style="21" customWidth="1"/>
    <col min="13313" max="13313" width="85.42578125" style="21" customWidth="1"/>
    <col min="13314" max="13314" width="29.28515625" style="21" bestFit="1" customWidth="1"/>
    <col min="13315" max="13315" width="14.5703125" style="21" bestFit="1" customWidth="1"/>
    <col min="13316" max="13316" width="16.42578125" style="21" customWidth="1"/>
    <col min="13317" max="13320" width="8.7109375" style="21"/>
    <col min="13321" max="13321" width="10.7109375" style="21" bestFit="1" customWidth="1"/>
    <col min="13322" max="13322" width="36" style="21" customWidth="1"/>
    <col min="13323" max="13323" width="9.42578125" style="21" customWidth="1"/>
    <col min="13324" max="13324" width="10.28515625" style="21" customWidth="1"/>
    <col min="13325" max="13564" width="8.7109375" style="21"/>
    <col min="13565" max="13565" width="19.28515625" style="21" customWidth="1"/>
    <col min="13566" max="13566" width="47.7109375" style="21" customWidth="1"/>
    <col min="13567" max="13567" width="46.5703125" style="21" customWidth="1"/>
    <col min="13568" max="13568" width="52.28515625" style="21" customWidth="1"/>
    <col min="13569" max="13569" width="85.42578125" style="21" customWidth="1"/>
    <col min="13570" max="13570" width="29.28515625" style="21" bestFit="1" customWidth="1"/>
    <col min="13571" max="13571" width="14.5703125" style="21" bestFit="1" customWidth="1"/>
    <col min="13572" max="13572" width="16.42578125" style="21" customWidth="1"/>
    <col min="13573" max="13576" width="8.7109375" style="21"/>
    <col min="13577" max="13577" width="10.7109375" style="21" bestFit="1" customWidth="1"/>
    <col min="13578" max="13578" width="36" style="21" customWidth="1"/>
    <col min="13579" max="13579" width="9.42578125" style="21" customWidth="1"/>
    <col min="13580" max="13580" width="10.28515625" style="21" customWidth="1"/>
    <col min="13581" max="13820" width="8.7109375" style="21"/>
    <col min="13821" max="13821" width="19.28515625" style="21" customWidth="1"/>
    <col min="13822" max="13822" width="47.7109375" style="21" customWidth="1"/>
    <col min="13823" max="13823" width="46.5703125" style="21" customWidth="1"/>
    <col min="13824" max="13824" width="52.28515625" style="21" customWidth="1"/>
    <col min="13825" max="13825" width="85.42578125" style="21" customWidth="1"/>
    <col min="13826" max="13826" width="29.28515625" style="21" bestFit="1" customWidth="1"/>
    <col min="13827" max="13827" width="14.5703125" style="21" bestFit="1" customWidth="1"/>
    <col min="13828" max="13828" width="16.42578125" style="21" customWidth="1"/>
    <col min="13829" max="13832" width="8.7109375" style="21"/>
    <col min="13833" max="13833" width="10.7109375" style="21" bestFit="1" customWidth="1"/>
    <col min="13834" max="13834" width="36" style="21" customWidth="1"/>
    <col min="13835" max="13835" width="9.42578125" style="21" customWidth="1"/>
    <col min="13836" max="13836" width="10.28515625" style="21" customWidth="1"/>
    <col min="13837" max="14076" width="8.7109375" style="21"/>
    <col min="14077" max="14077" width="19.28515625" style="21" customWidth="1"/>
    <col min="14078" max="14078" width="47.7109375" style="21" customWidth="1"/>
    <col min="14079" max="14079" width="46.5703125" style="21" customWidth="1"/>
    <col min="14080" max="14080" width="52.28515625" style="21" customWidth="1"/>
    <col min="14081" max="14081" width="85.42578125" style="21" customWidth="1"/>
    <col min="14082" max="14082" width="29.28515625" style="21" bestFit="1" customWidth="1"/>
    <col min="14083" max="14083" width="14.5703125" style="21" bestFit="1" customWidth="1"/>
    <col min="14084" max="14084" width="16.42578125" style="21" customWidth="1"/>
    <col min="14085" max="14088" width="8.7109375" style="21"/>
    <col min="14089" max="14089" width="10.7109375" style="21" bestFit="1" customWidth="1"/>
    <col min="14090" max="14090" width="36" style="21" customWidth="1"/>
    <col min="14091" max="14091" width="9.42578125" style="21" customWidth="1"/>
    <col min="14092" max="14092" width="10.28515625" style="21" customWidth="1"/>
    <col min="14093" max="14332" width="8.7109375" style="21"/>
    <col min="14333" max="14333" width="19.28515625" style="21" customWidth="1"/>
    <col min="14334" max="14334" width="47.7109375" style="21" customWidth="1"/>
    <col min="14335" max="14335" width="46.5703125" style="21" customWidth="1"/>
    <col min="14336" max="14336" width="52.28515625" style="21" customWidth="1"/>
    <col min="14337" max="14337" width="85.42578125" style="21" customWidth="1"/>
    <col min="14338" max="14338" width="29.28515625" style="21" bestFit="1" customWidth="1"/>
    <col min="14339" max="14339" width="14.5703125" style="21" bestFit="1" customWidth="1"/>
    <col min="14340" max="14340" width="16.42578125" style="21" customWidth="1"/>
    <col min="14341" max="14344" width="8.7109375" style="21"/>
    <col min="14345" max="14345" width="10.7109375" style="21" bestFit="1" customWidth="1"/>
    <col min="14346" max="14346" width="36" style="21" customWidth="1"/>
    <col min="14347" max="14347" width="9.42578125" style="21" customWidth="1"/>
    <col min="14348" max="14348" width="10.28515625" style="21" customWidth="1"/>
    <col min="14349" max="14588" width="8.7109375" style="21"/>
    <col min="14589" max="14589" width="19.28515625" style="21" customWidth="1"/>
    <col min="14590" max="14590" width="47.7109375" style="21" customWidth="1"/>
    <col min="14591" max="14591" width="46.5703125" style="21" customWidth="1"/>
    <col min="14592" max="14592" width="52.28515625" style="21" customWidth="1"/>
    <col min="14593" max="14593" width="85.42578125" style="21" customWidth="1"/>
    <col min="14594" max="14594" width="29.28515625" style="21" bestFit="1" customWidth="1"/>
    <col min="14595" max="14595" width="14.5703125" style="21" bestFit="1" customWidth="1"/>
    <col min="14596" max="14596" width="16.42578125" style="21" customWidth="1"/>
    <col min="14597" max="14600" width="8.7109375" style="21"/>
    <col min="14601" max="14601" width="10.7109375" style="21" bestFit="1" customWidth="1"/>
    <col min="14602" max="14602" width="36" style="21" customWidth="1"/>
    <col min="14603" max="14603" width="9.42578125" style="21" customWidth="1"/>
    <col min="14604" max="14604" width="10.28515625" style="21" customWidth="1"/>
    <col min="14605" max="14844" width="8.7109375" style="21"/>
    <col min="14845" max="14845" width="19.28515625" style="21" customWidth="1"/>
    <col min="14846" max="14846" width="47.7109375" style="21" customWidth="1"/>
    <col min="14847" max="14847" width="46.5703125" style="21" customWidth="1"/>
    <col min="14848" max="14848" width="52.28515625" style="21" customWidth="1"/>
    <col min="14849" max="14849" width="85.42578125" style="21" customWidth="1"/>
    <col min="14850" max="14850" width="29.28515625" style="21" bestFit="1" customWidth="1"/>
    <col min="14851" max="14851" width="14.5703125" style="21" bestFit="1" customWidth="1"/>
    <col min="14852" max="14852" width="16.42578125" style="21" customWidth="1"/>
    <col min="14853" max="14856" width="8.7109375" style="21"/>
    <col min="14857" max="14857" width="10.7109375" style="21" bestFit="1" customWidth="1"/>
    <col min="14858" max="14858" width="36" style="21" customWidth="1"/>
    <col min="14859" max="14859" width="9.42578125" style="21" customWidth="1"/>
    <col min="14860" max="14860" width="10.28515625" style="21" customWidth="1"/>
    <col min="14861" max="15100" width="8.7109375" style="21"/>
    <col min="15101" max="15101" width="19.28515625" style="21" customWidth="1"/>
    <col min="15102" max="15102" width="47.7109375" style="21" customWidth="1"/>
    <col min="15103" max="15103" width="46.5703125" style="21" customWidth="1"/>
    <col min="15104" max="15104" width="52.28515625" style="21" customWidth="1"/>
    <col min="15105" max="15105" width="85.42578125" style="21" customWidth="1"/>
    <col min="15106" max="15106" width="29.28515625" style="21" bestFit="1" customWidth="1"/>
    <col min="15107" max="15107" width="14.5703125" style="21" bestFit="1" customWidth="1"/>
    <col min="15108" max="15108" width="16.42578125" style="21" customWidth="1"/>
    <col min="15109" max="15112" width="8.7109375" style="21"/>
    <col min="15113" max="15113" width="10.7109375" style="21" bestFit="1" customWidth="1"/>
    <col min="15114" max="15114" width="36" style="21" customWidth="1"/>
    <col min="15115" max="15115" width="9.42578125" style="21" customWidth="1"/>
    <col min="15116" max="15116" width="10.28515625" style="21" customWidth="1"/>
    <col min="15117" max="15356" width="8.7109375" style="21"/>
    <col min="15357" max="15357" width="19.28515625" style="21" customWidth="1"/>
    <col min="15358" max="15358" width="47.7109375" style="21" customWidth="1"/>
    <col min="15359" max="15359" width="46.5703125" style="21" customWidth="1"/>
    <col min="15360" max="15360" width="52.28515625" style="21" customWidth="1"/>
    <col min="15361" max="15361" width="85.42578125" style="21" customWidth="1"/>
    <col min="15362" max="15362" width="29.28515625" style="21" bestFit="1" customWidth="1"/>
    <col min="15363" max="15363" width="14.5703125" style="21" bestFit="1" customWidth="1"/>
    <col min="15364" max="15364" width="16.42578125" style="21" customWidth="1"/>
    <col min="15365" max="15368" width="8.7109375" style="21"/>
    <col min="15369" max="15369" width="10.7109375" style="21" bestFit="1" customWidth="1"/>
    <col min="15370" max="15370" width="36" style="21" customWidth="1"/>
    <col min="15371" max="15371" width="9.42578125" style="21" customWidth="1"/>
    <col min="15372" max="15372" width="10.28515625" style="21" customWidth="1"/>
    <col min="15373" max="15612" width="8.7109375" style="21"/>
    <col min="15613" max="15613" width="19.28515625" style="21" customWidth="1"/>
    <col min="15614" max="15614" width="47.7109375" style="21" customWidth="1"/>
    <col min="15615" max="15615" width="46.5703125" style="21" customWidth="1"/>
    <col min="15616" max="15616" width="52.28515625" style="21" customWidth="1"/>
    <col min="15617" max="15617" width="85.42578125" style="21" customWidth="1"/>
    <col min="15618" max="15618" width="29.28515625" style="21" bestFit="1" customWidth="1"/>
    <col min="15619" max="15619" width="14.5703125" style="21" bestFit="1" customWidth="1"/>
    <col min="15620" max="15620" width="16.42578125" style="21" customWidth="1"/>
    <col min="15621" max="15624" width="8.7109375" style="21"/>
    <col min="15625" max="15625" width="10.7109375" style="21" bestFit="1" customWidth="1"/>
    <col min="15626" max="15626" width="36" style="21" customWidth="1"/>
    <col min="15627" max="15627" width="9.42578125" style="21" customWidth="1"/>
    <col min="15628" max="15628" width="10.28515625" style="21" customWidth="1"/>
    <col min="15629" max="15868" width="8.7109375" style="21"/>
    <col min="15869" max="15869" width="19.28515625" style="21" customWidth="1"/>
    <col min="15870" max="15870" width="47.7109375" style="21" customWidth="1"/>
    <col min="15871" max="15871" width="46.5703125" style="21" customWidth="1"/>
    <col min="15872" max="15872" width="52.28515625" style="21" customWidth="1"/>
    <col min="15873" max="15873" width="85.42578125" style="21" customWidth="1"/>
    <col min="15874" max="15874" width="29.28515625" style="21" bestFit="1" customWidth="1"/>
    <col min="15875" max="15875" width="14.5703125" style="21" bestFit="1" customWidth="1"/>
    <col min="15876" max="15876" width="16.42578125" style="21" customWidth="1"/>
    <col min="15877" max="15880" width="8.7109375" style="21"/>
    <col min="15881" max="15881" width="10.7109375" style="21" bestFit="1" customWidth="1"/>
    <col min="15882" max="15882" width="36" style="21" customWidth="1"/>
    <col min="15883" max="15883" width="9.42578125" style="21" customWidth="1"/>
    <col min="15884" max="15884" width="10.28515625" style="21" customWidth="1"/>
    <col min="15885" max="16124" width="8.7109375" style="21"/>
    <col min="16125" max="16125" width="19.28515625" style="21" customWidth="1"/>
    <col min="16126" max="16126" width="47.7109375" style="21" customWidth="1"/>
    <col min="16127" max="16127" width="46.5703125" style="21" customWidth="1"/>
    <col min="16128" max="16128" width="52.28515625" style="21" customWidth="1"/>
    <col min="16129" max="16129" width="85.42578125" style="21" customWidth="1"/>
    <col min="16130" max="16130" width="29.28515625" style="21" bestFit="1" customWidth="1"/>
    <col min="16131" max="16131" width="14.5703125" style="21" bestFit="1" customWidth="1"/>
    <col min="16132" max="16132" width="16.42578125" style="21" customWidth="1"/>
    <col min="16133" max="16136" width="8.7109375" style="21"/>
    <col min="16137" max="16137" width="10.7109375" style="21" bestFit="1" customWidth="1"/>
    <col min="16138" max="16138" width="36" style="21" customWidth="1"/>
    <col min="16139" max="16139" width="9.42578125" style="21" customWidth="1"/>
    <col min="16140" max="16140" width="10.28515625" style="21" customWidth="1"/>
    <col min="16141" max="16378" width="8.7109375" style="21"/>
    <col min="16379" max="16384" width="9.140625" style="21" customWidth="1"/>
  </cols>
  <sheetData>
    <row r="1" spans="1:12" s="29" customFormat="1">
      <c r="A1" s="23"/>
      <c r="B1" s="24"/>
      <c r="C1" s="24"/>
      <c r="D1" s="24"/>
      <c r="E1" s="24"/>
      <c r="F1" s="24"/>
      <c r="G1" s="25"/>
      <c r="H1" s="26"/>
      <c r="I1" s="26"/>
      <c r="J1" s="27"/>
      <c r="K1" s="28"/>
    </row>
    <row r="2" spans="1:12" s="29" customFormat="1">
      <c r="A2" s="30" t="s">
        <v>8</v>
      </c>
      <c r="B2" s="116" t="s">
        <v>23</v>
      </c>
      <c r="C2" s="116"/>
      <c r="D2" s="116"/>
      <c r="E2" s="116"/>
      <c r="F2" s="116"/>
      <c r="G2" s="116"/>
      <c r="H2" s="31"/>
      <c r="I2" s="31"/>
      <c r="J2" s="27"/>
      <c r="K2" s="28"/>
      <c r="L2" s="29" t="s">
        <v>3</v>
      </c>
    </row>
    <row r="3" spans="1:12" s="29" customFormat="1" ht="25.5">
      <c r="A3" s="30" t="s">
        <v>9</v>
      </c>
      <c r="B3" s="116"/>
      <c r="C3" s="116"/>
      <c r="D3" s="116"/>
      <c r="E3" s="116"/>
      <c r="F3" s="116"/>
      <c r="G3" s="116"/>
      <c r="H3" s="31"/>
      <c r="I3" s="31"/>
      <c r="J3" s="27"/>
      <c r="K3" s="28"/>
      <c r="L3" s="29" t="s">
        <v>4</v>
      </c>
    </row>
    <row r="4" spans="1:12" s="29" customFormat="1">
      <c r="A4" s="30" t="s">
        <v>10</v>
      </c>
      <c r="B4" s="116"/>
      <c r="C4" s="116"/>
      <c r="D4" s="116"/>
      <c r="E4" s="116"/>
      <c r="F4" s="116"/>
      <c r="G4" s="116"/>
      <c r="H4" s="31"/>
      <c r="I4" s="31"/>
      <c r="J4" s="27"/>
      <c r="K4" s="28"/>
      <c r="L4" s="29" t="s">
        <v>21</v>
      </c>
    </row>
    <row r="5" spans="1:12" s="29" customFormat="1">
      <c r="A5" s="30" t="s">
        <v>11</v>
      </c>
      <c r="B5" s="116" t="s">
        <v>26</v>
      </c>
      <c r="C5" s="116"/>
      <c r="D5" s="116"/>
      <c r="E5" s="116"/>
      <c r="F5" s="116"/>
      <c r="G5" s="116"/>
      <c r="H5" s="31"/>
      <c r="I5" s="31"/>
      <c r="J5" s="27"/>
      <c r="K5" s="28"/>
      <c r="L5" s="29" t="s">
        <v>5</v>
      </c>
    </row>
    <row r="6" spans="1:12" s="29" customFormat="1" ht="25.5">
      <c r="A6" s="32" t="s">
        <v>3</v>
      </c>
      <c r="B6" s="53" t="s">
        <v>4</v>
      </c>
      <c r="C6" s="53" t="s">
        <v>5</v>
      </c>
      <c r="D6" s="53" t="s">
        <v>21</v>
      </c>
      <c r="E6" s="53" t="s">
        <v>6</v>
      </c>
      <c r="F6" s="53" t="s">
        <v>12</v>
      </c>
      <c r="G6" s="33"/>
      <c r="H6" s="33"/>
      <c r="I6" s="33"/>
      <c r="J6" s="34"/>
      <c r="L6" s="29" t="s">
        <v>6</v>
      </c>
    </row>
    <row r="7" spans="1:12" s="29" customFormat="1">
      <c r="A7" s="35">
        <f>COUNTIF($G$12:$G$33,"Pass")</f>
        <v>0</v>
      </c>
      <c r="B7" s="35">
        <f>COUNTIF($G$12:$G$33,"Fail")</f>
        <v>0</v>
      </c>
      <c r="C7" s="35">
        <f>COUNTIF($G$12:$G$33,"Untested")</f>
        <v>2</v>
      </c>
      <c r="D7" s="35">
        <f>COUNTIF($G$12:$G$33,"Pending")</f>
        <v>0</v>
      </c>
      <c r="E7" s="35">
        <f>COUNTIF($G$12:$G$33,"N/A")</f>
        <v>0</v>
      </c>
      <c r="F7" s="52">
        <f>COUNTA($A$11:$A$16)-E7</f>
        <v>6</v>
      </c>
      <c r="G7" s="33"/>
      <c r="H7" s="33"/>
      <c r="I7" s="33"/>
      <c r="J7" s="34"/>
    </row>
    <row r="8" spans="1:12" s="29" customFormat="1">
      <c r="A8" s="35" t="e">
        <f>COUNTIF(#REF!,"Pass")</f>
        <v>#REF!</v>
      </c>
      <c r="B8" s="35" t="e">
        <f>COUNTIF(#REF!,"Fail")</f>
        <v>#REF!</v>
      </c>
      <c r="C8" s="35" t="e">
        <f>COUNTIF(#REF!,"Untested")</f>
        <v>#REF!</v>
      </c>
      <c r="D8" s="35" t="e">
        <f>COUNTIF(#REF!,"Pending")</f>
        <v>#REF!</v>
      </c>
      <c r="E8" s="35" t="e">
        <f>COUNTIF(#REF!,"N/A")</f>
        <v>#REF!</v>
      </c>
      <c r="F8" s="52" t="e">
        <f>COUNTA($A$11:$A$16)-E8</f>
        <v>#REF!</v>
      </c>
      <c r="G8" s="33"/>
      <c r="H8" s="33"/>
      <c r="I8" s="33"/>
      <c r="J8" s="33"/>
      <c r="K8" s="34"/>
    </row>
    <row r="9" spans="1:12" s="29" customFormat="1">
      <c r="E9" s="22"/>
      <c r="F9" s="22"/>
      <c r="G9" s="33"/>
      <c r="H9" s="33"/>
      <c r="I9" s="33"/>
      <c r="J9" s="33"/>
      <c r="K9" s="34"/>
    </row>
    <row r="10" spans="1:12" s="29" customFormat="1" ht="64.5" customHeight="1">
      <c r="A10" s="50" t="s">
        <v>13</v>
      </c>
      <c r="B10" s="49" t="s">
        <v>7</v>
      </c>
      <c r="C10" s="47" t="s">
        <v>14</v>
      </c>
      <c r="D10" s="40" t="s">
        <v>15</v>
      </c>
      <c r="E10" s="40" t="s">
        <v>16</v>
      </c>
      <c r="F10" s="40" t="s">
        <v>25</v>
      </c>
      <c r="G10" s="40" t="s">
        <v>17</v>
      </c>
      <c r="H10" s="40" t="s">
        <v>18</v>
      </c>
      <c r="I10" s="40" t="s">
        <v>19</v>
      </c>
      <c r="J10" s="40" t="s">
        <v>20</v>
      </c>
      <c r="K10" s="36"/>
    </row>
    <row r="11" spans="1:12" s="29" customFormat="1" ht="15.75" customHeight="1">
      <c r="A11" s="56" t="s">
        <v>27</v>
      </c>
      <c r="B11" s="58" t="s">
        <v>35</v>
      </c>
      <c r="C11" s="55"/>
      <c r="D11" s="55"/>
      <c r="E11" s="55"/>
      <c r="F11" s="41"/>
      <c r="G11" s="44" t="s">
        <v>22</v>
      </c>
      <c r="H11" s="41"/>
      <c r="I11" s="41"/>
      <c r="J11" s="43"/>
      <c r="K11" s="37"/>
    </row>
    <row r="12" spans="1:12" s="29" customFormat="1" outlineLevel="1">
      <c r="A12" s="56" t="s">
        <v>29</v>
      </c>
      <c r="B12" s="59" t="s">
        <v>28</v>
      </c>
      <c r="C12" s="51"/>
      <c r="D12" s="51"/>
      <c r="E12" s="51"/>
      <c r="F12" s="51"/>
      <c r="G12" s="51" t="s">
        <v>5</v>
      </c>
      <c r="H12" s="42"/>
      <c r="I12" s="42"/>
      <c r="J12" s="45"/>
      <c r="K12" s="37"/>
    </row>
    <row r="13" spans="1:12" s="29" customFormat="1" outlineLevel="1">
      <c r="A13" s="56" t="s">
        <v>49</v>
      </c>
      <c r="B13" s="60" t="s">
        <v>30</v>
      </c>
      <c r="C13" s="48"/>
      <c r="D13" s="46"/>
      <c r="E13" s="42"/>
      <c r="F13" s="42"/>
      <c r="G13" s="42" t="s">
        <v>5</v>
      </c>
      <c r="H13" s="42"/>
      <c r="I13" s="42"/>
      <c r="J13" s="45"/>
      <c r="K13" s="37"/>
    </row>
    <row r="14" spans="1:12" ht="15" customHeight="1">
      <c r="A14" s="56" t="s">
        <v>50</v>
      </c>
      <c r="B14" s="61" t="s">
        <v>31</v>
      </c>
      <c r="C14" s="54"/>
      <c r="D14" s="54"/>
    </row>
    <row r="15" spans="1:12">
      <c r="A15" s="56" t="s">
        <v>51</v>
      </c>
      <c r="B15" s="62" t="s">
        <v>32</v>
      </c>
      <c r="C15" s="25"/>
      <c r="D15" s="25"/>
    </row>
    <row r="16" spans="1:12">
      <c r="A16" s="56" t="s">
        <v>52</v>
      </c>
      <c r="B16" s="63" t="s">
        <v>33</v>
      </c>
      <c r="C16" s="25"/>
      <c r="D16" s="25"/>
    </row>
    <row r="17" spans="1:4">
      <c r="A17" s="56" t="s">
        <v>53</v>
      </c>
      <c r="B17" s="63" t="s">
        <v>34</v>
      </c>
      <c r="C17" s="25"/>
      <c r="D17" s="25"/>
    </row>
    <row r="18" spans="1:4">
      <c r="A18" s="56" t="s">
        <v>54</v>
      </c>
      <c r="B18" s="63" t="s">
        <v>36</v>
      </c>
      <c r="C18" s="25"/>
      <c r="D18" s="25"/>
    </row>
    <row r="19" spans="1:4">
      <c r="A19" s="56" t="s">
        <v>55</v>
      </c>
      <c r="B19" s="63" t="s">
        <v>37</v>
      </c>
      <c r="C19" s="25"/>
      <c r="D19" s="25"/>
    </row>
    <row r="20" spans="1:4">
      <c r="A20" s="56" t="s">
        <v>56</v>
      </c>
      <c r="B20" s="63" t="s">
        <v>71</v>
      </c>
      <c r="C20" s="25"/>
      <c r="D20" s="25"/>
    </row>
    <row r="21" spans="1:4">
      <c r="A21" s="56" t="s">
        <v>57</v>
      </c>
      <c r="B21" s="63" t="s">
        <v>38</v>
      </c>
      <c r="C21" s="25"/>
      <c r="D21" s="25"/>
    </row>
    <row r="22" spans="1:4">
      <c r="A22" s="56" t="s">
        <v>58</v>
      </c>
      <c r="B22" s="63" t="s">
        <v>39</v>
      </c>
    </row>
    <row r="23" spans="1:4">
      <c r="A23" s="56" t="s">
        <v>59</v>
      </c>
      <c r="B23" s="64" t="s">
        <v>138</v>
      </c>
    </row>
    <row r="24" spans="1:4">
      <c r="A24" s="56" t="s">
        <v>60</v>
      </c>
      <c r="B24" s="64" t="s">
        <v>41</v>
      </c>
    </row>
    <row r="25" spans="1:4">
      <c r="A25" s="56" t="s">
        <v>61</v>
      </c>
      <c r="B25" s="64" t="s">
        <v>48</v>
      </c>
    </row>
    <row r="26" spans="1:4">
      <c r="A26" s="56" t="s">
        <v>62</v>
      </c>
      <c r="B26" s="64" t="s">
        <v>139</v>
      </c>
    </row>
    <row r="27" spans="1:4">
      <c r="A27" s="56" t="s">
        <v>63</v>
      </c>
      <c r="B27" s="64" t="s">
        <v>45</v>
      </c>
    </row>
    <row r="28" spans="1:4">
      <c r="A28" s="56" t="s">
        <v>64</v>
      </c>
      <c r="B28" s="64" t="s">
        <v>42</v>
      </c>
    </row>
    <row r="29" spans="1:4">
      <c r="A29" s="56" t="s">
        <v>65</v>
      </c>
      <c r="B29" s="64" t="s">
        <v>46</v>
      </c>
    </row>
    <row r="30" spans="1:4">
      <c r="A30" s="56" t="s">
        <v>66</v>
      </c>
      <c r="B30" s="64" t="s">
        <v>43</v>
      </c>
    </row>
    <row r="31" spans="1:4">
      <c r="A31" s="56" t="s">
        <v>67</v>
      </c>
      <c r="B31" s="64" t="s">
        <v>44</v>
      </c>
    </row>
    <row r="32" spans="1:4">
      <c r="A32" s="56" t="s">
        <v>68</v>
      </c>
      <c r="B32" s="64" t="s">
        <v>140</v>
      </c>
    </row>
    <row r="33" spans="1:2">
      <c r="A33" s="57" t="s">
        <v>69</v>
      </c>
      <c r="B33" s="64" t="s">
        <v>37</v>
      </c>
    </row>
    <row r="34" spans="1:2">
      <c r="A34" s="57" t="s">
        <v>70</v>
      </c>
      <c r="B34" s="64" t="s">
        <v>71</v>
      </c>
    </row>
    <row r="35" spans="1:2">
      <c r="A35" s="57" t="s">
        <v>74</v>
      </c>
      <c r="B35" s="64" t="s">
        <v>38</v>
      </c>
    </row>
    <row r="36" spans="1:2">
      <c r="A36" s="57" t="s">
        <v>75</v>
      </c>
      <c r="B36" s="64" t="s">
        <v>39</v>
      </c>
    </row>
    <row r="37" spans="1:2">
      <c r="A37" s="57" t="s">
        <v>76</v>
      </c>
      <c r="B37" s="64" t="s">
        <v>41</v>
      </c>
    </row>
    <row r="38" spans="1:2">
      <c r="A38" s="57" t="s">
        <v>77</v>
      </c>
      <c r="B38" s="64" t="s">
        <v>40</v>
      </c>
    </row>
    <row r="39" spans="1:2">
      <c r="A39" s="57" t="s">
        <v>78</v>
      </c>
      <c r="B39" s="64" t="s">
        <v>48</v>
      </c>
    </row>
    <row r="40" spans="1:2">
      <c r="A40" s="57" t="s">
        <v>79</v>
      </c>
      <c r="B40" s="64" t="s">
        <v>47</v>
      </c>
    </row>
    <row r="41" spans="1:2">
      <c r="A41" s="57" t="s">
        <v>80</v>
      </c>
      <c r="B41" s="64" t="s">
        <v>141</v>
      </c>
    </row>
    <row r="42" spans="1:2">
      <c r="A42" s="57" t="s">
        <v>81</v>
      </c>
      <c r="B42" s="64" t="s">
        <v>142</v>
      </c>
    </row>
    <row r="43" spans="1:2">
      <c r="A43" s="57" t="s">
        <v>82</v>
      </c>
      <c r="B43" s="64" t="s">
        <v>143</v>
      </c>
    </row>
    <row r="44" spans="1:2">
      <c r="A44" s="57" t="s">
        <v>83</v>
      </c>
      <c r="B44" s="64" t="s">
        <v>144</v>
      </c>
    </row>
    <row r="45" spans="1:2">
      <c r="A45" s="57" t="s">
        <v>72</v>
      </c>
      <c r="B45" s="64" t="s">
        <v>145</v>
      </c>
    </row>
    <row r="46" spans="1:2">
      <c r="A46" s="57" t="s">
        <v>73</v>
      </c>
      <c r="B46" s="64" t="s">
        <v>146</v>
      </c>
    </row>
    <row r="47" spans="1:2">
      <c r="A47" s="57" t="s">
        <v>84</v>
      </c>
      <c r="B47" s="64" t="s">
        <v>147</v>
      </c>
    </row>
    <row r="48" spans="1:2">
      <c r="A48" s="57" t="s">
        <v>85</v>
      </c>
      <c r="B48" s="64" t="s">
        <v>148</v>
      </c>
    </row>
    <row r="49" spans="1:2">
      <c r="A49" s="57" t="s">
        <v>86</v>
      </c>
      <c r="B49" s="64" t="s">
        <v>149</v>
      </c>
    </row>
    <row r="50" spans="1:2">
      <c r="A50" s="57" t="s">
        <v>87</v>
      </c>
      <c r="B50" s="64" t="s">
        <v>150</v>
      </c>
    </row>
    <row r="51" spans="1:2">
      <c r="A51" s="57" t="s">
        <v>88</v>
      </c>
      <c r="B51" s="64" t="s">
        <v>151</v>
      </c>
    </row>
    <row r="52" spans="1:2">
      <c r="A52" s="57" t="s">
        <v>89</v>
      </c>
      <c r="B52" s="64" t="s">
        <v>152</v>
      </c>
    </row>
    <row r="53" spans="1:2">
      <c r="A53" s="57" t="s">
        <v>90</v>
      </c>
      <c r="B53" s="64" t="s">
        <v>153</v>
      </c>
    </row>
    <row r="54" spans="1:2">
      <c r="A54" s="57" t="s">
        <v>91</v>
      </c>
      <c r="B54" s="64" t="s">
        <v>154</v>
      </c>
    </row>
    <row r="55" spans="1:2">
      <c r="A55" s="57" t="s">
        <v>92</v>
      </c>
      <c r="B55" s="64" t="s">
        <v>155</v>
      </c>
    </row>
    <row r="56" spans="1:2">
      <c r="A56" s="57" t="s">
        <v>93</v>
      </c>
      <c r="B56" s="64" t="s">
        <v>156</v>
      </c>
    </row>
    <row r="57" spans="1:2">
      <c r="A57" s="57" t="s">
        <v>94</v>
      </c>
      <c r="B57" s="64" t="s">
        <v>157</v>
      </c>
    </row>
    <row r="58" spans="1:2">
      <c r="A58" s="57" t="s">
        <v>95</v>
      </c>
      <c r="B58" s="64" t="s">
        <v>158</v>
      </c>
    </row>
    <row r="59" spans="1:2">
      <c r="A59" s="57" t="s">
        <v>96</v>
      </c>
      <c r="B59" s="64" t="s">
        <v>159</v>
      </c>
    </row>
    <row r="60" spans="1:2">
      <c r="A60" s="57" t="s">
        <v>97</v>
      </c>
      <c r="B60" s="64" t="s">
        <v>160</v>
      </c>
    </row>
    <row r="61" spans="1:2">
      <c r="A61" s="57" t="s">
        <v>133</v>
      </c>
      <c r="B61" s="64" t="s">
        <v>98</v>
      </c>
    </row>
    <row r="62" spans="1:2">
      <c r="A62" s="57" t="s">
        <v>134</v>
      </c>
      <c r="B62" s="64" t="s">
        <v>161</v>
      </c>
    </row>
    <row r="63" spans="1:2">
      <c r="A63" s="57" t="s">
        <v>135</v>
      </c>
      <c r="B63" s="64" t="s">
        <v>162</v>
      </c>
    </row>
    <row r="64" spans="1:2">
      <c r="A64" s="57" t="s">
        <v>136</v>
      </c>
      <c r="B64" s="64" t="s">
        <v>163</v>
      </c>
    </row>
    <row r="65" spans="1:2">
      <c r="A65" s="57" t="s">
        <v>137</v>
      </c>
      <c r="B65" s="64" t="s">
        <v>164</v>
      </c>
    </row>
    <row r="66" spans="1:2">
      <c r="A66" s="57" t="s">
        <v>99</v>
      </c>
      <c r="B66" s="64" t="s">
        <v>145</v>
      </c>
    </row>
    <row r="67" spans="1:2">
      <c r="A67" s="57" t="s">
        <v>100</v>
      </c>
      <c r="B67" s="64" t="s">
        <v>165</v>
      </c>
    </row>
    <row r="68" spans="1:2">
      <c r="A68" s="57" t="s">
        <v>130</v>
      </c>
      <c r="B68" s="64" t="s">
        <v>166</v>
      </c>
    </row>
    <row r="69" spans="1:2">
      <c r="A69" s="57" t="s">
        <v>131</v>
      </c>
      <c r="B69" s="64" t="s">
        <v>167</v>
      </c>
    </row>
    <row r="70" spans="1:2">
      <c r="A70" s="57" t="s">
        <v>132</v>
      </c>
      <c r="B70" s="64" t="s">
        <v>151</v>
      </c>
    </row>
    <row r="71" spans="1:2">
      <c r="A71" s="57" t="s">
        <v>101</v>
      </c>
      <c r="B71" s="64" t="s">
        <v>168</v>
      </c>
    </row>
    <row r="72" spans="1:2">
      <c r="A72" s="57" t="s">
        <v>102</v>
      </c>
      <c r="B72" s="64" t="s">
        <v>103</v>
      </c>
    </row>
    <row r="73" spans="1:2">
      <c r="A73" s="57" t="s">
        <v>104</v>
      </c>
      <c r="B73" s="64" t="s">
        <v>169</v>
      </c>
    </row>
    <row r="74" spans="1:2">
      <c r="A74" s="57" t="s">
        <v>105</v>
      </c>
      <c r="B74" s="64" t="s">
        <v>170</v>
      </c>
    </row>
    <row r="75" spans="1:2">
      <c r="A75" s="57" t="s">
        <v>123</v>
      </c>
      <c r="B75" s="64" t="s">
        <v>171</v>
      </c>
    </row>
    <row r="76" spans="1:2">
      <c r="A76" s="57" t="s">
        <v>124</v>
      </c>
      <c r="B76" s="64" t="s">
        <v>167</v>
      </c>
    </row>
    <row r="77" spans="1:2">
      <c r="A77" s="57" t="s">
        <v>125</v>
      </c>
      <c r="B77" s="64" t="s">
        <v>172</v>
      </c>
    </row>
    <row r="78" spans="1:2">
      <c r="A78" s="57" t="s">
        <v>126</v>
      </c>
      <c r="B78" s="64" t="s">
        <v>106</v>
      </c>
    </row>
    <row r="79" spans="1:2">
      <c r="A79" s="57" t="s">
        <v>127</v>
      </c>
      <c r="B79" s="64" t="s">
        <v>107</v>
      </c>
    </row>
    <row r="80" spans="1:2">
      <c r="A80" s="57" t="s">
        <v>128</v>
      </c>
      <c r="B80" s="64" t="s">
        <v>108</v>
      </c>
    </row>
    <row r="81" spans="1:2">
      <c r="A81" s="57" t="s">
        <v>129</v>
      </c>
      <c r="B81" s="64" t="s">
        <v>109</v>
      </c>
    </row>
    <row r="82" spans="1:2">
      <c r="A82" s="57" t="s">
        <v>110</v>
      </c>
      <c r="B82" s="64" t="s">
        <v>112</v>
      </c>
    </row>
    <row r="83" spans="1:2">
      <c r="A83" s="57" t="s">
        <v>111</v>
      </c>
      <c r="B83" s="64" t="s">
        <v>113</v>
      </c>
    </row>
    <row r="84" spans="1:2">
      <c r="A84" s="57" t="s">
        <v>118</v>
      </c>
      <c r="B84" s="64" t="s">
        <v>114</v>
      </c>
    </row>
    <row r="85" spans="1:2">
      <c r="A85" s="57" t="s">
        <v>119</v>
      </c>
      <c r="B85" s="64" t="s">
        <v>35</v>
      </c>
    </row>
    <row r="86" spans="1:2">
      <c r="A86" s="57" t="s">
        <v>120</v>
      </c>
      <c r="B86" s="64" t="s">
        <v>115</v>
      </c>
    </row>
    <row r="87" spans="1:2">
      <c r="A87" s="57" t="s">
        <v>121</v>
      </c>
      <c r="B87" s="64" t="s">
        <v>116</v>
      </c>
    </row>
    <row r="88" spans="1:2">
      <c r="A88" s="57" t="s">
        <v>122</v>
      </c>
      <c r="B88" s="64" t="s">
        <v>117</v>
      </c>
    </row>
  </sheetData>
  <mergeCells count="4">
    <mergeCell ref="B2:G2"/>
    <mergeCell ref="B3:G3"/>
    <mergeCell ref="B4:G4"/>
    <mergeCell ref="B5:G5"/>
  </mergeCells>
  <dataValidations count="3">
    <dataValidation type="list" allowBlank="1" showInputMessage="1" showErrorMessage="1" sqref="L10">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G9:G10 G12:G17 QTX8:QTX17 RDT8:RDT17 RNP8:RNP17 RXL8:RXL17 SHH8:SHH17 SRD8:SRD17 TAZ8:TAZ17 TKV8:TKV17 TUR8:TUR17 UEN8:UEN17 UOJ8:UOJ17 UYF8:UYF17 VIB8:VIB17 VRX8:VRX17 WBT8:WBT17 WLP8:WLP17 WVL8:WVL17 IZ8:IZ17 SV8:SV17 ACR8:ACR17 AMN8:AMN17 AWJ8:AWJ17 BGF8:BGF17 BQB8:BQB17 BZX8:BZX17 CJT8:CJT17 CTP8:CTP17 DDL8:DDL17 DNH8:DNH17 DXD8:DXD17 EGZ8:EGZ17 EQV8:EQV17 FAR8:FAR17 FKN8:FKN17 FUJ8:FUJ17 GEF8:GEF17 GOB8:GOB17 GXX8:GXX17 HHT8:HHT17 HRP8:HRP17 IBL8:IBL17 ILH8:ILH17 IVD8:IVD17 JEZ8:JEZ17 JOV8:JOV17 JYR8:JYR17 KIN8:KIN17 KSJ8:KSJ17 LCF8:LCF17 LMB8:LMB17 LVX8:LVX17 MFT8:MFT17 MPP8:MPP17 MZL8:MZL17 NJH8:NJH17 NTD8:NTD17 OCZ8:OCZ17 OMV8:OMV17 OWR8:OWR17 PGN8:PGN17 PQJ8:PQJ17 QAF8:QAF17 QKB8:QKB17">
      <formula1>$L$2:$L$7</formula1>
      <formula2>0</formula2>
    </dataValidation>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formula1>$L$2:$L$6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opLeftCell="A9" workbookViewId="0">
      <selection activeCell="B22" sqref="B22"/>
    </sheetView>
  </sheetViews>
  <sheetFormatPr defaultRowHeight="12.75" outlineLevelRow="1"/>
  <cols>
    <col min="1" max="1" width="22.5703125" style="21" bestFit="1" customWidth="1"/>
    <col min="2" max="2" width="87.85546875" style="21" customWidth="1"/>
    <col min="3" max="3" width="35.85546875" style="21" customWidth="1"/>
    <col min="4" max="4" width="32.5703125" style="21" customWidth="1"/>
    <col min="5" max="5" width="44.85546875" style="21" customWidth="1"/>
    <col min="6" max="6" width="14.28515625" style="21" customWidth="1"/>
    <col min="7" max="7" width="10.7109375" style="21" customWidth="1"/>
    <col min="8" max="9" width="9.140625" style="39"/>
    <col min="10" max="10" width="36" style="21" customWidth="1"/>
    <col min="11" max="11" width="9.42578125" style="38" customWidth="1"/>
    <col min="12" max="12" width="10.28515625" style="21" customWidth="1"/>
    <col min="13" max="252" width="9.140625" style="21"/>
    <col min="253" max="253" width="19.28515625" style="21" customWidth="1"/>
    <col min="254" max="254" width="47.7109375" style="21" customWidth="1"/>
    <col min="255" max="255" width="46.5703125" style="21" customWidth="1"/>
    <col min="256" max="256" width="52.28515625" style="21" customWidth="1"/>
    <col min="257" max="257" width="85.42578125" style="21" customWidth="1"/>
    <col min="258" max="258" width="29.28515625" style="21" bestFit="1" customWidth="1"/>
    <col min="259" max="259" width="14.5703125" style="21" bestFit="1" customWidth="1"/>
    <col min="260" max="260" width="16.42578125" style="21" customWidth="1"/>
    <col min="261" max="264" width="9.140625" style="21"/>
    <col min="265" max="265" width="10.7109375" style="21" bestFit="1" customWidth="1"/>
    <col min="266" max="266" width="36" style="21" customWidth="1"/>
    <col min="267" max="267" width="9.42578125" style="21" customWidth="1"/>
    <col min="268" max="268" width="10.28515625" style="21" customWidth="1"/>
    <col min="269" max="508" width="9.140625" style="21"/>
    <col min="509" max="509" width="19.28515625" style="21" customWidth="1"/>
    <col min="510" max="510" width="47.7109375" style="21" customWidth="1"/>
    <col min="511" max="511" width="46.5703125" style="21" customWidth="1"/>
    <col min="512" max="512" width="52.28515625" style="21" customWidth="1"/>
    <col min="513" max="513" width="85.42578125" style="21" customWidth="1"/>
    <col min="514" max="514" width="29.28515625" style="21" bestFit="1" customWidth="1"/>
    <col min="515" max="515" width="14.5703125" style="21" bestFit="1" customWidth="1"/>
    <col min="516" max="516" width="16.42578125" style="21" customWidth="1"/>
    <col min="517" max="520" width="9.140625" style="21"/>
    <col min="521" max="521" width="10.7109375" style="21" bestFit="1" customWidth="1"/>
    <col min="522" max="522" width="36" style="21" customWidth="1"/>
    <col min="523" max="523" width="9.42578125" style="21" customWidth="1"/>
    <col min="524" max="524" width="10.28515625" style="21" customWidth="1"/>
    <col min="525" max="764" width="9.140625" style="21"/>
    <col min="765" max="765" width="19.28515625" style="21" customWidth="1"/>
    <col min="766" max="766" width="47.7109375" style="21" customWidth="1"/>
    <col min="767" max="767" width="46.5703125" style="21" customWidth="1"/>
    <col min="768" max="768" width="52.28515625" style="21" customWidth="1"/>
    <col min="769" max="769" width="85.42578125" style="21" customWidth="1"/>
    <col min="770" max="770" width="29.28515625" style="21" bestFit="1" customWidth="1"/>
    <col min="771" max="771" width="14.5703125" style="21" bestFit="1" customWidth="1"/>
    <col min="772" max="772" width="16.42578125" style="21" customWidth="1"/>
    <col min="773" max="776" width="9.140625" style="21"/>
    <col min="777" max="777" width="10.7109375" style="21" bestFit="1" customWidth="1"/>
    <col min="778" max="778" width="36" style="21" customWidth="1"/>
    <col min="779" max="779" width="9.42578125" style="21" customWidth="1"/>
    <col min="780" max="780" width="10.28515625" style="21" customWidth="1"/>
    <col min="781" max="1020" width="9.140625" style="21"/>
    <col min="1021" max="1021" width="19.28515625" style="21" customWidth="1"/>
    <col min="1022" max="1022" width="47.7109375" style="21" customWidth="1"/>
    <col min="1023" max="1023" width="46.5703125" style="21" customWidth="1"/>
    <col min="1024" max="1024" width="52.28515625" style="21" customWidth="1"/>
    <col min="1025" max="1025" width="85.42578125" style="21" customWidth="1"/>
    <col min="1026" max="1026" width="29.28515625" style="21" bestFit="1" customWidth="1"/>
    <col min="1027" max="1027" width="14.5703125" style="21" bestFit="1" customWidth="1"/>
    <col min="1028" max="1028" width="16.42578125" style="21" customWidth="1"/>
    <col min="1029" max="1032" width="9.140625" style="21"/>
    <col min="1033" max="1033" width="10.7109375" style="21" bestFit="1" customWidth="1"/>
    <col min="1034" max="1034" width="36" style="21" customWidth="1"/>
    <col min="1035" max="1035" width="9.42578125" style="21" customWidth="1"/>
    <col min="1036" max="1036" width="10.28515625" style="21" customWidth="1"/>
    <col min="1037" max="1276" width="9.140625" style="21"/>
    <col min="1277" max="1277" width="19.28515625" style="21" customWidth="1"/>
    <col min="1278" max="1278" width="47.7109375" style="21" customWidth="1"/>
    <col min="1279" max="1279" width="46.5703125" style="21" customWidth="1"/>
    <col min="1280" max="1280" width="52.28515625" style="21" customWidth="1"/>
    <col min="1281" max="1281" width="85.42578125" style="21" customWidth="1"/>
    <col min="1282" max="1282" width="29.28515625" style="21" bestFit="1" customWidth="1"/>
    <col min="1283" max="1283" width="14.5703125" style="21" bestFit="1" customWidth="1"/>
    <col min="1284" max="1284" width="16.42578125" style="21" customWidth="1"/>
    <col min="1285" max="1288" width="9.140625" style="21"/>
    <col min="1289" max="1289" width="10.7109375" style="21" bestFit="1" customWidth="1"/>
    <col min="1290" max="1290" width="36" style="21" customWidth="1"/>
    <col min="1291" max="1291" width="9.42578125" style="21" customWidth="1"/>
    <col min="1292" max="1292" width="10.28515625" style="21" customWidth="1"/>
    <col min="1293" max="1532" width="9.140625" style="21"/>
    <col min="1533" max="1533" width="19.28515625" style="21" customWidth="1"/>
    <col min="1534" max="1534" width="47.7109375" style="21" customWidth="1"/>
    <col min="1535" max="1535" width="46.5703125" style="21" customWidth="1"/>
    <col min="1536" max="1536" width="52.28515625" style="21" customWidth="1"/>
    <col min="1537" max="1537" width="85.42578125" style="21" customWidth="1"/>
    <col min="1538" max="1538" width="29.28515625" style="21" bestFit="1" customWidth="1"/>
    <col min="1539" max="1539" width="14.5703125" style="21" bestFit="1" customWidth="1"/>
    <col min="1540" max="1540" width="16.42578125" style="21" customWidth="1"/>
    <col min="1541" max="1544" width="9.140625" style="21"/>
    <col min="1545" max="1545" width="10.7109375" style="21" bestFit="1" customWidth="1"/>
    <col min="1546" max="1546" width="36" style="21" customWidth="1"/>
    <col min="1547" max="1547" width="9.42578125" style="21" customWidth="1"/>
    <col min="1548" max="1548" width="10.28515625" style="21" customWidth="1"/>
    <col min="1549" max="1788" width="9.140625" style="21"/>
    <col min="1789" max="1789" width="19.28515625" style="21" customWidth="1"/>
    <col min="1790" max="1790" width="47.7109375" style="21" customWidth="1"/>
    <col min="1791" max="1791" width="46.5703125" style="21" customWidth="1"/>
    <col min="1792" max="1792" width="52.28515625" style="21" customWidth="1"/>
    <col min="1793" max="1793" width="85.42578125" style="21" customWidth="1"/>
    <col min="1794" max="1794" width="29.28515625" style="21" bestFit="1" customWidth="1"/>
    <col min="1795" max="1795" width="14.5703125" style="21" bestFit="1" customWidth="1"/>
    <col min="1796" max="1796" width="16.42578125" style="21" customWidth="1"/>
    <col min="1797" max="1800" width="9.140625" style="21"/>
    <col min="1801" max="1801" width="10.7109375" style="21" bestFit="1" customWidth="1"/>
    <col min="1802" max="1802" width="36" style="21" customWidth="1"/>
    <col min="1803" max="1803" width="9.42578125" style="21" customWidth="1"/>
    <col min="1804" max="1804" width="10.28515625" style="21" customWidth="1"/>
    <col min="1805" max="2044" width="9.140625" style="21"/>
    <col min="2045" max="2045" width="19.28515625" style="21" customWidth="1"/>
    <col min="2046" max="2046" width="47.7109375" style="21" customWidth="1"/>
    <col min="2047" max="2047" width="46.5703125" style="21" customWidth="1"/>
    <col min="2048" max="2048" width="52.28515625" style="21" customWidth="1"/>
    <col min="2049" max="2049" width="85.42578125" style="21" customWidth="1"/>
    <col min="2050" max="2050" width="29.28515625" style="21" bestFit="1" customWidth="1"/>
    <col min="2051" max="2051" width="14.5703125" style="21" bestFit="1" customWidth="1"/>
    <col min="2052" max="2052" width="16.42578125" style="21" customWidth="1"/>
    <col min="2053" max="2056" width="9.140625" style="21"/>
    <col min="2057" max="2057" width="10.7109375" style="21" bestFit="1" customWidth="1"/>
    <col min="2058" max="2058" width="36" style="21" customWidth="1"/>
    <col min="2059" max="2059" width="9.42578125" style="21" customWidth="1"/>
    <col min="2060" max="2060" width="10.28515625" style="21" customWidth="1"/>
    <col min="2061" max="2300" width="9.140625" style="21"/>
    <col min="2301" max="2301" width="19.28515625" style="21" customWidth="1"/>
    <col min="2302" max="2302" width="47.7109375" style="21" customWidth="1"/>
    <col min="2303" max="2303" width="46.5703125" style="21" customWidth="1"/>
    <col min="2304" max="2304" width="52.28515625" style="21" customWidth="1"/>
    <col min="2305" max="2305" width="85.42578125" style="21" customWidth="1"/>
    <col min="2306" max="2306" width="29.28515625" style="21" bestFit="1" customWidth="1"/>
    <col min="2307" max="2307" width="14.5703125" style="21" bestFit="1" customWidth="1"/>
    <col min="2308" max="2308" width="16.42578125" style="21" customWidth="1"/>
    <col min="2309" max="2312" width="9.140625" style="21"/>
    <col min="2313" max="2313" width="10.7109375" style="21" bestFit="1" customWidth="1"/>
    <col min="2314" max="2314" width="36" style="21" customWidth="1"/>
    <col min="2315" max="2315" width="9.42578125" style="21" customWidth="1"/>
    <col min="2316" max="2316" width="10.28515625" style="21" customWidth="1"/>
    <col min="2317" max="2556" width="9.140625" style="21"/>
    <col min="2557" max="2557" width="19.28515625" style="21" customWidth="1"/>
    <col min="2558" max="2558" width="47.7109375" style="21" customWidth="1"/>
    <col min="2559" max="2559" width="46.5703125" style="21" customWidth="1"/>
    <col min="2560" max="2560" width="52.28515625" style="21" customWidth="1"/>
    <col min="2561" max="2561" width="85.42578125" style="21" customWidth="1"/>
    <col min="2562" max="2562" width="29.28515625" style="21" bestFit="1" customWidth="1"/>
    <col min="2563" max="2563" width="14.5703125" style="21" bestFit="1" customWidth="1"/>
    <col min="2564" max="2564" width="16.42578125" style="21" customWidth="1"/>
    <col min="2565" max="2568" width="9.140625" style="21"/>
    <col min="2569" max="2569" width="10.7109375" style="21" bestFit="1" customWidth="1"/>
    <col min="2570" max="2570" width="36" style="21" customWidth="1"/>
    <col min="2571" max="2571" width="9.42578125" style="21" customWidth="1"/>
    <col min="2572" max="2572" width="10.28515625" style="21" customWidth="1"/>
    <col min="2573" max="2812" width="9.140625" style="21"/>
    <col min="2813" max="2813" width="19.28515625" style="21" customWidth="1"/>
    <col min="2814" max="2814" width="47.7109375" style="21" customWidth="1"/>
    <col min="2815" max="2815" width="46.5703125" style="21" customWidth="1"/>
    <col min="2816" max="2816" width="52.28515625" style="21" customWidth="1"/>
    <col min="2817" max="2817" width="85.42578125" style="21" customWidth="1"/>
    <col min="2818" max="2818" width="29.28515625" style="21" bestFit="1" customWidth="1"/>
    <col min="2819" max="2819" width="14.5703125" style="21" bestFit="1" customWidth="1"/>
    <col min="2820" max="2820" width="16.42578125" style="21" customWidth="1"/>
    <col min="2821" max="2824" width="9.140625" style="21"/>
    <col min="2825" max="2825" width="10.7109375" style="21" bestFit="1" customWidth="1"/>
    <col min="2826" max="2826" width="36" style="21" customWidth="1"/>
    <col min="2827" max="2827" width="9.42578125" style="21" customWidth="1"/>
    <col min="2828" max="2828" width="10.28515625" style="21" customWidth="1"/>
    <col min="2829" max="3068" width="9.140625" style="21"/>
    <col min="3069" max="3069" width="19.28515625" style="21" customWidth="1"/>
    <col min="3070" max="3070" width="47.7109375" style="21" customWidth="1"/>
    <col min="3071" max="3071" width="46.5703125" style="21" customWidth="1"/>
    <col min="3072" max="3072" width="52.28515625" style="21" customWidth="1"/>
    <col min="3073" max="3073" width="85.42578125" style="21" customWidth="1"/>
    <col min="3074" max="3074" width="29.28515625" style="21" bestFit="1" customWidth="1"/>
    <col min="3075" max="3075" width="14.5703125" style="21" bestFit="1" customWidth="1"/>
    <col min="3076" max="3076" width="16.42578125" style="21" customWidth="1"/>
    <col min="3077" max="3080" width="9.140625" style="21"/>
    <col min="3081" max="3081" width="10.7109375" style="21" bestFit="1" customWidth="1"/>
    <col min="3082" max="3082" width="36" style="21" customWidth="1"/>
    <col min="3083" max="3083" width="9.42578125" style="21" customWidth="1"/>
    <col min="3084" max="3084" width="10.28515625" style="21" customWidth="1"/>
    <col min="3085" max="3324" width="9.140625" style="21"/>
    <col min="3325" max="3325" width="19.28515625" style="21" customWidth="1"/>
    <col min="3326" max="3326" width="47.7109375" style="21" customWidth="1"/>
    <col min="3327" max="3327" width="46.5703125" style="21" customWidth="1"/>
    <col min="3328" max="3328" width="52.28515625" style="21" customWidth="1"/>
    <col min="3329" max="3329" width="85.42578125" style="21" customWidth="1"/>
    <col min="3330" max="3330" width="29.28515625" style="21" bestFit="1" customWidth="1"/>
    <col min="3331" max="3331" width="14.5703125" style="21" bestFit="1" customWidth="1"/>
    <col min="3332" max="3332" width="16.42578125" style="21" customWidth="1"/>
    <col min="3333" max="3336" width="9.140625" style="21"/>
    <col min="3337" max="3337" width="10.7109375" style="21" bestFit="1" customWidth="1"/>
    <col min="3338" max="3338" width="36" style="21" customWidth="1"/>
    <col min="3339" max="3339" width="9.42578125" style="21" customWidth="1"/>
    <col min="3340" max="3340" width="10.28515625" style="21" customWidth="1"/>
    <col min="3341" max="3580" width="9.140625" style="21"/>
    <col min="3581" max="3581" width="19.28515625" style="21" customWidth="1"/>
    <col min="3582" max="3582" width="47.7109375" style="21" customWidth="1"/>
    <col min="3583" max="3583" width="46.5703125" style="21" customWidth="1"/>
    <col min="3584" max="3584" width="52.28515625" style="21" customWidth="1"/>
    <col min="3585" max="3585" width="85.42578125" style="21" customWidth="1"/>
    <col min="3586" max="3586" width="29.28515625" style="21" bestFit="1" customWidth="1"/>
    <col min="3587" max="3587" width="14.5703125" style="21" bestFit="1" customWidth="1"/>
    <col min="3588" max="3588" width="16.42578125" style="21" customWidth="1"/>
    <col min="3589" max="3592" width="9.140625" style="21"/>
    <col min="3593" max="3593" width="10.7109375" style="21" bestFit="1" customWidth="1"/>
    <col min="3594" max="3594" width="36" style="21" customWidth="1"/>
    <col min="3595" max="3595" width="9.42578125" style="21" customWidth="1"/>
    <col min="3596" max="3596" width="10.28515625" style="21" customWidth="1"/>
    <col min="3597" max="3836" width="9.140625" style="21"/>
    <col min="3837" max="3837" width="19.28515625" style="21" customWidth="1"/>
    <col min="3838" max="3838" width="47.7109375" style="21" customWidth="1"/>
    <col min="3839" max="3839" width="46.5703125" style="21" customWidth="1"/>
    <col min="3840" max="3840" width="52.28515625" style="21" customWidth="1"/>
    <col min="3841" max="3841" width="85.42578125" style="21" customWidth="1"/>
    <col min="3842" max="3842" width="29.28515625" style="21" bestFit="1" customWidth="1"/>
    <col min="3843" max="3843" width="14.5703125" style="21" bestFit="1" customWidth="1"/>
    <col min="3844" max="3844" width="16.42578125" style="21" customWidth="1"/>
    <col min="3845" max="3848" width="9.140625" style="21"/>
    <col min="3849" max="3849" width="10.7109375" style="21" bestFit="1" customWidth="1"/>
    <col min="3850" max="3850" width="36" style="21" customWidth="1"/>
    <col min="3851" max="3851" width="9.42578125" style="21" customWidth="1"/>
    <col min="3852" max="3852" width="10.28515625" style="21" customWidth="1"/>
    <col min="3853" max="4092" width="9.140625" style="21"/>
    <col min="4093" max="4093" width="19.28515625" style="21" customWidth="1"/>
    <col min="4094" max="4094" width="47.7109375" style="21" customWidth="1"/>
    <col min="4095" max="4095" width="46.5703125" style="21" customWidth="1"/>
    <col min="4096" max="4096" width="52.28515625" style="21" customWidth="1"/>
    <col min="4097" max="4097" width="85.42578125" style="21" customWidth="1"/>
    <col min="4098" max="4098" width="29.28515625" style="21" bestFit="1" customWidth="1"/>
    <col min="4099" max="4099" width="14.5703125" style="21" bestFit="1" customWidth="1"/>
    <col min="4100" max="4100" width="16.42578125" style="21" customWidth="1"/>
    <col min="4101" max="4104" width="9.140625" style="21"/>
    <col min="4105" max="4105" width="10.7109375" style="21" bestFit="1" customWidth="1"/>
    <col min="4106" max="4106" width="36" style="21" customWidth="1"/>
    <col min="4107" max="4107" width="9.42578125" style="21" customWidth="1"/>
    <col min="4108" max="4108" width="10.28515625" style="21" customWidth="1"/>
    <col min="4109" max="4348" width="9.140625" style="21"/>
    <col min="4349" max="4349" width="19.28515625" style="21" customWidth="1"/>
    <col min="4350" max="4350" width="47.7109375" style="21" customWidth="1"/>
    <col min="4351" max="4351" width="46.5703125" style="21" customWidth="1"/>
    <col min="4352" max="4352" width="52.28515625" style="21" customWidth="1"/>
    <col min="4353" max="4353" width="85.42578125" style="21" customWidth="1"/>
    <col min="4354" max="4354" width="29.28515625" style="21" bestFit="1" customWidth="1"/>
    <col min="4355" max="4355" width="14.5703125" style="21" bestFit="1" customWidth="1"/>
    <col min="4356" max="4356" width="16.42578125" style="21" customWidth="1"/>
    <col min="4357" max="4360" width="9.140625" style="21"/>
    <col min="4361" max="4361" width="10.7109375" style="21" bestFit="1" customWidth="1"/>
    <col min="4362" max="4362" width="36" style="21" customWidth="1"/>
    <col min="4363" max="4363" width="9.42578125" style="21" customWidth="1"/>
    <col min="4364" max="4364" width="10.28515625" style="21" customWidth="1"/>
    <col min="4365" max="4604" width="9.140625" style="21"/>
    <col min="4605" max="4605" width="19.28515625" style="21" customWidth="1"/>
    <col min="4606" max="4606" width="47.7109375" style="21" customWidth="1"/>
    <col min="4607" max="4607" width="46.5703125" style="21" customWidth="1"/>
    <col min="4608" max="4608" width="52.28515625" style="21" customWidth="1"/>
    <col min="4609" max="4609" width="85.42578125" style="21" customWidth="1"/>
    <col min="4610" max="4610" width="29.28515625" style="21" bestFit="1" customWidth="1"/>
    <col min="4611" max="4611" width="14.5703125" style="21" bestFit="1" customWidth="1"/>
    <col min="4612" max="4612" width="16.42578125" style="21" customWidth="1"/>
    <col min="4613" max="4616" width="9.140625" style="21"/>
    <col min="4617" max="4617" width="10.7109375" style="21" bestFit="1" customWidth="1"/>
    <col min="4618" max="4618" width="36" style="21" customWidth="1"/>
    <col min="4619" max="4619" width="9.42578125" style="21" customWidth="1"/>
    <col min="4620" max="4620" width="10.28515625" style="21" customWidth="1"/>
    <col min="4621" max="4860" width="9.140625" style="21"/>
    <col min="4861" max="4861" width="19.28515625" style="21" customWidth="1"/>
    <col min="4862" max="4862" width="47.7109375" style="21" customWidth="1"/>
    <col min="4863" max="4863" width="46.5703125" style="21" customWidth="1"/>
    <col min="4864" max="4864" width="52.28515625" style="21" customWidth="1"/>
    <col min="4865" max="4865" width="85.42578125" style="21" customWidth="1"/>
    <col min="4866" max="4866" width="29.28515625" style="21" bestFit="1" customWidth="1"/>
    <col min="4867" max="4867" width="14.5703125" style="21" bestFit="1" customWidth="1"/>
    <col min="4868" max="4868" width="16.42578125" style="21" customWidth="1"/>
    <col min="4869" max="4872" width="9.140625" style="21"/>
    <col min="4873" max="4873" width="10.7109375" style="21" bestFit="1" customWidth="1"/>
    <col min="4874" max="4874" width="36" style="21" customWidth="1"/>
    <col min="4875" max="4875" width="9.42578125" style="21" customWidth="1"/>
    <col min="4876" max="4876" width="10.28515625" style="21" customWidth="1"/>
    <col min="4877" max="5116" width="9.140625" style="21"/>
    <col min="5117" max="5117" width="19.28515625" style="21" customWidth="1"/>
    <col min="5118" max="5118" width="47.7109375" style="21" customWidth="1"/>
    <col min="5119" max="5119" width="46.5703125" style="21" customWidth="1"/>
    <col min="5120" max="5120" width="52.28515625" style="21" customWidth="1"/>
    <col min="5121" max="5121" width="85.42578125" style="21" customWidth="1"/>
    <col min="5122" max="5122" width="29.28515625" style="21" bestFit="1" customWidth="1"/>
    <col min="5123" max="5123" width="14.5703125" style="21" bestFit="1" customWidth="1"/>
    <col min="5124" max="5124" width="16.42578125" style="21" customWidth="1"/>
    <col min="5125" max="5128" width="9.140625" style="21"/>
    <col min="5129" max="5129" width="10.7109375" style="21" bestFit="1" customWidth="1"/>
    <col min="5130" max="5130" width="36" style="21" customWidth="1"/>
    <col min="5131" max="5131" width="9.42578125" style="21" customWidth="1"/>
    <col min="5132" max="5132" width="10.28515625" style="21" customWidth="1"/>
    <col min="5133" max="5372" width="9.140625" style="21"/>
    <col min="5373" max="5373" width="19.28515625" style="21" customWidth="1"/>
    <col min="5374" max="5374" width="47.7109375" style="21" customWidth="1"/>
    <col min="5375" max="5375" width="46.5703125" style="21" customWidth="1"/>
    <col min="5376" max="5376" width="52.28515625" style="21" customWidth="1"/>
    <col min="5377" max="5377" width="85.42578125" style="21" customWidth="1"/>
    <col min="5378" max="5378" width="29.28515625" style="21" bestFit="1" customWidth="1"/>
    <col min="5379" max="5379" width="14.5703125" style="21" bestFit="1" customWidth="1"/>
    <col min="5380" max="5380" width="16.42578125" style="21" customWidth="1"/>
    <col min="5381" max="5384" width="9.140625" style="21"/>
    <col min="5385" max="5385" width="10.7109375" style="21" bestFit="1" customWidth="1"/>
    <col min="5386" max="5386" width="36" style="21" customWidth="1"/>
    <col min="5387" max="5387" width="9.42578125" style="21" customWidth="1"/>
    <col min="5388" max="5388" width="10.28515625" style="21" customWidth="1"/>
    <col min="5389" max="5628" width="9.140625" style="21"/>
    <col min="5629" max="5629" width="19.28515625" style="21" customWidth="1"/>
    <col min="5630" max="5630" width="47.7109375" style="21" customWidth="1"/>
    <col min="5631" max="5631" width="46.5703125" style="21" customWidth="1"/>
    <col min="5632" max="5632" width="52.28515625" style="21" customWidth="1"/>
    <col min="5633" max="5633" width="85.42578125" style="21" customWidth="1"/>
    <col min="5634" max="5634" width="29.28515625" style="21" bestFit="1" customWidth="1"/>
    <col min="5635" max="5635" width="14.5703125" style="21" bestFit="1" customWidth="1"/>
    <col min="5636" max="5636" width="16.42578125" style="21" customWidth="1"/>
    <col min="5637" max="5640" width="9.140625" style="21"/>
    <col min="5641" max="5641" width="10.7109375" style="21" bestFit="1" customWidth="1"/>
    <col min="5642" max="5642" width="36" style="21" customWidth="1"/>
    <col min="5643" max="5643" width="9.42578125" style="21" customWidth="1"/>
    <col min="5644" max="5644" width="10.28515625" style="21" customWidth="1"/>
    <col min="5645" max="5884" width="9.140625" style="21"/>
    <col min="5885" max="5885" width="19.28515625" style="21" customWidth="1"/>
    <col min="5886" max="5886" width="47.7109375" style="21" customWidth="1"/>
    <col min="5887" max="5887" width="46.5703125" style="21" customWidth="1"/>
    <col min="5888" max="5888" width="52.28515625" style="21" customWidth="1"/>
    <col min="5889" max="5889" width="85.42578125" style="21" customWidth="1"/>
    <col min="5890" max="5890" width="29.28515625" style="21" bestFit="1" customWidth="1"/>
    <col min="5891" max="5891" width="14.5703125" style="21" bestFit="1" customWidth="1"/>
    <col min="5892" max="5892" width="16.42578125" style="21" customWidth="1"/>
    <col min="5893" max="5896" width="9.140625" style="21"/>
    <col min="5897" max="5897" width="10.7109375" style="21" bestFit="1" customWidth="1"/>
    <col min="5898" max="5898" width="36" style="21" customWidth="1"/>
    <col min="5899" max="5899" width="9.42578125" style="21" customWidth="1"/>
    <col min="5900" max="5900" width="10.28515625" style="21" customWidth="1"/>
    <col min="5901" max="6140" width="9.140625" style="21"/>
    <col min="6141" max="6141" width="19.28515625" style="21" customWidth="1"/>
    <col min="6142" max="6142" width="47.7109375" style="21" customWidth="1"/>
    <col min="6143" max="6143" width="46.5703125" style="21" customWidth="1"/>
    <col min="6144" max="6144" width="52.28515625" style="21" customWidth="1"/>
    <col min="6145" max="6145" width="85.42578125" style="21" customWidth="1"/>
    <col min="6146" max="6146" width="29.28515625" style="21" bestFit="1" customWidth="1"/>
    <col min="6147" max="6147" width="14.5703125" style="21" bestFit="1" customWidth="1"/>
    <col min="6148" max="6148" width="16.42578125" style="21" customWidth="1"/>
    <col min="6149" max="6152" width="9.140625" style="21"/>
    <col min="6153" max="6153" width="10.7109375" style="21" bestFit="1" customWidth="1"/>
    <col min="6154" max="6154" width="36" style="21" customWidth="1"/>
    <col min="6155" max="6155" width="9.42578125" style="21" customWidth="1"/>
    <col min="6156" max="6156" width="10.28515625" style="21" customWidth="1"/>
    <col min="6157" max="6396" width="9.140625" style="21"/>
    <col min="6397" max="6397" width="19.28515625" style="21" customWidth="1"/>
    <col min="6398" max="6398" width="47.7109375" style="21" customWidth="1"/>
    <col min="6399" max="6399" width="46.5703125" style="21" customWidth="1"/>
    <col min="6400" max="6400" width="52.28515625" style="21" customWidth="1"/>
    <col min="6401" max="6401" width="85.42578125" style="21" customWidth="1"/>
    <col min="6402" max="6402" width="29.28515625" style="21" bestFit="1" customWidth="1"/>
    <col min="6403" max="6403" width="14.5703125" style="21" bestFit="1" customWidth="1"/>
    <col min="6404" max="6404" width="16.42578125" style="21" customWidth="1"/>
    <col min="6405" max="6408" width="9.140625" style="21"/>
    <col min="6409" max="6409" width="10.7109375" style="21" bestFit="1" customWidth="1"/>
    <col min="6410" max="6410" width="36" style="21" customWidth="1"/>
    <col min="6411" max="6411" width="9.42578125" style="21" customWidth="1"/>
    <col min="6412" max="6412" width="10.28515625" style="21" customWidth="1"/>
    <col min="6413" max="6652" width="9.140625" style="21"/>
    <col min="6653" max="6653" width="19.28515625" style="21" customWidth="1"/>
    <col min="6654" max="6654" width="47.7109375" style="21" customWidth="1"/>
    <col min="6655" max="6655" width="46.5703125" style="21" customWidth="1"/>
    <col min="6656" max="6656" width="52.28515625" style="21" customWidth="1"/>
    <col min="6657" max="6657" width="85.42578125" style="21" customWidth="1"/>
    <col min="6658" max="6658" width="29.28515625" style="21" bestFit="1" customWidth="1"/>
    <col min="6659" max="6659" width="14.5703125" style="21" bestFit="1" customWidth="1"/>
    <col min="6660" max="6660" width="16.42578125" style="21" customWidth="1"/>
    <col min="6661" max="6664" width="9.140625" style="21"/>
    <col min="6665" max="6665" width="10.7109375" style="21" bestFit="1" customWidth="1"/>
    <col min="6666" max="6666" width="36" style="21" customWidth="1"/>
    <col min="6667" max="6667" width="9.42578125" style="21" customWidth="1"/>
    <col min="6668" max="6668" width="10.28515625" style="21" customWidth="1"/>
    <col min="6669" max="6908" width="9.140625" style="21"/>
    <col min="6909" max="6909" width="19.28515625" style="21" customWidth="1"/>
    <col min="6910" max="6910" width="47.7109375" style="21" customWidth="1"/>
    <col min="6911" max="6911" width="46.5703125" style="21" customWidth="1"/>
    <col min="6912" max="6912" width="52.28515625" style="21" customWidth="1"/>
    <col min="6913" max="6913" width="85.42578125" style="21" customWidth="1"/>
    <col min="6914" max="6914" width="29.28515625" style="21" bestFit="1" customWidth="1"/>
    <col min="6915" max="6915" width="14.5703125" style="21" bestFit="1" customWidth="1"/>
    <col min="6916" max="6916" width="16.42578125" style="21" customWidth="1"/>
    <col min="6917" max="6920" width="9.140625" style="21"/>
    <col min="6921" max="6921" width="10.7109375" style="21" bestFit="1" customWidth="1"/>
    <col min="6922" max="6922" width="36" style="21" customWidth="1"/>
    <col min="6923" max="6923" width="9.42578125" style="21" customWidth="1"/>
    <col min="6924" max="6924" width="10.28515625" style="21" customWidth="1"/>
    <col min="6925" max="7164" width="9.140625" style="21"/>
    <col min="7165" max="7165" width="19.28515625" style="21" customWidth="1"/>
    <col min="7166" max="7166" width="47.7109375" style="21" customWidth="1"/>
    <col min="7167" max="7167" width="46.5703125" style="21" customWidth="1"/>
    <col min="7168" max="7168" width="52.28515625" style="21" customWidth="1"/>
    <col min="7169" max="7169" width="85.42578125" style="21" customWidth="1"/>
    <col min="7170" max="7170" width="29.28515625" style="21" bestFit="1" customWidth="1"/>
    <col min="7171" max="7171" width="14.5703125" style="21" bestFit="1" customWidth="1"/>
    <col min="7172" max="7172" width="16.42578125" style="21" customWidth="1"/>
    <col min="7173" max="7176" width="9.140625" style="21"/>
    <col min="7177" max="7177" width="10.7109375" style="21" bestFit="1" customWidth="1"/>
    <col min="7178" max="7178" width="36" style="21" customWidth="1"/>
    <col min="7179" max="7179" width="9.42578125" style="21" customWidth="1"/>
    <col min="7180" max="7180" width="10.28515625" style="21" customWidth="1"/>
    <col min="7181" max="7420" width="9.140625" style="21"/>
    <col min="7421" max="7421" width="19.28515625" style="21" customWidth="1"/>
    <col min="7422" max="7422" width="47.7109375" style="21" customWidth="1"/>
    <col min="7423" max="7423" width="46.5703125" style="21" customWidth="1"/>
    <col min="7424" max="7424" width="52.28515625" style="21" customWidth="1"/>
    <col min="7425" max="7425" width="85.42578125" style="21" customWidth="1"/>
    <col min="7426" max="7426" width="29.28515625" style="21" bestFit="1" customWidth="1"/>
    <col min="7427" max="7427" width="14.5703125" style="21" bestFit="1" customWidth="1"/>
    <col min="7428" max="7428" width="16.42578125" style="21" customWidth="1"/>
    <col min="7429" max="7432" width="9.140625" style="21"/>
    <col min="7433" max="7433" width="10.7109375" style="21" bestFit="1" customWidth="1"/>
    <col min="7434" max="7434" width="36" style="21" customWidth="1"/>
    <col min="7435" max="7435" width="9.42578125" style="21" customWidth="1"/>
    <col min="7436" max="7436" width="10.28515625" style="21" customWidth="1"/>
    <col min="7437" max="7676" width="9.140625" style="21"/>
    <col min="7677" max="7677" width="19.28515625" style="21" customWidth="1"/>
    <col min="7678" max="7678" width="47.7109375" style="21" customWidth="1"/>
    <col min="7679" max="7679" width="46.5703125" style="21" customWidth="1"/>
    <col min="7680" max="7680" width="52.28515625" style="21" customWidth="1"/>
    <col min="7681" max="7681" width="85.42578125" style="21" customWidth="1"/>
    <col min="7682" max="7682" width="29.28515625" style="21" bestFit="1" customWidth="1"/>
    <col min="7683" max="7683" width="14.5703125" style="21" bestFit="1" customWidth="1"/>
    <col min="7684" max="7684" width="16.42578125" style="21" customWidth="1"/>
    <col min="7685" max="7688" width="9.140625" style="21"/>
    <col min="7689" max="7689" width="10.7109375" style="21" bestFit="1" customWidth="1"/>
    <col min="7690" max="7690" width="36" style="21" customWidth="1"/>
    <col min="7691" max="7691" width="9.42578125" style="21" customWidth="1"/>
    <col min="7692" max="7692" width="10.28515625" style="21" customWidth="1"/>
    <col min="7693" max="7932" width="9.140625" style="21"/>
    <col min="7933" max="7933" width="19.28515625" style="21" customWidth="1"/>
    <col min="7934" max="7934" width="47.7109375" style="21" customWidth="1"/>
    <col min="7935" max="7935" width="46.5703125" style="21" customWidth="1"/>
    <col min="7936" max="7936" width="52.28515625" style="21" customWidth="1"/>
    <col min="7937" max="7937" width="85.42578125" style="21" customWidth="1"/>
    <col min="7938" max="7938" width="29.28515625" style="21" bestFit="1" customWidth="1"/>
    <col min="7939" max="7939" width="14.5703125" style="21" bestFit="1" customWidth="1"/>
    <col min="7940" max="7940" width="16.42578125" style="21" customWidth="1"/>
    <col min="7941" max="7944" width="9.140625" style="21"/>
    <col min="7945" max="7945" width="10.7109375" style="21" bestFit="1" customWidth="1"/>
    <col min="7946" max="7946" width="36" style="21" customWidth="1"/>
    <col min="7947" max="7947" width="9.42578125" style="21" customWidth="1"/>
    <col min="7948" max="7948" width="10.28515625" style="21" customWidth="1"/>
    <col min="7949" max="8188" width="9.140625" style="21"/>
    <col min="8189" max="8189" width="19.28515625" style="21" customWidth="1"/>
    <col min="8190" max="8190" width="47.7109375" style="21" customWidth="1"/>
    <col min="8191" max="8191" width="46.5703125" style="21" customWidth="1"/>
    <col min="8192" max="8192" width="52.28515625" style="21" customWidth="1"/>
    <col min="8193" max="8193" width="85.42578125" style="21" customWidth="1"/>
    <col min="8194" max="8194" width="29.28515625" style="21" bestFit="1" customWidth="1"/>
    <col min="8195" max="8195" width="14.5703125" style="21" bestFit="1" customWidth="1"/>
    <col min="8196" max="8196" width="16.42578125" style="21" customWidth="1"/>
    <col min="8197" max="8200" width="9.140625" style="21"/>
    <col min="8201" max="8201" width="10.7109375" style="21" bestFit="1" customWidth="1"/>
    <col min="8202" max="8202" width="36" style="21" customWidth="1"/>
    <col min="8203" max="8203" width="9.42578125" style="21" customWidth="1"/>
    <col min="8204" max="8204" width="10.28515625" style="21" customWidth="1"/>
    <col min="8205" max="8444" width="9.140625" style="21"/>
    <col min="8445" max="8445" width="19.28515625" style="21" customWidth="1"/>
    <col min="8446" max="8446" width="47.7109375" style="21" customWidth="1"/>
    <col min="8447" max="8447" width="46.5703125" style="21" customWidth="1"/>
    <col min="8448" max="8448" width="52.28515625" style="21" customWidth="1"/>
    <col min="8449" max="8449" width="85.42578125" style="21" customWidth="1"/>
    <col min="8450" max="8450" width="29.28515625" style="21" bestFit="1" customWidth="1"/>
    <col min="8451" max="8451" width="14.5703125" style="21" bestFit="1" customWidth="1"/>
    <col min="8452" max="8452" width="16.42578125" style="21" customWidth="1"/>
    <col min="8453" max="8456" width="9.140625" style="21"/>
    <col min="8457" max="8457" width="10.7109375" style="21" bestFit="1" customWidth="1"/>
    <col min="8458" max="8458" width="36" style="21" customWidth="1"/>
    <col min="8459" max="8459" width="9.42578125" style="21" customWidth="1"/>
    <col min="8460" max="8460" width="10.28515625" style="21" customWidth="1"/>
    <col min="8461" max="8700" width="9.140625" style="21"/>
    <col min="8701" max="8701" width="19.28515625" style="21" customWidth="1"/>
    <col min="8702" max="8702" width="47.7109375" style="21" customWidth="1"/>
    <col min="8703" max="8703" width="46.5703125" style="21" customWidth="1"/>
    <col min="8704" max="8704" width="52.28515625" style="21" customWidth="1"/>
    <col min="8705" max="8705" width="85.42578125" style="21" customWidth="1"/>
    <col min="8706" max="8706" width="29.28515625" style="21" bestFit="1" customWidth="1"/>
    <col min="8707" max="8707" width="14.5703125" style="21" bestFit="1" customWidth="1"/>
    <col min="8708" max="8708" width="16.42578125" style="21" customWidth="1"/>
    <col min="8709" max="8712" width="9.140625" style="21"/>
    <col min="8713" max="8713" width="10.7109375" style="21" bestFit="1" customWidth="1"/>
    <col min="8714" max="8714" width="36" style="21" customWidth="1"/>
    <col min="8715" max="8715" width="9.42578125" style="21" customWidth="1"/>
    <col min="8716" max="8716" width="10.28515625" style="21" customWidth="1"/>
    <col min="8717" max="8956" width="9.140625" style="21"/>
    <col min="8957" max="8957" width="19.28515625" style="21" customWidth="1"/>
    <col min="8958" max="8958" width="47.7109375" style="21" customWidth="1"/>
    <col min="8959" max="8959" width="46.5703125" style="21" customWidth="1"/>
    <col min="8960" max="8960" width="52.28515625" style="21" customWidth="1"/>
    <col min="8961" max="8961" width="85.42578125" style="21" customWidth="1"/>
    <col min="8962" max="8962" width="29.28515625" style="21" bestFit="1" customWidth="1"/>
    <col min="8963" max="8963" width="14.5703125" style="21" bestFit="1" customWidth="1"/>
    <col min="8964" max="8964" width="16.42578125" style="21" customWidth="1"/>
    <col min="8965" max="8968" width="9.140625" style="21"/>
    <col min="8969" max="8969" width="10.7109375" style="21" bestFit="1" customWidth="1"/>
    <col min="8970" max="8970" width="36" style="21" customWidth="1"/>
    <col min="8971" max="8971" width="9.42578125" style="21" customWidth="1"/>
    <col min="8972" max="8972" width="10.28515625" style="21" customWidth="1"/>
    <col min="8973" max="9212" width="9.140625" style="21"/>
    <col min="9213" max="9213" width="19.28515625" style="21" customWidth="1"/>
    <col min="9214" max="9214" width="47.7109375" style="21" customWidth="1"/>
    <col min="9215" max="9215" width="46.5703125" style="21" customWidth="1"/>
    <col min="9216" max="9216" width="52.28515625" style="21" customWidth="1"/>
    <col min="9217" max="9217" width="85.42578125" style="21" customWidth="1"/>
    <col min="9218" max="9218" width="29.28515625" style="21" bestFit="1" customWidth="1"/>
    <col min="9219" max="9219" width="14.5703125" style="21" bestFit="1" customWidth="1"/>
    <col min="9220" max="9220" width="16.42578125" style="21" customWidth="1"/>
    <col min="9221" max="9224" width="9.140625" style="21"/>
    <col min="9225" max="9225" width="10.7109375" style="21" bestFit="1" customWidth="1"/>
    <col min="9226" max="9226" width="36" style="21" customWidth="1"/>
    <col min="9227" max="9227" width="9.42578125" style="21" customWidth="1"/>
    <col min="9228" max="9228" width="10.28515625" style="21" customWidth="1"/>
    <col min="9229" max="9468" width="9.140625" style="21"/>
    <col min="9469" max="9469" width="19.28515625" style="21" customWidth="1"/>
    <col min="9470" max="9470" width="47.7109375" style="21" customWidth="1"/>
    <col min="9471" max="9471" width="46.5703125" style="21" customWidth="1"/>
    <col min="9472" max="9472" width="52.28515625" style="21" customWidth="1"/>
    <col min="9473" max="9473" width="85.42578125" style="21" customWidth="1"/>
    <col min="9474" max="9474" width="29.28515625" style="21" bestFit="1" customWidth="1"/>
    <col min="9475" max="9475" width="14.5703125" style="21" bestFit="1" customWidth="1"/>
    <col min="9476" max="9476" width="16.42578125" style="21" customWidth="1"/>
    <col min="9477" max="9480" width="9.140625" style="21"/>
    <col min="9481" max="9481" width="10.7109375" style="21" bestFit="1" customWidth="1"/>
    <col min="9482" max="9482" width="36" style="21" customWidth="1"/>
    <col min="9483" max="9483" width="9.42578125" style="21" customWidth="1"/>
    <col min="9484" max="9484" width="10.28515625" style="21" customWidth="1"/>
    <col min="9485" max="9724" width="9.140625" style="21"/>
    <col min="9725" max="9725" width="19.28515625" style="21" customWidth="1"/>
    <col min="9726" max="9726" width="47.7109375" style="21" customWidth="1"/>
    <col min="9727" max="9727" width="46.5703125" style="21" customWidth="1"/>
    <col min="9728" max="9728" width="52.28515625" style="21" customWidth="1"/>
    <col min="9729" max="9729" width="85.42578125" style="21" customWidth="1"/>
    <col min="9730" max="9730" width="29.28515625" style="21" bestFit="1" customWidth="1"/>
    <col min="9731" max="9731" width="14.5703125" style="21" bestFit="1" customWidth="1"/>
    <col min="9732" max="9732" width="16.42578125" style="21" customWidth="1"/>
    <col min="9733" max="9736" width="9.140625" style="21"/>
    <col min="9737" max="9737" width="10.7109375" style="21" bestFit="1" customWidth="1"/>
    <col min="9738" max="9738" width="36" style="21" customWidth="1"/>
    <col min="9739" max="9739" width="9.42578125" style="21" customWidth="1"/>
    <col min="9740" max="9740" width="10.28515625" style="21" customWidth="1"/>
    <col min="9741" max="9980" width="9.140625" style="21"/>
    <col min="9981" max="9981" width="19.28515625" style="21" customWidth="1"/>
    <col min="9982" max="9982" width="47.7109375" style="21" customWidth="1"/>
    <col min="9983" max="9983" width="46.5703125" style="21" customWidth="1"/>
    <col min="9984" max="9984" width="52.28515625" style="21" customWidth="1"/>
    <col min="9985" max="9985" width="85.42578125" style="21" customWidth="1"/>
    <col min="9986" max="9986" width="29.28515625" style="21" bestFit="1" customWidth="1"/>
    <col min="9987" max="9987" width="14.5703125" style="21" bestFit="1" customWidth="1"/>
    <col min="9988" max="9988" width="16.42578125" style="21" customWidth="1"/>
    <col min="9989" max="9992" width="9.140625" style="21"/>
    <col min="9993" max="9993" width="10.7109375" style="21" bestFit="1" customWidth="1"/>
    <col min="9994" max="9994" width="36" style="21" customWidth="1"/>
    <col min="9995" max="9995" width="9.42578125" style="21" customWidth="1"/>
    <col min="9996" max="9996" width="10.28515625" style="21" customWidth="1"/>
    <col min="9997" max="10236" width="9.140625" style="21"/>
    <col min="10237" max="10237" width="19.28515625" style="21" customWidth="1"/>
    <col min="10238" max="10238" width="47.7109375" style="21" customWidth="1"/>
    <col min="10239" max="10239" width="46.5703125" style="21" customWidth="1"/>
    <col min="10240" max="10240" width="52.28515625" style="21" customWidth="1"/>
    <col min="10241" max="10241" width="85.42578125" style="21" customWidth="1"/>
    <col min="10242" max="10242" width="29.28515625" style="21" bestFit="1" customWidth="1"/>
    <col min="10243" max="10243" width="14.5703125" style="21" bestFit="1" customWidth="1"/>
    <col min="10244" max="10244" width="16.42578125" style="21" customWidth="1"/>
    <col min="10245" max="10248" width="9.140625" style="21"/>
    <col min="10249" max="10249" width="10.7109375" style="21" bestFit="1" customWidth="1"/>
    <col min="10250" max="10250" width="36" style="21" customWidth="1"/>
    <col min="10251" max="10251" width="9.42578125" style="21" customWidth="1"/>
    <col min="10252" max="10252" width="10.28515625" style="21" customWidth="1"/>
    <col min="10253" max="10492" width="9.140625" style="21"/>
    <col min="10493" max="10493" width="19.28515625" style="21" customWidth="1"/>
    <col min="10494" max="10494" width="47.7109375" style="21" customWidth="1"/>
    <col min="10495" max="10495" width="46.5703125" style="21" customWidth="1"/>
    <col min="10496" max="10496" width="52.28515625" style="21" customWidth="1"/>
    <col min="10497" max="10497" width="85.42578125" style="21" customWidth="1"/>
    <col min="10498" max="10498" width="29.28515625" style="21" bestFit="1" customWidth="1"/>
    <col min="10499" max="10499" width="14.5703125" style="21" bestFit="1" customWidth="1"/>
    <col min="10500" max="10500" width="16.42578125" style="21" customWidth="1"/>
    <col min="10501" max="10504" width="9.140625" style="21"/>
    <col min="10505" max="10505" width="10.7109375" style="21" bestFit="1" customWidth="1"/>
    <col min="10506" max="10506" width="36" style="21" customWidth="1"/>
    <col min="10507" max="10507" width="9.42578125" style="21" customWidth="1"/>
    <col min="10508" max="10508" width="10.28515625" style="21" customWidth="1"/>
    <col min="10509" max="10748" width="9.140625" style="21"/>
    <col min="10749" max="10749" width="19.28515625" style="21" customWidth="1"/>
    <col min="10750" max="10750" width="47.7109375" style="21" customWidth="1"/>
    <col min="10751" max="10751" width="46.5703125" style="21" customWidth="1"/>
    <col min="10752" max="10752" width="52.28515625" style="21" customWidth="1"/>
    <col min="10753" max="10753" width="85.42578125" style="21" customWidth="1"/>
    <col min="10754" max="10754" width="29.28515625" style="21" bestFit="1" customWidth="1"/>
    <col min="10755" max="10755" width="14.5703125" style="21" bestFit="1" customWidth="1"/>
    <col min="10756" max="10756" width="16.42578125" style="21" customWidth="1"/>
    <col min="10757" max="10760" width="9.140625" style="21"/>
    <col min="10761" max="10761" width="10.7109375" style="21" bestFit="1" customWidth="1"/>
    <col min="10762" max="10762" width="36" style="21" customWidth="1"/>
    <col min="10763" max="10763" width="9.42578125" style="21" customWidth="1"/>
    <col min="10764" max="10764" width="10.28515625" style="21" customWidth="1"/>
    <col min="10765" max="11004" width="9.140625" style="21"/>
    <col min="11005" max="11005" width="19.28515625" style="21" customWidth="1"/>
    <col min="11006" max="11006" width="47.7109375" style="21" customWidth="1"/>
    <col min="11007" max="11007" width="46.5703125" style="21" customWidth="1"/>
    <col min="11008" max="11008" width="52.28515625" style="21" customWidth="1"/>
    <col min="11009" max="11009" width="85.42578125" style="21" customWidth="1"/>
    <col min="11010" max="11010" width="29.28515625" style="21" bestFit="1" customWidth="1"/>
    <col min="11011" max="11011" width="14.5703125" style="21" bestFit="1" customWidth="1"/>
    <col min="11012" max="11012" width="16.42578125" style="21" customWidth="1"/>
    <col min="11013" max="11016" width="9.140625" style="21"/>
    <col min="11017" max="11017" width="10.7109375" style="21" bestFit="1" customWidth="1"/>
    <col min="11018" max="11018" width="36" style="21" customWidth="1"/>
    <col min="11019" max="11019" width="9.42578125" style="21" customWidth="1"/>
    <col min="11020" max="11020" width="10.28515625" style="21" customWidth="1"/>
    <col min="11021" max="11260" width="9.140625" style="21"/>
    <col min="11261" max="11261" width="19.28515625" style="21" customWidth="1"/>
    <col min="11262" max="11262" width="47.7109375" style="21" customWidth="1"/>
    <col min="11263" max="11263" width="46.5703125" style="21" customWidth="1"/>
    <col min="11264" max="11264" width="52.28515625" style="21" customWidth="1"/>
    <col min="11265" max="11265" width="85.42578125" style="21" customWidth="1"/>
    <col min="11266" max="11266" width="29.28515625" style="21" bestFit="1" customWidth="1"/>
    <col min="11267" max="11267" width="14.5703125" style="21" bestFit="1" customWidth="1"/>
    <col min="11268" max="11268" width="16.42578125" style="21" customWidth="1"/>
    <col min="11269" max="11272" width="9.140625" style="21"/>
    <col min="11273" max="11273" width="10.7109375" style="21" bestFit="1" customWidth="1"/>
    <col min="11274" max="11274" width="36" style="21" customWidth="1"/>
    <col min="11275" max="11275" width="9.42578125" style="21" customWidth="1"/>
    <col min="11276" max="11276" width="10.28515625" style="21" customWidth="1"/>
    <col min="11277" max="11516" width="9.140625" style="21"/>
    <col min="11517" max="11517" width="19.28515625" style="21" customWidth="1"/>
    <col min="11518" max="11518" width="47.7109375" style="21" customWidth="1"/>
    <col min="11519" max="11519" width="46.5703125" style="21" customWidth="1"/>
    <col min="11520" max="11520" width="52.28515625" style="21" customWidth="1"/>
    <col min="11521" max="11521" width="85.42578125" style="21" customWidth="1"/>
    <col min="11522" max="11522" width="29.28515625" style="21" bestFit="1" customWidth="1"/>
    <col min="11523" max="11523" width="14.5703125" style="21" bestFit="1" customWidth="1"/>
    <col min="11524" max="11524" width="16.42578125" style="21" customWidth="1"/>
    <col min="11525" max="11528" width="9.140625" style="21"/>
    <col min="11529" max="11529" width="10.7109375" style="21" bestFit="1" customWidth="1"/>
    <col min="11530" max="11530" width="36" style="21" customWidth="1"/>
    <col min="11531" max="11531" width="9.42578125" style="21" customWidth="1"/>
    <col min="11532" max="11532" width="10.28515625" style="21" customWidth="1"/>
    <col min="11533" max="11772" width="9.140625" style="21"/>
    <col min="11773" max="11773" width="19.28515625" style="21" customWidth="1"/>
    <col min="11774" max="11774" width="47.7109375" style="21" customWidth="1"/>
    <col min="11775" max="11775" width="46.5703125" style="21" customWidth="1"/>
    <col min="11776" max="11776" width="52.28515625" style="21" customWidth="1"/>
    <col min="11777" max="11777" width="85.42578125" style="21" customWidth="1"/>
    <col min="11778" max="11778" width="29.28515625" style="21" bestFit="1" customWidth="1"/>
    <col min="11779" max="11779" width="14.5703125" style="21" bestFit="1" customWidth="1"/>
    <col min="11780" max="11780" width="16.42578125" style="21" customWidth="1"/>
    <col min="11781" max="11784" width="9.140625" style="21"/>
    <col min="11785" max="11785" width="10.7109375" style="21" bestFit="1" customWidth="1"/>
    <col min="11786" max="11786" width="36" style="21" customWidth="1"/>
    <col min="11787" max="11787" width="9.42578125" style="21" customWidth="1"/>
    <col min="11788" max="11788" width="10.28515625" style="21" customWidth="1"/>
    <col min="11789" max="12028" width="9.140625" style="21"/>
    <col min="12029" max="12029" width="19.28515625" style="21" customWidth="1"/>
    <col min="12030" max="12030" width="47.7109375" style="21" customWidth="1"/>
    <col min="12031" max="12031" width="46.5703125" style="21" customWidth="1"/>
    <col min="12032" max="12032" width="52.28515625" style="21" customWidth="1"/>
    <col min="12033" max="12033" width="85.42578125" style="21" customWidth="1"/>
    <col min="12034" max="12034" width="29.28515625" style="21" bestFit="1" customWidth="1"/>
    <col min="12035" max="12035" width="14.5703125" style="21" bestFit="1" customWidth="1"/>
    <col min="12036" max="12036" width="16.42578125" style="21" customWidth="1"/>
    <col min="12037" max="12040" width="9.140625" style="21"/>
    <col min="12041" max="12041" width="10.7109375" style="21" bestFit="1" customWidth="1"/>
    <col min="12042" max="12042" width="36" style="21" customWidth="1"/>
    <col min="12043" max="12043" width="9.42578125" style="21" customWidth="1"/>
    <col min="12044" max="12044" width="10.28515625" style="21" customWidth="1"/>
    <col min="12045" max="12284" width="9.140625" style="21"/>
    <col min="12285" max="12285" width="19.28515625" style="21" customWidth="1"/>
    <col min="12286" max="12286" width="47.7109375" style="21" customWidth="1"/>
    <col min="12287" max="12287" width="46.5703125" style="21" customWidth="1"/>
    <col min="12288" max="12288" width="52.28515625" style="21" customWidth="1"/>
    <col min="12289" max="12289" width="85.42578125" style="21" customWidth="1"/>
    <col min="12290" max="12290" width="29.28515625" style="21" bestFit="1" customWidth="1"/>
    <col min="12291" max="12291" width="14.5703125" style="21" bestFit="1" customWidth="1"/>
    <col min="12292" max="12292" width="16.42578125" style="21" customWidth="1"/>
    <col min="12293" max="12296" width="9.140625" style="21"/>
    <col min="12297" max="12297" width="10.7109375" style="21" bestFit="1" customWidth="1"/>
    <col min="12298" max="12298" width="36" style="21" customWidth="1"/>
    <col min="12299" max="12299" width="9.42578125" style="21" customWidth="1"/>
    <col min="12300" max="12300" width="10.28515625" style="21" customWidth="1"/>
    <col min="12301" max="12540" width="9.140625" style="21"/>
    <col min="12541" max="12541" width="19.28515625" style="21" customWidth="1"/>
    <col min="12542" max="12542" width="47.7109375" style="21" customWidth="1"/>
    <col min="12543" max="12543" width="46.5703125" style="21" customWidth="1"/>
    <col min="12544" max="12544" width="52.28515625" style="21" customWidth="1"/>
    <col min="12545" max="12545" width="85.42578125" style="21" customWidth="1"/>
    <col min="12546" max="12546" width="29.28515625" style="21" bestFit="1" customWidth="1"/>
    <col min="12547" max="12547" width="14.5703125" style="21" bestFit="1" customWidth="1"/>
    <col min="12548" max="12548" width="16.42578125" style="21" customWidth="1"/>
    <col min="12549" max="12552" width="9.140625" style="21"/>
    <col min="12553" max="12553" width="10.7109375" style="21" bestFit="1" customWidth="1"/>
    <col min="12554" max="12554" width="36" style="21" customWidth="1"/>
    <col min="12555" max="12555" width="9.42578125" style="21" customWidth="1"/>
    <col min="12556" max="12556" width="10.28515625" style="21" customWidth="1"/>
    <col min="12557" max="12796" width="9.140625" style="21"/>
    <col min="12797" max="12797" width="19.28515625" style="21" customWidth="1"/>
    <col min="12798" max="12798" width="47.7109375" style="21" customWidth="1"/>
    <col min="12799" max="12799" width="46.5703125" style="21" customWidth="1"/>
    <col min="12800" max="12800" width="52.28515625" style="21" customWidth="1"/>
    <col min="12801" max="12801" width="85.42578125" style="21" customWidth="1"/>
    <col min="12802" max="12802" width="29.28515625" style="21" bestFit="1" customWidth="1"/>
    <col min="12803" max="12803" width="14.5703125" style="21" bestFit="1" customWidth="1"/>
    <col min="12804" max="12804" width="16.42578125" style="21" customWidth="1"/>
    <col min="12805" max="12808" width="9.140625" style="21"/>
    <col min="12809" max="12809" width="10.7109375" style="21" bestFit="1" customWidth="1"/>
    <col min="12810" max="12810" width="36" style="21" customWidth="1"/>
    <col min="12811" max="12811" width="9.42578125" style="21" customWidth="1"/>
    <col min="12812" max="12812" width="10.28515625" style="21" customWidth="1"/>
    <col min="12813" max="13052" width="9.140625" style="21"/>
    <col min="13053" max="13053" width="19.28515625" style="21" customWidth="1"/>
    <col min="13054" max="13054" width="47.7109375" style="21" customWidth="1"/>
    <col min="13055" max="13055" width="46.5703125" style="21" customWidth="1"/>
    <col min="13056" max="13056" width="52.28515625" style="21" customWidth="1"/>
    <col min="13057" max="13057" width="85.42578125" style="21" customWidth="1"/>
    <col min="13058" max="13058" width="29.28515625" style="21" bestFit="1" customWidth="1"/>
    <col min="13059" max="13059" width="14.5703125" style="21" bestFit="1" customWidth="1"/>
    <col min="13060" max="13060" width="16.42578125" style="21" customWidth="1"/>
    <col min="13061" max="13064" width="9.140625" style="21"/>
    <col min="13065" max="13065" width="10.7109375" style="21" bestFit="1" customWidth="1"/>
    <col min="13066" max="13066" width="36" style="21" customWidth="1"/>
    <col min="13067" max="13067" width="9.42578125" style="21" customWidth="1"/>
    <col min="13068" max="13068" width="10.28515625" style="21" customWidth="1"/>
    <col min="13069" max="13308" width="9.140625" style="21"/>
    <col min="13309" max="13309" width="19.28515625" style="21" customWidth="1"/>
    <col min="13310" max="13310" width="47.7109375" style="21" customWidth="1"/>
    <col min="13311" max="13311" width="46.5703125" style="21" customWidth="1"/>
    <col min="13312" max="13312" width="52.28515625" style="21" customWidth="1"/>
    <col min="13313" max="13313" width="85.42578125" style="21" customWidth="1"/>
    <col min="13314" max="13314" width="29.28515625" style="21" bestFit="1" customWidth="1"/>
    <col min="13315" max="13315" width="14.5703125" style="21" bestFit="1" customWidth="1"/>
    <col min="13316" max="13316" width="16.42578125" style="21" customWidth="1"/>
    <col min="13317" max="13320" width="9.140625" style="21"/>
    <col min="13321" max="13321" width="10.7109375" style="21" bestFit="1" customWidth="1"/>
    <col min="13322" max="13322" width="36" style="21" customWidth="1"/>
    <col min="13323" max="13323" width="9.42578125" style="21" customWidth="1"/>
    <col min="13324" max="13324" width="10.28515625" style="21" customWidth="1"/>
    <col min="13325" max="13564" width="9.140625" style="21"/>
    <col min="13565" max="13565" width="19.28515625" style="21" customWidth="1"/>
    <col min="13566" max="13566" width="47.7109375" style="21" customWidth="1"/>
    <col min="13567" max="13567" width="46.5703125" style="21" customWidth="1"/>
    <col min="13568" max="13568" width="52.28515625" style="21" customWidth="1"/>
    <col min="13569" max="13569" width="85.42578125" style="21" customWidth="1"/>
    <col min="13570" max="13570" width="29.28515625" style="21" bestFit="1" customWidth="1"/>
    <col min="13571" max="13571" width="14.5703125" style="21" bestFit="1" customWidth="1"/>
    <col min="13572" max="13572" width="16.42578125" style="21" customWidth="1"/>
    <col min="13573" max="13576" width="9.140625" style="21"/>
    <col min="13577" max="13577" width="10.7109375" style="21" bestFit="1" customWidth="1"/>
    <col min="13578" max="13578" width="36" style="21" customWidth="1"/>
    <col min="13579" max="13579" width="9.42578125" style="21" customWidth="1"/>
    <col min="13580" max="13580" width="10.28515625" style="21" customWidth="1"/>
    <col min="13581" max="13820" width="9.140625" style="21"/>
    <col min="13821" max="13821" width="19.28515625" style="21" customWidth="1"/>
    <col min="13822" max="13822" width="47.7109375" style="21" customWidth="1"/>
    <col min="13823" max="13823" width="46.5703125" style="21" customWidth="1"/>
    <col min="13824" max="13824" width="52.28515625" style="21" customWidth="1"/>
    <col min="13825" max="13825" width="85.42578125" style="21" customWidth="1"/>
    <col min="13826" max="13826" width="29.28515625" style="21" bestFit="1" customWidth="1"/>
    <col min="13827" max="13827" width="14.5703125" style="21" bestFit="1" customWidth="1"/>
    <col min="13828" max="13828" width="16.42578125" style="21" customWidth="1"/>
    <col min="13829" max="13832" width="9.140625" style="21"/>
    <col min="13833" max="13833" width="10.7109375" style="21" bestFit="1" customWidth="1"/>
    <col min="13834" max="13834" width="36" style="21" customWidth="1"/>
    <col min="13835" max="13835" width="9.42578125" style="21" customWidth="1"/>
    <col min="13836" max="13836" width="10.28515625" style="21" customWidth="1"/>
    <col min="13837" max="14076" width="9.140625" style="21"/>
    <col min="14077" max="14077" width="19.28515625" style="21" customWidth="1"/>
    <col min="14078" max="14078" width="47.7109375" style="21" customWidth="1"/>
    <col min="14079" max="14079" width="46.5703125" style="21" customWidth="1"/>
    <col min="14080" max="14080" width="52.28515625" style="21" customWidth="1"/>
    <col min="14081" max="14081" width="85.42578125" style="21" customWidth="1"/>
    <col min="14082" max="14082" width="29.28515625" style="21" bestFit="1" customWidth="1"/>
    <col min="14083" max="14083" width="14.5703125" style="21" bestFit="1" customWidth="1"/>
    <col min="14084" max="14084" width="16.42578125" style="21" customWidth="1"/>
    <col min="14085" max="14088" width="9.140625" style="21"/>
    <col min="14089" max="14089" width="10.7109375" style="21" bestFit="1" customWidth="1"/>
    <col min="14090" max="14090" width="36" style="21" customWidth="1"/>
    <col min="14091" max="14091" width="9.42578125" style="21" customWidth="1"/>
    <col min="14092" max="14092" width="10.28515625" style="21" customWidth="1"/>
    <col min="14093" max="14332" width="9.140625" style="21"/>
    <col min="14333" max="14333" width="19.28515625" style="21" customWidth="1"/>
    <col min="14334" max="14334" width="47.7109375" style="21" customWidth="1"/>
    <col min="14335" max="14335" width="46.5703125" style="21" customWidth="1"/>
    <col min="14336" max="14336" width="52.28515625" style="21" customWidth="1"/>
    <col min="14337" max="14337" width="85.42578125" style="21" customWidth="1"/>
    <col min="14338" max="14338" width="29.28515625" style="21" bestFit="1" customWidth="1"/>
    <col min="14339" max="14339" width="14.5703125" style="21" bestFit="1" customWidth="1"/>
    <col min="14340" max="14340" width="16.42578125" style="21" customWidth="1"/>
    <col min="14341" max="14344" width="9.140625" style="21"/>
    <col min="14345" max="14345" width="10.7109375" style="21" bestFit="1" customWidth="1"/>
    <col min="14346" max="14346" width="36" style="21" customWidth="1"/>
    <col min="14347" max="14347" width="9.42578125" style="21" customWidth="1"/>
    <col min="14348" max="14348" width="10.28515625" style="21" customWidth="1"/>
    <col min="14349" max="14588" width="9.140625" style="21"/>
    <col min="14589" max="14589" width="19.28515625" style="21" customWidth="1"/>
    <col min="14590" max="14590" width="47.7109375" style="21" customWidth="1"/>
    <col min="14591" max="14591" width="46.5703125" style="21" customWidth="1"/>
    <col min="14592" max="14592" width="52.28515625" style="21" customWidth="1"/>
    <col min="14593" max="14593" width="85.42578125" style="21" customWidth="1"/>
    <col min="14594" max="14594" width="29.28515625" style="21" bestFit="1" customWidth="1"/>
    <col min="14595" max="14595" width="14.5703125" style="21" bestFit="1" customWidth="1"/>
    <col min="14596" max="14596" width="16.42578125" style="21" customWidth="1"/>
    <col min="14597" max="14600" width="9.140625" style="21"/>
    <col min="14601" max="14601" width="10.7109375" style="21" bestFit="1" customWidth="1"/>
    <col min="14602" max="14602" width="36" style="21" customWidth="1"/>
    <col min="14603" max="14603" width="9.42578125" style="21" customWidth="1"/>
    <col min="14604" max="14604" width="10.28515625" style="21" customWidth="1"/>
    <col min="14605" max="14844" width="9.140625" style="21"/>
    <col min="14845" max="14845" width="19.28515625" style="21" customWidth="1"/>
    <col min="14846" max="14846" width="47.7109375" style="21" customWidth="1"/>
    <col min="14847" max="14847" width="46.5703125" style="21" customWidth="1"/>
    <col min="14848" max="14848" width="52.28515625" style="21" customWidth="1"/>
    <col min="14849" max="14849" width="85.42578125" style="21" customWidth="1"/>
    <col min="14850" max="14850" width="29.28515625" style="21" bestFit="1" customWidth="1"/>
    <col min="14851" max="14851" width="14.5703125" style="21" bestFit="1" customWidth="1"/>
    <col min="14852" max="14852" width="16.42578125" style="21" customWidth="1"/>
    <col min="14853" max="14856" width="9.140625" style="21"/>
    <col min="14857" max="14857" width="10.7109375" style="21" bestFit="1" customWidth="1"/>
    <col min="14858" max="14858" width="36" style="21" customWidth="1"/>
    <col min="14859" max="14859" width="9.42578125" style="21" customWidth="1"/>
    <col min="14860" max="14860" width="10.28515625" style="21" customWidth="1"/>
    <col min="14861" max="15100" width="9.140625" style="21"/>
    <col min="15101" max="15101" width="19.28515625" style="21" customWidth="1"/>
    <col min="15102" max="15102" width="47.7109375" style="21" customWidth="1"/>
    <col min="15103" max="15103" width="46.5703125" style="21" customWidth="1"/>
    <col min="15104" max="15104" width="52.28515625" style="21" customWidth="1"/>
    <col min="15105" max="15105" width="85.42578125" style="21" customWidth="1"/>
    <col min="15106" max="15106" width="29.28515625" style="21" bestFit="1" customWidth="1"/>
    <col min="15107" max="15107" width="14.5703125" style="21" bestFit="1" customWidth="1"/>
    <col min="15108" max="15108" width="16.42578125" style="21" customWidth="1"/>
    <col min="15109" max="15112" width="9.140625" style="21"/>
    <col min="15113" max="15113" width="10.7109375" style="21" bestFit="1" customWidth="1"/>
    <col min="15114" max="15114" width="36" style="21" customWidth="1"/>
    <col min="15115" max="15115" width="9.42578125" style="21" customWidth="1"/>
    <col min="15116" max="15116" width="10.28515625" style="21" customWidth="1"/>
    <col min="15117" max="15356" width="9.140625" style="21"/>
    <col min="15357" max="15357" width="19.28515625" style="21" customWidth="1"/>
    <col min="15358" max="15358" width="47.7109375" style="21" customWidth="1"/>
    <col min="15359" max="15359" width="46.5703125" style="21" customWidth="1"/>
    <col min="15360" max="15360" width="52.28515625" style="21" customWidth="1"/>
    <col min="15361" max="15361" width="85.42578125" style="21" customWidth="1"/>
    <col min="15362" max="15362" width="29.28515625" style="21" bestFit="1" customWidth="1"/>
    <col min="15363" max="15363" width="14.5703125" style="21" bestFit="1" customWidth="1"/>
    <col min="15364" max="15364" width="16.42578125" style="21" customWidth="1"/>
    <col min="15365" max="15368" width="9.140625" style="21"/>
    <col min="15369" max="15369" width="10.7109375" style="21" bestFit="1" customWidth="1"/>
    <col min="15370" max="15370" width="36" style="21" customWidth="1"/>
    <col min="15371" max="15371" width="9.42578125" style="21" customWidth="1"/>
    <col min="15372" max="15372" width="10.28515625" style="21" customWidth="1"/>
    <col min="15373" max="15612" width="9.140625" style="21"/>
    <col min="15613" max="15613" width="19.28515625" style="21" customWidth="1"/>
    <col min="15614" max="15614" width="47.7109375" style="21" customWidth="1"/>
    <col min="15615" max="15615" width="46.5703125" style="21" customWidth="1"/>
    <col min="15616" max="15616" width="52.28515625" style="21" customWidth="1"/>
    <col min="15617" max="15617" width="85.42578125" style="21" customWidth="1"/>
    <col min="15618" max="15618" width="29.28515625" style="21" bestFit="1" customWidth="1"/>
    <col min="15619" max="15619" width="14.5703125" style="21" bestFit="1" customWidth="1"/>
    <col min="15620" max="15620" width="16.42578125" style="21" customWidth="1"/>
    <col min="15621" max="15624" width="9.140625" style="21"/>
    <col min="15625" max="15625" width="10.7109375" style="21" bestFit="1" customWidth="1"/>
    <col min="15626" max="15626" width="36" style="21" customWidth="1"/>
    <col min="15627" max="15627" width="9.42578125" style="21" customWidth="1"/>
    <col min="15628" max="15628" width="10.28515625" style="21" customWidth="1"/>
    <col min="15629" max="15868" width="9.140625" style="21"/>
    <col min="15869" max="15869" width="19.28515625" style="21" customWidth="1"/>
    <col min="15870" max="15870" width="47.7109375" style="21" customWidth="1"/>
    <col min="15871" max="15871" width="46.5703125" style="21" customWidth="1"/>
    <col min="15872" max="15872" width="52.28515625" style="21" customWidth="1"/>
    <col min="15873" max="15873" width="85.42578125" style="21" customWidth="1"/>
    <col min="15874" max="15874" width="29.28515625" style="21" bestFit="1" customWidth="1"/>
    <col min="15875" max="15875" width="14.5703125" style="21" bestFit="1" customWidth="1"/>
    <col min="15876" max="15876" width="16.42578125" style="21" customWidth="1"/>
    <col min="15877" max="15880" width="9.140625" style="21"/>
    <col min="15881" max="15881" width="10.7109375" style="21" bestFit="1" customWidth="1"/>
    <col min="15882" max="15882" width="36" style="21" customWidth="1"/>
    <col min="15883" max="15883" width="9.42578125" style="21" customWidth="1"/>
    <col min="15884" max="15884" width="10.28515625" style="21" customWidth="1"/>
    <col min="15885" max="16124" width="9.140625" style="21"/>
    <col min="16125" max="16125" width="19.28515625" style="21" customWidth="1"/>
    <col min="16126" max="16126" width="47.7109375" style="21" customWidth="1"/>
    <col min="16127" max="16127" width="46.5703125" style="21" customWidth="1"/>
    <col min="16128" max="16128" width="52.28515625" style="21" customWidth="1"/>
    <col min="16129" max="16129" width="85.42578125" style="21" customWidth="1"/>
    <col min="16130" max="16130" width="29.28515625" style="21" bestFit="1" customWidth="1"/>
    <col min="16131" max="16131" width="14.5703125" style="21" bestFit="1" customWidth="1"/>
    <col min="16132" max="16132" width="16.42578125" style="21" customWidth="1"/>
    <col min="16133" max="16136" width="9.140625" style="21"/>
    <col min="16137" max="16137" width="10.7109375" style="21" bestFit="1" customWidth="1"/>
    <col min="16138" max="16138" width="36" style="21" customWidth="1"/>
    <col min="16139" max="16139" width="9.42578125" style="21" customWidth="1"/>
    <col min="16140" max="16140" width="10.28515625" style="21" customWidth="1"/>
    <col min="16141" max="16378" width="9.140625" style="21"/>
    <col min="16379" max="16384" width="9.140625" style="21" customWidth="1"/>
  </cols>
  <sheetData>
    <row r="1" spans="1:12" s="29" customFormat="1">
      <c r="A1" s="23"/>
      <c r="B1" s="24"/>
      <c r="C1" s="24"/>
      <c r="D1" s="24"/>
      <c r="E1" s="24"/>
      <c r="F1" s="24"/>
      <c r="G1" s="25"/>
      <c r="H1" s="26"/>
      <c r="I1" s="26"/>
      <c r="J1" s="27"/>
      <c r="K1" s="28"/>
    </row>
    <row r="2" spans="1:12" s="29" customFormat="1">
      <c r="A2" s="30" t="s">
        <v>8</v>
      </c>
      <c r="B2" s="116" t="s">
        <v>23</v>
      </c>
      <c r="C2" s="116"/>
      <c r="D2" s="116"/>
      <c r="E2" s="116"/>
      <c r="F2" s="116"/>
      <c r="G2" s="116"/>
      <c r="H2" s="31"/>
      <c r="I2" s="31"/>
      <c r="J2" s="27"/>
      <c r="K2" s="28"/>
      <c r="L2" s="29" t="s">
        <v>3</v>
      </c>
    </row>
    <row r="3" spans="1:12" s="29" customFormat="1">
      <c r="A3" s="30" t="s">
        <v>9</v>
      </c>
      <c r="B3" s="116"/>
      <c r="C3" s="116"/>
      <c r="D3" s="116"/>
      <c r="E3" s="116"/>
      <c r="F3" s="116"/>
      <c r="G3" s="116"/>
      <c r="H3" s="31"/>
      <c r="I3" s="31"/>
      <c r="J3" s="27"/>
      <c r="K3" s="28"/>
      <c r="L3" s="29" t="s">
        <v>4</v>
      </c>
    </row>
    <row r="4" spans="1:12" s="29" customFormat="1">
      <c r="A4" s="30" t="s">
        <v>10</v>
      </c>
      <c r="B4" s="116"/>
      <c r="C4" s="116"/>
      <c r="D4" s="116"/>
      <c r="E4" s="116"/>
      <c r="F4" s="116"/>
      <c r="G4" s="116"/>
      <c r="H4" s="31"/>
      <c r="I4" s="31"/>
      <c r="J4" s="27"/>
      <c r="K4" s="28"/>
      <c r="L4" s="29" t="s">
        <v>21</v>
      </c>
    </row>
    <row r="5" spans="1:12" s="29" customFormat="1">
      <c r="A5" s="30" t="s">
        <v>11</v>
      </c>
      <c r="B5" s="116" t="s">
        <v>26</v>
      </c>
      <c r="C5" s="116"/>
      <c r="D5" s="116"/>
      <c r="E5" s="116"/>
      <c r="F5" s="116"/>
      <c r="G5" s="116"/>
      <c r="H5" s="31"/>
      <c r="I5" s="31"/>
      <c r="J5" s="27"/>
      <c r="K5" s="28"/>
      <c r="L5" s="29" t="s">
        <v>5</v>
      </c>
    </row>
    <row r="6" spans="1:12" s="29" customFormat="1" ht="25.5">
      <c r="A6" s="32" t="s">
        <v>3</v>
      </c>
      <c r="B6" s="53" t="s">
        <v>4</v>
      </c>
      <c r="C6" s="53" t="s">
        <v>5</v>
      </c>
      <c r="D6" s="53" t="s">
        <v>21</v>
      </c>
      <c r="E6" s="53" t="s">
        <v>6</v>
      </c>
      <c r="F6" s="53" t="s">
        <v>12</v>
      </c>
      <c r="G6" s="33"/>
      <c r="H6" s="33"/>
      <c r="I6" s="33"/>
      <c r="J6" s="34"/>
      <c r="L6" s="29" t="s">
        <v>6</v>
      </c>
    </row>
    <row r="7" spans="1:12" s="29" customFormat="1">
      <c r="A7" s="35">
        <f>COUNTIF($G$12:$G$33,"Pass")</f>
        <v>0</v>
      </c>
      <c r="B7" s="35">
        <f>COUNTIF($G$12:$G$33,"Fail")</f>
        <v>0</v>
      </c>
      <c r="C7" s="35">
        <f>COUNTIF($G$12:$G$33,"Untested")</f>
        <v>2</v>
      </c>
      <c r="D7" s="35">
        <f>COUNTIF($G$12:$G$33,"Pending")</f>
        <v>0</v>
      </c>
      <c r="E7" s="35">
        <f>COUNTIF($G$12:$G$33,"N/A")</f>
        <v>0</v>
      </c>
      <c r="F7" s="52">
        <f>COUNTA($A$11:$A$16)-E7</f>
        <v>6</v>
      </c>
      <c r="G7" s="33"/>
      <c r="H7" s="33"/>
      <c r="I7" s="33"/>
      <c r="J7" s="34"/>
    </row>
    <row r="8" spans="1:12" s="29" customFormat="1">
      <c r="A8" s="35" t="e">
        <f>COUNTIF(#REF!,"Pass")</f>
        <v>#REF!</v>
      </c>
      <c r="B8" s="35" t="e">
        <f>COUNTIF(#REF!,"Fail")</f>
        <v>#REF!</v>
      </c>
      <c r="C8" s="35" t="e">
        <f>COUNTIF(#REF!,"Untested")</f>
        <v>#REF!</v>
      </c>
      <c r="D8" s="35" t="e">
        <f>COUNTIF(#REF!,"Pending")</f>
        <v>#REF!</v>
      </c>
      <c r="E8" s="35" t="e">
        <f>COUNTIF(#REF!,"N/A")</f>
        <v>#REF!</v>
      </c>
      <c r="F8" s="52" t="e">
        <f>COUNTA($A$11:$A$16)-E8</f>
        <v>#REF!</v>
      </c>
      <c r="G8" s="33"/>
      <c r="H8" s="33"/>
      <c r="I8" s="33"/>
      <c r="J8" s="33"/>
      <c r="K8" s="34"/>
    </row>
    <row r="9" spans="1:12" s="29" customFormat="1">
      <c r="E9" s="22"/>
      <c r="F9" s="22"/>
      <c r="G9" s="33"/>
      <c r="H9" s="33"/>
      <c r="I9" s="33"/>
      <c r="J9" s="33"/>
      <c r="K9" s="34"/>
    </row>
    <row r="10" spans="1:12" s="29" customFormat="1" ht="64.5" customHeight="1">
      <c r="A10" s="50" t="s">
        <v>13</v>
      </c>
      <c r="B10" s="49" t="s">
        <v>7</v>
      </c>
      <c r="C10" s="47" t="s">
        <v>14</v>
      </c>
      <c r="D10" s="40" t="s">
        <v>15</v>
      </c>
      <c r="E10" s="40" t="s">
        <v>16</v>
      </c>
      <c r="F10" s="40" t="s">
        <v>25</v>
      </c>
      <c r="G10" s="40" t="s">
        <v>17</v>
      </c>
      <c r="H10" s="40" t="s">
        <v>18</v>
      </c>
      <c r="I10" s="40" t="s">
        <v>19</v>
      </c>
      <c r="J10" s="40" t="s">
        <v>20</v>
      </c>
      <c r="K10" s="36"/>
    </row>
    <row r="11" spans="1:12" s="29" customFormat="1" ht="15.75" customHeight="1">
      <c r="A11" s="72" t="s">
        <v>314</v>
      </c>
      <c r="B11" s="73" t="s">
        <v>315</v>
      </c>
      <c r="C11" s="74" t="s">
        <v>316</v>
      </c>
      <c r="D11" s="55"/>
      <c r="E11" s="55"/>
      <c r="F11" s="41"/>
      <c r="G11" s="44" t="s">
        <v>22</v>
      </c>
      <c r="H11" s="41"/>
      <c r="I11" s="41"/>
      <c r="J11" s="43"/>
      <c r="K11" s="37"/>
    </row>
    <row r="12" spans="1:12" s="29" customFormat="1" outlineLevel="1">
      <c r="A12" s="75" t="s">
        <v>317</v>
      </c>
      <c r="B12" s="75" t="s">
        <v>318</v>
      </c>
      <c r="C12" s="75"/>
      <c r="D12" s="65"/>
      <c r="E12" s="51"/>
      <c r="F12" s="51"/>
      <c r="G12" s="51" t="s">
        <v>5</v>
      </c>
      <c r="H12" s="42"/>
      <c r="I12" s="42"/>
      <c r="J12" s="45"/>
      <c r="K12" s="37"/>
    </row>
    <row r="13" spans="1:12" s="29" customFormat="1" ht="38.25" outlineLevel="1">
      <c r="A13" s="75" t="s">
        <v>319</v>
      </c>
      <c r="B13" s="76" t="s">
        <v>320</v>
      </c>
      <c r="C13" s="77"/>
      <c r="D13" s="71"/>
      <c r="E13" s="42"/>
      <c r="F13" s="42"/>
      <c r="G13" s="42" t="s">
        <v>5</v>
      </c>
      <c r="H13" s="42"/>
      <c r="I13" s="42"/>
      <c r="J13" s="45"/>
      <c r="K13" s="37"/>
    </row>
    <row r="14" spans="1:12" ht="15" customHeight="1">
      <c r="A14" s="78" t="s">
        <v>321</v>
      </c>
      <c r="B14" s="79" t="s">
        <v>322</v>
      </c>
      <c r="C14" s="78"/>
      <c r="D14" s="54"/>
    </row>
    <row r="15" spans="1:12">
      <c r="A15" s="78" t="s">
        <v>323</v>
      </c>
      <c r="B15" s="78"/>
      <c r="C15" s="78"/>
      <c r="D15" s="25"/>
    </row>
    <row r="16" spans="1:12" ht="51">
      <c r="A16" s="78" t="s">
        <v>324</v>
      </c>
      <c r="B16" s="79" t="s">
        <v>325</v>
      </c>
      <c r="C16" s="78"/>
      <c r="D16" s="25"/>
    </row>
    <row r="17" spans="1:4">
      <c r="A17" s="78" t="s">
        <v>326</v>
      </c>
      <c r="B17" s="79" t="s">
        <v>327</v>
      </c>
      <c r="C17" s="78"/>
      <c r="D17" s="25"/>
    </row>
    <row r="18" spans="1:4">
      <c r="A18" s="78" t="s">
        <v>328</v>
      </c>
      <c r="B18" s="79" t="s">
        <v>329</v>
      </c>
      <c r="C18" s="78"/>
      <c r="D18" s="25"/>
    </row>
    <row r="19" spans="1:4" ht="25.5">
      <c r="A19" s="79" t="s">
        <v>330</v>
      </c>
      <c r="B19" s="79" t="s">
        <v>331</v>
      </c>
      <c r="C19" s="78"/>
      <c r="D19" s="25"/>
    </row>
    <row r="20" spans="1:4" ht="25.5">
      <c r="A20" s="79" t="s">
        <v>332</v>
      </c>
      <c r="B20" s="79" t="s">
        <v>333</v>
      </c>
      <c r="C20" s="78"/>
      <c r="D20" s="25"/>
    </row>
    <row r="21" spans="1:4" ht="25.5">
      <c r="A21" s="79" t="s">
        <v>334</v>
      </c>
      <c r="B21" s="79" t="s">
        <v>335</v>
      </c>
      <c r="C21" s="78"/>
      <c r="D21" s="25"/>
    </row>
    <row r="22" spans="1:4" ht="25.5">
      <c r="A22" s="79" t="s">
        <v>336</v>
      </c>
      <c r="B22" s="79" t="s">
        <v>337</v>
      </c>
      <c r="C22" s="78"/>
    </row>
    <row r="23" spans="1:4" ht="25.5">
      <c r="A23" s="79" t="s">
        <v>338</v>
      </c>
      <c r="B23" s="79" t="s">
        <v>339</v>
      </c>
      <c r="C23" s="78"/>
    </row>
    <row r="24" spans="1:4" ht="25.5">
      <c r="A24" s="79" t="s">
        <v>340</v>
      </c>
      <c r="B24" s="79" t="s">
        <v>341</v>
      </c>
      <c r="C24" s="78"/>
    </row>
    <row r="25" spans="1:4" ht="38.25">
      <c r="A25" s="79" t="s">
        <v>342</v>
      </c>
      <c r="B25" s="79" t="s">
        <v>343</v>
      </c>
      <c r="C25" s="78"/>
    </row>
    <row r="26" spans="1:4" ht="25.5">
      <c r="A26" s="79" t="s">
        <v>342</v>
      </c>
      <c r="B26" s="79" t="s">
        <v>344</v>
      </c>
      <c r="C26" s="78"/>
    </row>
    <row r="27" spans="1:4" ht="25.5">
      <c r="A27" s="79" t="s">
        <v>345</v>
      </c>
      <c r="B27" s="79" t="s">
        <v>346</v>
      </c>
      <c r="C27" s="78"/>
    </row>
    <row r="28" spans="1:4" ht="38.25">
      <c r="A28" s="79" t="s">
        <v>347</v>
      </c>
      <c r="B28" s="79" t="s">
        <v>348</v>
      </c>
      <c r="C28" s="78"/>
    </row>
    <row r="29" spans="1:4" ht="25.5">
      <c r="A29" s="79" t="s">
        <v>349</v>
      </c>
      <c r="B29" s="78" t="s">
        <v>350</v>
      </c>
      <c r="C29" s="78"/>
    </row>
    <row r="30" spans="1:4" ht="25.5">
      <c r="A30" s="79" t="s">
        <v>351</v>
      </c>
      <c r="B30" s="79" t="s">
        <v>352</v>
      </c>
      <c r="C30" s="78"/>
    </row>
    <row r="31" spans="1:4" ht="25.5">
      <c r="A31" s="79" t="s">
        <v>353</v>
      </c>
      <c r="B31" s="79" t="s">
        <v>354</v>
      </c>
      <c r="C31" s="78"/>
    </row>
    <row r="32" spans="1:4" ht="25.5">
      <c r="A32" s="79" t="s">
        <v>355</v>
      </c>
      <c r="B32" s="79" t="s">
        <v>356</v>
      </c>
      <c r="C32" s="78"/>
    </row>
    <row r="33" spans="1:3" ht="25.5">
      <c r="A33" s="79" t="s">
        <v>357</v>
      </c>
      <c r="B33" s="79" t="s">
        <v>358</v>
      </c>
      <c r="C33" s="78"/>
    </row>
    <row r="34" spans="1:3" ht="25.5">
      <c r="A34" s="79" t="s">
        <v>359</v>
      </c>
      <c r="B34" s="79" t="s">
        <v>360</v>
      </c>
      <c r="C34" s="78"/>
    </row>
    <row r="35" spans="1:3" ht="38.25">
      <c r="A35" s="79" t="s">
        <v>361</v>
      </c>
      <c r="B35" s="79" t="s">
        <v>362</v>
      </c>
      <c r="C35" s="78"/>
    </row>
    <row r="36" spans="1:3" ht="25.5">
      <c r="A36" s="79" t="s">
        <v>363</v>
      </c>
      <c r="B36" s="79" t="s">
        <v>364</v>
      </c>
      <c r="C36" s="78"/>
    </row>
    <row r="37" spans="1:3" ht="25.5">
      <c r="A37" s="79" t="s">
        <v>365</v>
      </c>
      <c r="B37" s="79" t="s">
        <v>366</v>
      </c>
      <c r="C37" s="78"/>
    </row>
    <row r="38" spans="1:3" ht="38.25">
      <c r="A38" s="79" t="s">
        <v>367</v>
      </c>
      <c r="B38" s="79" t="s">
        <v>348</v>
      </c>
      <c r="C38" s="78"/>
    </row>
    <row r="39" spans="1:3" ht="25.5">
      <c r="A39" s="80" t="s">
        <v>368</v>
      </c>
      <c r="B39" s="81" t="s">
        <v>350</v>
      </c>
      <c r="C39" s="78"/>
    </row>
    <row r="40" spans="1:3" ht="38.25">
      <c r="A40" s="80" t="s">
        <v>369</v>
      </c>
      <c r="B40" s="79" t="s">
        <v>362</v>
      </c>
      <c r="C40" s="78"/>
    </row>
    <row r="41" spans="1:3" ht="25.5">
      <c r="A41" s="80" t="s">
        <v>370</v>
      </c>
      <c r="B41" s="79" t="s">
        <v>354</v>
      </c>
      <c r="C41" s="78"/>
    </row>
    <row r="42" spans="1:3">
      <c r="A42" s="81" t="s">
        <v>371</v>
      </c>
      <c r="B42" s="79" t="s">
        <v>372</v>
      </c>
      <c r="C42" s="78"/>
    </row>
    <row r="43" spans="1:3" ht="38.25">
      <c r="A43" s="81" t="s">
        <v>373</v>
      </c>
      <c r="B43" s="79" t="s">
        <v>374</v>
      </c>
      <c r="C43" s="78"/>
    </row>
    <row r="44" spans="1:3" ht="51">
      <c r="A44" s="81" t="s">
        <v>375</v>
      </c>
      <c r="B44" s="79" t="s">
        <v>376</v>
      </c>
      <c r="C44" s="78"/>
    </row>
    <row r="45" spans="1:3" ht="25.5">
      <c r="A45" s="81" t="s">
        <v>377</v>
      </c>
      <c r="B45" s="79" t="s">
        <v>378</v>
      </c>
      <c r="C45" s="78"/>
    </row>
    <row r="46" spans="1:3">
      <c r="A46" s="81" t="s">
        <v>379</v>
      </c>
      <c r="B46" s="79" t="s">
        <v>380</v>
      </c>
      <c r="C46" s="78"/>
    </row>
    <row r="47" spans="1:3">
      <c r="A47" s="81" t="s">
        <v>381</v>
      </c>
      <c r="B47" s="79" t="s">
        <v>382</v>
      </c>
      <c r="C47" s="78"/>
    </row>
    <row r="48" spans="1:3">
      <c r="A48" s="81" t="s">
        <v>383</v>
      </c>
      <c r="B48" s="79" t="s">
        <v>384</v>
      </c>
      <c r="C48" s="78"/>
    </row>
    <row r="49" spans="1:3">
      <c r="A49" s="81" t="s">
        <v>385</v>
      </c>
      <c r="B49" s="79" t="s">
        <v>386</v>
      </c>
      <c r="C49" s="78"/>
    </row>
    <row r="50" spans="1:3" ht="38.25">
      <c r="A50" s="81" t="s">
        <v>387</v>
      </c>
      <c r="B50" s="79" t="s">
        <v>374</v>
      </c>
      <c r="C50" s="78"/>
    </row>
    <row r="51" spans="1:3" ht="51">
      <c r="A51" s="81" t="s">
        <v>388</v>
      </c>
      <c r="B51" s="79" t="s">
        <v>389</v>
      </c>
      <c r="C51" s="78"/>
    </row>
    <row r="52" spans="1:3">
      <c r="A52" s="81" t="s">
        <v>390</v>
      </c>
      <c r="B52" s="79" t="s">
        <v>391</v>
      </c>
      <c r="C52" s="78"/>
    </row>
    <row r="53" spans="1:3" ht="25.5">
      <c r="A53" s="79" t="s">
        <v>392</v>
      </c>
      <c r="B53" s="79" t="s">
        <v>393</v>
      </c>
      <c r="C53" s="78"/>
    </row>
    <row r="54" spans="1:3" ht="25.5">
      <c r="A54" s="79" t="s">
        <v>394</v>
      </c>
      <c r="B54" s="79" t="s">
        <v>395</v>
      </c>
      <c r="C54" s="78"/>
    </row>
    <row r="55" spans="1:3">
      <c r="A55" s="78" t="s">
        <v>396</v>
      </c>
      <c r="B55" s="79" t="s">
        <v>397</v>
      </c>
      <c r="C55" s="78"/>
    </row>
    <row r="56" spans="1:3">
      <c r="A56" s="78" t="s">
        <v>398</v>
      </c>
      <c r="B56" s="79" t="s">
        <v>399</v>
      </c>
      <c r="C56" s="78"/>
    </row>
    <row r="57" spans="1:3" ht="38.25">
      <c r="A57" s="81" t="s">
        <v>400</v>
      </c>
      <c r="B57" s="79" t="s">
        <v>401</v>
      </c>
      <c r="C57" s="78"/>
    </row>
    <row r="58" spans="1:3" ht="25.5">
      <c r="A58" s="79" t="s">
        <v>402</v>
      </c>
      <c r="B58" s="78" t="s">
        <v>403</v>
      </c>
      <c r="C58" s="78"/>
    </row>
    <row r="59" spans="1:3" ht="25.5">
      <c r="A59" s="79" t="s">
        <v>404</v>
      </c>
      <c r="B59" s="79" t="s">
        <v>405</v>
      </c>
      <c r="C59" s="78"/>
    </row>
    <row r="60" spans="1:3" ht="25.5">
      <c r="A60" s="79" t="s">
        <v>406</v>
      </c>
      <c r="B60" s="79" t="s">
        <v>407</v>
      </c>
      <c r="C60" s="78"/>
    </row>
    <row r="61" spans="1:3" ht="25.5">
      <c r="A61" s="79" t="s">
        <v>408</v>
      </c>
      <c r="B61" s="79" t="s">
        <v>409</v>
      </c>
      <c r="C61" s="78"/>
    </row>
    <row r="62" spans="1:3" ht="25.5">
      <c r="A62" s="79" t="s">
        <v>410</v>
      </c>
      <c r="B62" s="79" t="s">
        <v>411</v>
      </c>
      <c r="C62" s="78"/>
    </row>
    <row r="63" spans="1:3" ht="38.25">
      <c r="A63" s="81" t="s">
        <v>412</v>
      </c>
      <c r="B63" s="79" t="s">
        <v>401</v>
      </c>
      <c r="C63" s="78"/>
    </row>
    <row r="64" spans="1:3">
      <c r="A64" s="81" t="s">
        <v>413</v>
      </c>
      <c r="B64" s="79" t="s">
        <v>414</v>
      </c>
      <c r="C64" s="78"/>
    </row>
  </sheetData>
  <mergeCells count="4">
    <mergeCell ref="B2:G2"/>
    <mergeCell ref="B3:G3"/>
    <mergeCell ref="B4:G4"/>
    <mergeCell ref="B5:G5"/>
  </mergeCells>
  <dataValidations count="3">
    <dataValidation type="list" allowBlank="1" showErrorMessage="1" sqref="G65473:G65480 WLP982953:WLP982962 WBT982953:WBT982962 VRX982953:VRX982962 VIB982953:VIB982962 UYF982953:UYF982962 UOJ982953:UOJ982962 UEN982953:UEN982962 TUR982953:TUR982962 TKV982953:TKV982962 TAZ982953:TAZ982962 SRD982953:SRD982962 SHH982953:SHH982962 RXL982953:RXL982962 RNP982953:RNP982962 RDT982953:RDT982962 QTX982953:QTX982962 QKB982953:QKB982962 QAF982953:QAF982962 PQJ982953:PQJ982962 PGN982953:PGN982962 OWR982953:OWR982962 OMV982953:OMV982962 OCZ982953:OCZ982962 NTD982953:NTD982962 NJH982953:NJH982962 MZL982953:MZL982962 MPP982953:MPP982962 MFT982953:MFT982962 LVX982953:LVX982962 LMB982953:LMB982962 LCF982953:LCF982962 KSJ982953:KSJ982962 KIN982953:KIN982962 JYR982953:JYR982962 JOV982953:JOV982962 JEZ982953:JEZ982962 IVD982953:IVD982962 ILH982953:ILH982962 IBL982953:IBL982962 HRP982953:HRP982962 HHT982953:HHT982962 GXX982953:GXX982962 GOB982953:GOB982962 GEF982953:GEF982962 FUJ982953:FUJ982962 FKN982953:FKN982962 FAR982953:FAR982962 EQV982953:EQV982962 EGZ982953:EGZ982962 DXD982953:DXD982962 DNH982953:DNH982962 DDL982953:DDL982962 CTP982953:CTP982962 CJT982953:CJT982962 BZX982953:BZX982962 BQB982953:BQB982962 BGF982953:BGF982962 AWJ982953:AWJ982962 AMN982953:AMN982962 ACR982953:ACR982962 SV982953:SV982962 IZ982953:IZ982962 G982953:G982962 WVL917417:WVL917426 WLP917417:WLP917426 WBT917417:WBT917426 VRX917417:VRX917426 VIB917417:VIB917426 UYF917417:UYF917426 UOJ917417:UOJ917426 UEN917417:UEN917426 TUR917417:TUR917426 TKV917417:TKV917426 TAZ917417:TAZ917426 SRD917417:SRD917426 SHH917417:SHH917426 RXL917417:RXL917426 RNP917417:RNP917426 RDT917417:RDT917426 QTX917417:QTX917426 QKB917417:QKB917426 QAF917417:QAF917426 PQJ917417:PQJ917426 PGN917417:PGN917426 OWR917417:OWR917426 OMV917417:OMV917426 OCZ917417:OCZ917426 NTD917417:NTD917426 NJH917417:NJH917426 MZL917417:MZL917426 MPP917417:MPP917426 MFT917417:MFT917426 LVX917417:LVX917426 LMB917417:LMB917426 LCF917417:LCF917426 KSJ917417:KSJ917426 KIN917417:KIN917426 JYR917417:JYR917426 JOV917417:JOV917426 JEZ917417:JEZ917426 IVD917417:IVD917426 ILH917417:ILH917426 IBL917417:IBL917426 HRP917417:HRP917426 HHT917417:HHT917426 GXX917417:GXX917426 GOB917417:GOB917426 GEF917417:GEF917426 FUJ917417:FUJ917426 FKN917417:FKN917426 FAR917417:FAR917426 EQV917417:EQV917426 EGZ917417:EGZ917426 DXD917417:DXD917426 DNH917417:DNH917426 DDL917417:DDL917426 CTP917417:CTP917426 CJT917417:CJT917426 BZX917417:BZX917426 BQB917417:BQB917426 BGF917417:BGF917426 AWJ917417:AWJ917426 AMN917417:AMN917426 ACR917417:ACR917426 SV917417:SV917426 IZ917417:IZ917426 G917417:G917426 WVL851881:WVL851890 WLP851881:WLP851890 WBT851881:WBT851890 VRX851881:VRX851890 VIB851881:VIB851890 UYF851881:UYF851890 UOJ851881:UOJ851890 UEN851881:UEN851890 TUR851881:TUR851890 TKV851881:TKV851890 TAZ851881:TAZ851890 SRD851881:SRD851890 SHH851881:SHH851890 RXL851881:RXL851890 RNP851881:RNP851890 RDT851881:RDT851890 QTX851881:QTX851890 QKB851881:QKB851890 QAF851881:QAF851890 PQJ851881:PQJ851890 PGN851881:PGN851890 OWR851881:OWR851890 OMV851881:OMV851890 OCZ851881:OCZ851890 NTD851881:NTD851890 NJH851881:NJH851890 MZL851881:MZL851890 MPP851881:MPP851890 MFT851881:MFT851890 LVX851881:LVX851890 LMB851881:LMB851890 LCF851881:LCF851890 KSJ851881:KSJ851890 KIN851881:KIN851890 JYR851881:JYR851890 JOV851881:JOV851890 JEZ851881:JEZ851890 IVD851881:IVD851890 ILH851881:ILH851890 IBL851881:IBL851890 HRP851881:HRP851890 HHT851881:HHT851890 GXX851881:GXX851890 GOB851881:GOB851890 GEF851881:GEF851890 FUJ851881:FUJ851890 FKN851881:FKN851890 FAR851881:FAR851890 EQV851881:EQV851890 EGZ851881:EGZ851890 DXD851881:DXD851890 DNH851881:DNH851890 DDL851881:DDL851890 CTP851881:CTP851890 CJT851881:CJT851890 BZX851881:BZX851890 BQB851881:BQB851890 BGF851881:BGF851890 AWJ851881:AWJ851890 AMN851881:AMN851890 ACR851881:ACR851890 SV851881:SV851890 IZ851881:IZ851890 G851881:G851890 WVL786345:WVL786354 WLP786345:WLP786354 WBT786345:WBT786354 VRX786345:VRX786354 VIB786345:VIB786354 UYF786345:UYF786354 UOJ786345:UOJ786354 UEN786345:UEN786354 TUR786345:TUR786354 TKV786345:TKV786354 TAZ786345:TAZ786354 SRD786345:SRD786354 SHH786345:SHH786354 RXL786345:RXL786354 RNP786345:RNP786354 RDT786345:RDT786354 QTX786345:QTX786354 QKB786345:QKB786354 QAF786345:QAF786354 PQJ786345:PQJ786354 PGN786345:PGN786354 OWR786345:OWR786354 OMV786345:OMV786354 OCZ786345:OCZ786354 NTD786345:NTD786354 NJH786345:NJH786354 MZL786345:MZL786354 MPP786345:MPP786354 MFT786345:MFT786354 LVX786345:LVX786354 LMB786345:LMB786354 LCF786345:LCF786354 KSJ786345:KSJ786354 KIN786345:KIN786354 JYR786345:JYR786354 JOV786345:JOV786354 JEZ786345:JEZ786354 IVD786345:IVD786354 ILH786345:ILH786354 IBL786345:IBL786354 HRP786345:HRP786354 HHT786345:HHT786354 GXX786345:GXX786354 GOB786345:GOB786354 GEF786345:GEF786354 FUJ786345:FUJ786354 FKN786345:FKN786354 FAR786345:FAR786354 EQV786345:EQV786354 EGZ786345:EGZ786354 DXD786345:DXD786354 DNH786345:DNH786354 DDL786345:DDL786354 CTP786345:CTP786354 CJT786345:CJT786354 BZX786345:BZX786354 BQB786345:BQB786354 BGF786345:BGF786354 AWJ786345:AWJ786354 AMN786345:AMN786354 ACR786345:ACR786354 SV786345:SV786354 IZ786345:IZ786354 G786345:G786354 WVL720809:WVL720818 WLP720809:WLP720818 WBT720809:WBT720818 VRX720809:VRX720818 VIB720809:VIB720818 UYF720809:UYF720818 UOJ720809:UOJ720818 UEN720809:UEN720818 TUR720809:TUR720818 TKV720809:TKV720818 TAZ720809:TAZ720818 SRD720809:SRD720818 SHH720809:SHH720818 RXL720809:RXL720818 RNP720809:RNP720818 RDT720809:RDT720818 QTX720809:QTX720818 QKB720809:QKB720818 QAF720809:QAF720818 PQJ720809:PQJ720818 PGN720809:PGN720818 OWR720809:OWR720818 OMV720809:OMV720818 OCZ720809:OCZ720818 NTD720809:NTD720818 NJH720809:NJH720818 MZL720809:MZL720818 MPP720809:MPP720818 MFT720809:MFT720818 LVX720809:LVX720818 LMB720809:LMB720818 LCF720809:LCF720818 KSJ720809:KSJ720818 KIN720809:KIN720818 JYR720809:JYR720818 JOV720809:JOV720818 JEZ720809:JEZ720818 IVD720809:IVD720818 ILH720809:ILH720818 IBL720809:IBL720818 HRP720809:HRP720818 HHT720809:HHT720818 GXX720809:GXX720818 GOB720809:GOB720818 GEF720809:GEF720818 FUJ720809:FUJ720818 FKN720809:FKN720818 FAR720809:FAR720818 EQV720809:EQV720818 EGZ720809:EGZ720818 DXD720809:DXD720818 DNH720809:DNH720818 DDL720809:DDL720818 CTP720809:CTP720818 CJT720809:CJT720818 BZX720809:BZX720818 BQB720809:BQB720818 BGF720809:BGF720818 AWJ720809:AWJ720818 AMN720809:AMN720818 ACR720809:ACR720818 SV720809:SV720818 IZ720809:IZ720818 G720809:G720818 WVL655273:WVL655282 WLP655273:WLP655282 WBT655273:WBT655282 VRX655273:VRX655282 VIB655273:VIB655282 UYF655273:UYF655282 UOJ655273:UOJ655282 UEN655273:UEN655282 TUR655273:TUR655282 TKV655273:TKV655282 TAZ655273:TAZ655282 SRD655273:SRD655282 SHH655273:SHH655282 RXL655273:RXL655282 RNP655273:RNP655282 RDT655273:RDT655282 QTX655273:QTX655282 QKB655273:QKB655282 QAF655273:QAF655282 PQJ655273:PQJ655282 PGN655273:PGN655282 OWR655273:OWR655282 OMV655273:OMV655282 OCZ655273:OCZ655282 NTD655273:NTD655282 NJH655273:NJH655282 MZL655273:MZL655282 MPP655273:MPP655282 MFT655273:MFT655282 LVX655273:LVX655282 LMB655273:LMB655282 LCF655273:LCF655282 KSJ655273:KSJ655282 KIN655273:KIN655282 JYR655273:JYR655282 JOV655273:JOV655282 JEZ655273:JEZ655282 IVD655273:IVD655282 ILH655273:ILH655282 IBL655273:IBL655282 HRP655273:HRP655282 HHT655273:HHT655282 GXX655273:GXX655282 GOB655273:GOB655282 GEF655273:GEF655282 FUJ655273:FUJ655282 FKN655273:FKN655282 FAR655273:FAR655282 EQV655273:EQV655282 EGZ655273:EGZ655282 DXD655273:DXD655282 DNH655273:DNH655282 DDL655273:DDL655282 CTP655273:CTP655282 CJT655273:CJT655282 BZX655273:BZX655282 BQB655273:BQB655282 BGF655273:BGF655282 AWJ655273:AWJ655282 AMN655273:AMN655282 ACR655273:ACR655282 SV655273:SV655282 IZ655273:IZ655282 G655273:G655282 WVL589737:WVL589746 WLP589737:WLP589746 WBT589737:WBT589746 VRX589737:VRX589746 VIB589737:VIB589746 UYF589737:UYF589746 UOJ589737:UOJ589746 UEN589737:UEN589746 TUR589737:TUR589746 TKV589737:TKV589746 TAZ589737:TAZ589746 SRD589737:SRD589746 SHH589737:SHH589746 RXL589737:RXL589746 RNP589737:RNP589746 RDT589737:RDT589746 QTX589737:QTX589746 QKB589737:QKB589746 QAF589737:QAF589746 PQJ589737:PQJ589746 PGN589737:PGN589746 OWR589737:OWR589746 OMV589737:OMV589746 OCZ589737:OCZ589746 NTD589737:NTD589746 NJH589737:NJH589746 MZL589737:MZL589746 MPP589737:MPP589746 MFT589737:MFT589746 LVX589737:LVX589746 LMB589737:LMB589746 LCF589737:LCF589746 KSJ589737:KSJ589746 KIN589737:KIN589746 JYR589737:JYR589746 JOV589737:JOV589746 JEZ589737:JEZ589746 IVD589737:IVD589746 ILH589737:ILH589746 IBL589737:IBL589746 HRP589737:HRP589746 HHT589737:HHT589746 GXX589737:GXX589746 GOB589737:GOB589746 GEF589737:GEF589746 FUJ589737:FUJ589746 FKN589737:FKN589746 FAR589737:FAR589746 EQV589737:EQV589746 EGZ589737:EGZ589746 DXD589737:DXD589746 DNH589737:DNH589746 DDL589737:DDL589746 CTP589737:CTP589746 CJT589737:CJT589746 BZX589737:BZX589746 BQB589737:BQB589746 BGF589737:BGF589746 AWJ589737:AWJ589746 AMN589737:AMN589746 ACR589737:ACR589746 SV589737:SV589746 IZ589737:IZ589746 G589737:G589746 WVL524201:WVL524210 WLP524201:WLP524210 WBT524201:WBT524210 VRX524201:VRX524210 VIB524201:VIB524210 UYF524201:UYF524210 UOJ524201:UOJ524210 UEN524201:UEN524210 TUR524201:TUR524210 TKV524201:TKV524210 TAZ524201:TAZ524210 SRD524201:SRD524210 SHH524201:SHH524210 RXL524201:RXL524210 RNP524201:RNP524210 RDT524201:RDT524210 QTX524201:QTX524210 QKB524201:QKB524210 QAF524201:QAF524210 PQJ524201:PQJ524210 PGN524201:PGN524210 OWR524201:OWR524210 OMV524201:OMV524210 OCZ524201:OCZ524210 NTD524201:NTD524210 NJH524201:NJH524210 MZL524201:MZL524210 MPP524201:MPP524210 MFT524201:MFT524210 LVX524201:LVX524210 LMB524201:LMB524210 LCF524201:LCF524210 KSJ524201:KSJ524210 KIN524201:KIN524210 JYR524201:JYR524210 JOV524201:JOV524210 JEZ524201:JEZ524210 IVD524201:IVD524210 ILH524201:ILH524210 IBL524201:IBL524210 HRP524201:HRP524210 HHT524201:HHT524210 GXX524201:GXX524210 GOB524201:GOB524210 GEF524201:GEF524210 FUJ524201:FUJ524210 FKN524201:FKN524210 FAR524201:FAR524210 EQV524201:EQV524210 EGZ524201:EGZ524210 DXD524201:DXD524210 DNH524201:DNH524210 DDL524201:DDL524210 CTP524201:CTP524210 CJT524201:CJT524210 BZX524201:BZX524210 BQB524201:BQB524210 BGF524201:BGF524210 AWJ524201:AWJ524210 AMN524201:AMN524210 ACR524201:ACR524210 SV524201:SV524210 IZ524201:IZ524210 G524201:G524210 WVL458665:WVL458674 WLP458665:WLP458674 WBT458665:WBT458674 VRX458665:VRX458674 VIB458665:VIB458674 UYF458665:UYF458674 UOJ458665:UOJ458674 UEN458665:UEN458674 TUR458665:TUR458674 TKV458665:TKV458674 TAZ458665:TAZ458674 SRD458665:SRD458674 SHH458665:SHH458674 RXL458665:RXL458674 RNP458665:RNP458674 RDT458665:RDT458674 QTX458665:QTX458674 QKB458665:QKB458674 QAF458665:QAF458674 PQJ458665:PQJ458674 PGN458665:PGN458674 OWR458665:OWR458674 OMV458665:OMV458674 OCZ458665:OCZ458674 NTD458665:NTD458674 NJH458665:NJH458674 MZL458665:MZL458674 MPP458665:MPP458674 MFT458665:MFT458674 LVX458665:LVX458674 LMB458665:LMB458674 LCF458665:LCF458674 KSJ458665:KSJ458674 KIN458665:KIN458674 JYR458665:JYR458674 JOV458665:JOV458674 JEZ458665:JEZ458674 IVD458665:IVD458674 ILH458665:ILH458674 IBL458665:IBL458674 HRP458665:HRP458674 HHT458665:HHT458674 GXX458665:GXX458674 GOB458665:GOB458674 GEF458665:GEF458674 FUJ458665:FUJ458674 FKN458665:FKN458674 FAR458665:FAR458674 EQV458665:EQV458674 EGZ458665:EGZ458674 DXD458665:DXD458674 DNH458665:DNH458674 DDL458665:DDL458674 CTP458665:CTP458674 CJT458665:CJT458674 BZX458665:BZX458674 BQB458665:BQB458674 BGF458665:BGF458674 AWJ458665:AWJ458674 AMN458665:AMN458674 ACR458665:ACR458674 SV458665:SV458674 IZ458665:IZ458674 G458665:G458674 WVL393129:WVL393138 WLP393129:WLP393138 WBT393129:WBT393138 VRX393129:VRX393138 VIB393129:VIB393138 UYF393129:UYF393138 UOJ393129:UOJ393138 UEN393129:UEN393138 TUR393129:TUR393138 TKV393129:TKV393138 TAZ393129:TAZ393138 SRD393129:SRD393138 SHH393129:SHH393138 RXL393129:RXL393138 RNP393129:RNP393138 RDT393129:RDT393138 QTX393129:QTX393138 QKB393129:QKB393138 QAF393129:QAF393138 PQJ393129:PQJ393138 PGN393129:PGN393138 OWR393129:OWR393138 OMV393129:OMV393138 OCZ393129:OCZ393138 NTD393129:NTD393138 NJH393129:NJH393138 MZL393129:MZL393138 MPP393129:MPP393138 MFT393129:MFT393138 LVX393129:LVX393138 LMB393129:LMB393138 LCF393129:LCF393138 KSJ393129:KSJ393138 KIN393129:KIN393138 JYR393129:JYR393138 JOV393129:JOV393138 JEZ393129:JEZ393138 IVD393129:IVD393138 ILH393129:ILH393138 IBL393129:IBL393138 HRP393129:HRP393138 HHT393129:HHT393138 GXX393129:GXX393138 GOB393129:GOB393138 GEF393129:GEF393138 FUJ393129:FUJ393138 FKN393129:FKN393138 FAR393129:FAR393138 EQV393129:EQV393138 EGZ393129:EGZ393138 DXD393129:DXD393138 DNH393129:DNH393138 DDL393129:DDL393138 CTP393129:CTP393138 CJT393129:CJT393138 BZX393129:BZX393138 BQB393129:BQB393138 BGF393129:BGF393138 AWJ393129:AWJ393138 AMN393129:AMN393138 ACR393129:ACR393138 SV393129:SV393138 IZ393129:IZ393138 G393129:G393138 WVL327593:WVL327602 WLP327593:WLP327602 WBT327593:WBT327602 VRX327593:VRX327602 VIB327593:VIB327602 UYF327593:UYF327602 UOJ327593:UOJ327602 UEN327593:UEN327602 TUR327593:TUR327602 TKV327593:TKV327602 TAZ327593:TAZ327602 SRD327593:SRD327602 SHH327593:SHH327602 RXL327593:RXL327602 RNP327593:RNP327602 RDT327593:RDT327602 QTX327593:QTX327602 QKB327593:QKB327602 QAF327593:QAF327602 PQJ327593:PQJ327602 PGN327593:PGN327602 OWR327593:OWR327602 OMV327593:OMV327602 OCZ327593:OCZ327602 NTD327593:NTD327602 NJH327593:NJH327602 MZL327593:MZL327602 MPP327593:MPP327602 MFT327593:MFT327602 LVX327593:LVX327602 LMB327593:LMB327602 LCF327593:LCF327602 KSJ327593:KSJ327602 KIN327593:KIN327602 JYR327593:JYR327602 JOV327593:JOV327602 JEZ327593:JEZ327602 IVD327593:IVD327602 ILH327593:ILH327602 IBL327593:IBL327602 HRP327593:HRP327602 HHT327593:HHT327602 GXX327593:GXX327602 GOB327593:GOB327602 GEF327593:GEF327602 FUJ327593:FUJ327602 FKN327593:FKN327602 FAR327593:FAR327602 EQV327593:EQV327602 EGZ327593:EGZ327602 DXD327593:DXD327602 DNH327593:DNH327602 DDL327593:DDL327602 CTP327593:CTP327602 CJT327593:CJT327602 BZX327593:BZX327602 BQB327593:BQB327602 BGF327593:BGF327602 AWJ327593:AWJ327602 AMN327593:AMN327602 ACR327593:ACR327602 SV327593:SV327602 IZ327593:IZ327602 G327593:G327602 WVL262057:WVL262066 WLP262057:WLP262066 WBT262057:WBT262066 VRX262057:VRX262066 VIB262057:VIB262066 UYF262057:UYF262066 UOJ262057:UOJ262066 UEN262057:UEN262066 TUR262057:TUR262066 TKV262057:TKV262066 TAZ262057:TAZ262066 SRD262057:SRD262066 SHH262057:SHH262066 RXL262057:RXL262066 RNP262057:RNP262066 RDT262057:RDT262066 QTX262057:QTX262066 QKB262057:QKB262066 QAF262057:QAF262066 PQJ262057:PQJ262066 PGN262057:PGN262066 OWR262057:OWR262066 OMV262057:OMV262066 OCZ262057:OCZ262066 NTD262057:NTD262066 NJH262057:NJH262066 MZL262057:MZL262066 MPP262057:MPP262066 MFT262057:MFT262066 LVX262057:LVX262066 LMB262057:LMB262066 LCF262057:LCF262066 KSJ262057:KSJ262066 KIN262057:KIN262066 JYR262057:JYR262066 JOV262057:JOV262066 JEZ262057:JEZ262066 IVD262057:IVD262066 ILH262057:ILH262066 IBL262057:IBL262066 HRP262057:HRP262066 HHT262057:HHT262066 GXX262057:GXX262066 GOB262057:GOB262066 GEF262057:GEF262066 FUJ262057:FUJ262066 FKN262057:FKN262066 FAR262057:FAR262066 EQV262057:EQV262066 EGZ262057:EGZ262066 DXD262057:DXD262066 DNH262057:DNH262066 DDL262057:DDL262066 CTP262057:CTP262066 CJT262057:CJT262066 BZX262057:BZX262066 BQB262057:BQB262066 BGF262057:BGF262066 AWJ262057:AWJ262066 AMN262057:AMN262066 ACR262057:ACR262066 SV262057:SV262066 IZ262057:IZ262066 G262057:G262066 WVL196521:WVL196530 WLP196521:WLP196530 WBT196521:WBT196530 VRX196521:VRX196530 VIB196521:VIB196530 UYF196521:UYF196530 UOJ196521:UOJ196530 UEN196521:UEN196530 TUR196521:TUR196530 TKV196521:TKV196530 TAZ196521:TAZ196530 SRD196521:SRD196530 SHH196521:SHH196530 RXL196521:RXL196530 RNP196521:RNP196530 RDT196521:RDT196530 QTX196521:QTX196530 QKB196521:QKB196530 QAF196521:QAF196530 PQJ196521:PQJ196530 PGN196521:PGN196530 OWR196521:OWR196530 OMV196521:OMV196530 OCZ196521:OCZ196530 NTD196521:NTD196530 NJH196521:NJH196530 MZL196521:MZL196530 MPP196521:MPP196530 MFT196521:MFT196530 LVX196521:LVX196530 LMB196521:LMB196530 LCF196521:LCF196530 KSJ196521:KSJ196530 KIN196521:KIN196530 JYR196521:JYR196530 JOV196521:JOV196530 JEZ196521:JEZ196530 IVD196521:IVD196530 ILH196521:ILH196530 IBL196521:IBL196530 HRP196521:HRP196530 HHT196521:HHT196530 GXX196521:GXX196530 GOB196521:GOB196530 GEF196521:GEF196530 FUJ196521:FUJ196530 FKN196521:FKN196530 FAR196521:FAR196530 EQV196521:EQV196530 EGZ196521:EGZ196530 DXD196521:DXD196530 DNH196521:DNH196530 DDL196521:DDL196530 CTP196521:CTP196530 CJT196521:CJT196530 BZX196521:BZX196530 BQB196521:BQB196530 BGF196521:BGF196530 AWJ196521:AWJ196530 AMN196521:AMN196530 ACR196521:ACR196530 SV196521:SV196530 IZ196521:IZ196530 G196521:G196530 WVL130985:WVL130994 WLP130985:WLP130994 WBT130985:WBT130994 VRX130985:VRX130994 VIB130985:VIB130994 UYF130985:UYF130994 UOJ130985:UOJ130994 UEN130985:UEN130994 TUR130985:TUR130994 TKV130985:TKV130994 TAZ130985:TAZ130994 SRD130985:SRD130994 SHH130985:SHH130994 RXL130985:RXL130994 RNP130985:RNP130994 RDT130985:RDT130994 QTX130985:QTX130994 QKB130985:QKB130994 QAF130985:QAF130994 PQJ130985:PQJ130994 PGN130985:PGN130994 OWR130985:OWR130994 OMV130985:OMV130994 OCZ130985:OCZ130994 NTD130985:NTD130994 NJH130985:NJH130994 MZL130985:MZL130994 MPP130985:MPP130994 MFT130985:MFT130994 LVX130985:LVX130994 LMB130985:LMB130994 LCF130985:LCF130994 KSJ130985:KSJ130994 KIN130985:KIN130994 JYR130985:JYR130994 JOV130985:JOV130994 JEZ130985:JEZ130994 IVD130985:IVD130994 ILH130985:ILH130994 IBL130985:IBL130994 HRP130985:HRP130994 HHT130985:HHT130994 GXX130985:GXX130994 GOB130985:GOB130994 GEF130985:GEF130994 FUJ130985:FUJ130994 FKN130985:FKN130994 FAR130985:FAR130994 EQV130985:EQV130994 EGZ130985:EGZ130994 DXD130985:DXD130994 DNH130985:DNH130994 DDL130985:DDL130994 CTP130985:CTP130994 CJT130985:CJT130994 BZX130985:BZX130994 BQB130985:BQB130994 BGF130985:BGF130994 AWJ130985:AWJ130994 AMN130985:AMN130994 ACR130985:ACR130994 SV130985:SV130994 IZ130985:IZ130994 G130985:G130994 WVL65449:WVL65458 WLP65449:WLP65458 WBT65449:WBT65458 VRX65449:VRX65458 VIB65449:VIB65458 UYF65449:UYF65458 UOJ65449:UOJ65458 UEN65449:UEN65458 TUR65449:TUR65458 TKV65449:TKV65458 TAZ65449:TAZ65458 SRD65449:SRD65458 SHH65449:SHH65458 RXL65449:RXL65458 RNP65449:RNP65458 RDT65449:RDT65458 QTX65449:QTX65458 QKB65449:QKB65458 QAF65449:QAF65458 PQJ65449:PQJ65458 PGN65449:PGN65458 OWR65449:OWR65458 OMV65449:OMV65458 OCZ65449:OCZ65458 NTD65449:NTD65458 NJH65449:NJH65458 MZL65449:MZL65458 MPP65449:MPP65458 MFT65449:MFT65458 LVX65449:LVX65458 LMB65449:LMB65458 LCF65449:LCF65458 KSJ65449:KSJ65458 KIN65449:KIN65458 JYR65449:JYR65458 JOV65449:JOV65458 JEZ65449:JEZ65458 IVD65449:IVD65458 ILH65449:ILH65458 IBL65449:IBL65458 HRP65449:HRP65458 HHT65449:HHT65458 GXX65449:GXX65458 GOB65449:GOB65458 GEF65449:GEF65458 FUJ65449:FUJ65458 FKN65449:FKN65458 FAR65449:FAR65458 EQV65449:EQV65458 EGZ65449:EGZ65458 DXD65449:DXD65458 DNH65449:DNH65458 DDL65449:DDL65458 CTP65449:CTP65458 CJT65449:CJT65458 BZX65449:BZX65458 BQB65449:BQB65458 BGF65449:BGF65458 AWJ65449:AWJ65458 AMN65449:AMN65458 ACR65449:ACR65458 SV65449:SV65458 IZ65449:IZ65458 G65449:G65458 WVL982953:WVL982962 WVL982964:WVL982975 WLP982964:WLP982975 WBT982964:WBT982975 VRX982964:VRX982975 VIB982964:VIB982975 UYF982964:UYF982975 UOJ982964:UOJ982975 UEN982964:UEN982975 TUR982964:TUR982975 TKV982964:TKV982975 TAZ982964:TAZ982975 SRD982964:SRD982975 SHH982964:SHH982975 RXL982964:RXL982975 RNP982964:RNP982975 RDT982964:RDT982975 QTX982964:QTX982975 QKB982964:QKB982975 QAF982964:QAF982975 PQJ982964:PQJ982975 PGN982964:PGN982975 OWR982964:OWR982975 OMV982964:OMV982975 OCZ982964:OCZ982975 NTD982964:NTD982975 NJH982964:NJH982975 MZL982964:MZL982975 MPP982964:MPP982975 MFT982964:MFT982975 LVX982964:LVX982975 LMB982964:LMB982975 LCF982964:LCF982975 KSJ982964:KSJ982975 KIN982964:KIN982975 JYR982964:JYR982975 JOV982964:JOV982975 JEZ982964:JEZ982975 IVD982964:IVD982975 ILH982964:ILH982975 IBL982964:IBL982975 HRP982964:HRP982975 HHT982964:HHT982975 GXX982964:GXX982975 GOB982964:GOB982975 GEF982964:GEF982975 FUJ982964:FUJ982975 FKN982964:FKN982975 FAR982964:FAR982975 EQV982964:EQV982975 EGZ982964:EGZ982975 DXD982964:DXD982975 DNH982964:DNH982975 DDL982964:DDL982975 CTP982964:CTP982975 CJT982964:CJT982975 BZX982964:BZX982975 BQB982964:BQB982975 BGF982964:BGF982975 AWJ982964:AWJ982975 AMN982964:AMN982975 ACR982964:ACR982975 SV982964:SV982975 IZ982964:IZ982975 G982964:G982975 WVL917428:WVL917439 WLP917428:WLP917439 WBT917428:WBT917439 VRX917428:VRX917439 VIB917428:VIB917439 UYF917428:UYF917439 UOJ917428:UOJ917439 UEN917428:UEN917439 TUR917428:TUR917439 TKV917428:TKV917439 TAZ917428:TAZ917439 SRD917428:SRD917439 SHH917428:SHH917439 RXL917428:RXL917439 RNP917428:RNP917439 RDT917428:RDT917439 QTX917428:QTX917439 QKB917428:QKB917439 QAF917428:QAF917439 PQJ917428:PQJ917439 PGN917428:PGN917439 OWR917428:OWR917439 OMV917428:OMV917439 OCZ917428:OCZ917439 NTD917428:NTD917439 NJH917428:NJH917439 MZL917428:MZL917439 MPP917428:MPP917439 MFT917428:MFT917439 LVX917428:LVX917439 LMB917428:LMB917439 LCF917428:LCF917439 KSJ917428:KSJ917439 KIN917428:KIN917439 JYR917428:JYR917439 JOV917428:JOV917439 JEZ917428:JEZ917439 IVD917428:IVD917439 ILH917428:ILH917439 IBL917428:IBL917439 HRP917428:HRP917439 HHT917428:HHT917439 GXX917428:GXX917439 GOB917428:GOB917439 GEF917428:GEF917439 FUJ917428:FUJ917439 FKN917428:FKN917439 FAR917428:FAR917439 EQV917428:EQV917439 EGZ917428:EGZ917439 DXD917428:DXD917439 DNH917428:DNH917439 DDL917428:DDL917439 CTP917428:CTP917439 CJT917428:CJT917439 BZX917428:BZX917439 BQB917428:BQB917439 BGF917428:BGF917439 AWJ917428:AWJ917439 AMN917428:AMN917439 ACR917428:ACR917439 SV917428:SV917439 IZ917428:IZ917439 G917428:G917439 WVL851892:WVL851903 WLP851892:WLP851903 WBT851892:WBT851903 VRX851892:VRX851903 VIB851892:VIB851903 UYF851892:UYF851903 UOJ851892:UOJ851903 UEN851892:UEN851903 TUR851892:TUR851903 TKV851892:TKV851903 TAZ851892:TAZ851903 SRD851892:SRD851903 SHH851892:SHH851903 RXL851892:RXL851903 RNP851892:RNP851903 RDT851892:RDT851903 QTX851892:QTX851903 QKB851892:QKB851903 QAF851892:QAF851903 PQJ851892:PQJ851903 PGN851892:PGN851903 OWR851892:OWR851903 OMV851892:OMV851903 OCZ851892:OCZ851903 NTD851892:NTD851903 NJH851892:NJH851903 MZL851892:MZL851903 MPP851892:MPP851903 MFT851892:MFT851903 LVX851892:LVX851903 LMB851892:LMB851903 LCF851892:LCF851903 KSJ851892:KSJ851903 KIN851892:KIN851903 JYR851892:JYR851903 JOV851892:JOV851903 JEZ851892:JEZ851903 IVD851892:IVD851903 ILH851892:ILH851903 IBL851892:IBL851903 HRP851892:HRP851903 HHT851892:HHT851903 GXX851892:GXX851903 GOB851892:GOB851903 GEF851892:GEF851903 FUJ851892:FUJ851903 FKN851892:FKN851903 FAR851892:FAR851903 EQV851892:EQV851903 EGZ851892:EGZ851903 DXD851892:DXD851903 DNH851892:DNH851903 DDL851892:DDL851903 CTP851892:CTP851903 CJT851892:CJT851903 BZX851892:BZX851903 BQB851892:BQB851903 BGF851892:BGF851903 AWJ851892:AWJ851903 AMN851892:AMN851903 ACR851892:ACR851903 SV851892:SV851903 IZ851892:IZ851903 G851892:G851903 WVL786356:WVL786367 WLP786356:WLP786367 WBT786356:WBT786367 VRX786356:VRX786367 VIB786356:VIB786367 UYF786356:UYF786367 UOJ786356:UOJ786367 UEN786356:UEN786367 TUR786356:TUR786367 TKV786356:TKV786367 TAZ786356:TAZ786367 SRD786356:SRD786367 SHH786356:SHH786367 RXL786356:RXL786367 RNP786356:RNP786367 RDT786356:RDT786367 QTX786356:QTX786367 QKB786356:QKB786367 QAF786356:QAF786367 PQJ786356:PQJ786367 PGN786356:PGN786367 OWR786356:OWR786367 OMV786356:OMV786367 OCZ786356:OCZ786367 NTD786356:NTD786367 NJH786356:NJH786367 MZL786356:MZL786367 MPP786356:MPP786367 MFT786356:MFT786367 LVX786356:LVX786367 LMB786356:LMB786367 LCF786356:LCF786367 KSJ786356:KSJ786367 KIN786356:KIN786367 JYR786356:JYR786367 JOV786356:JOV786367 JEZ786356:JEZ786367 IVD786356:IVD786367 ILH786356:ILH786367 IBL786356:IBL786367 HRP786356:HRP786367 HHT786356:HHT786367 GXX786356:GXX786367 GOB786356:GOB786367 GEF786356:GEF786367 FUJ786356:FUJ786367 FKN786356:FKN786367 FAR786356:FAR786367 EQV786356:EQV786367 EGZ786356:EGZ786367 DXD786356:DXD786367 DNH786356:DNH786367 DDL786356:DDL786367 CTP786356:CTP786367 CJT786356:CJT786367 BZX786356:BZX786367 BQB786356:BQB786367 BGF786356:BGF786367 AWJ786356:AWJ786367 AMN786356:AMN786367 ACR786356:ACR786367 SV786356:SV786367 IZ786356:IZ786367 G786356:G786367 WVL720820:WVL720831 WLP720820:WLP720831 WBT720820:WBT720831 VRX720820:VRX720831 VIB720820:VIB720831 UYF720820:UYF720831 UOJ720820:UOJ720831 UEN720820:UEN720831 TUR720820:TUR720831 TKV720820:TKV720831 TAZ720820:TAZ720831 SRD720820:SRD720831 SHH720820:SHH720831 RXL720820:RXL720831 RNP720820:RNP720831 RDT720820:RDT720831 QTX720820:QTX720831 QKB720820:QKB720831 QAF720820:QAF720831 PQJ720820:PQJ720831 PGN720820:PGN720831 OWR720820:OWR720831 OMV720820:OMV720831 OCZ720820:OCZ720831 NTD720820:NTD720831 NJH720820:NJH720831 MZL720820:MZL720831 MPP720820:MPP720831 MFT720820:MFT720831 LVX720820:LVX720831 LMB720820:LMB720831 LCF720820:LCF720831 KSJ720820:KSJ720831 KIN720820:KIN720831 JYR720820:JYR720831 JOV720820:JOV720831 JEZ720820:JEZ720831 IVD720820:IVD720831 ILH720820:ILH720831 IBL720820:IBL720831 HRP720820:HRP720831 HHT720820:HHT720831 GXX720820:GXX720831 GOB720820:GOB720831 GEF720820:GEF720831 FUJ720820:FUJ720831 FKN720820:FKN720831 FAR720820:FAR720831 EQV720820:EQV720831 EGZ720820:EGZ720831 DXD720820:DXD720831 DNH720820:DNH720831 DDL720820:DDL720831 CTP720820:CTP720831 CJT720820:CJT720831 BZX720820:BZX720831 BQB720820:BQB720831 BGF720820:BGF720831 AWJ720820:AWJ720831 AMN720820:AMN720831 ACR720820:ACR720831 SV720820:SV720831 IZ720820:IZ720831 G720820:G720831 WVL655284:WVL655295 WLP655284:WLP655295 WBT655284:WBT655295 VRX655284:VRX655295 VIB655284:VIB655295 UYF655284:UYF655295 UOJ655284:UOJ655295 UEN655284:UEN655295 TUR655284:TUR655295 TKV655284:TKV655295 TAZ655284:TAZ655295 SRD655284:SRD655295 SHH655284:SHH655295 RXL655284:RXL655295 RNP655284:RNP655295 RDT655284:RDT655295 QTX655284:QTX655295 QKB655284:QKB655295 QAF655284:QAF655295 PQJ655284:PQJ655295 PGN655284:PGN655295 OWR655284:OWR655295 OMV655284:OMV655295 OCZ655284:OCZ655295 NTD655284:NTD655295 NJH655284:NJH655295 MZL655284:MZL655295 MPP655284:MPP655295 MFT655284:MFT655295 LVX655284:LVX655295 LMB655284:LMB655295 LCF655284:LCF655295 KSJ655284:KSJ655295 KIN655284:KIN655295 JYR655284:JYR655295 JOV655284:JOV655295 JEZ655284:JEZ655295 IVD655284:IVD655295 ILH655284:ILH655295 IBL655284:IBL655295 HRP655284:HRP655295 HHT655284:HHT655295 GXX655284:GXX655295 GOB655284:GOB655295 GEF655284:GEF655295 FUJ655284:FUJ655295 FKN655284:FKN655295 FAR655284:FAR655295 EQV655284:EQV655295 EGZ655284:EGZ655295 DXD655284:DXD655295 DNH655284:DNH655295 DDL655284:DDL655295 CTP655284:CTP655295 CJT655284:CJT655295 BZX655284:BZX655295 BQB655284:BQB655295 BGF655284:BGF655295 AWJ655284:AWJ655295 AMN655284:AMN655295 ACR655284:ACR655295 SV655284:SV655295 IZ655284:IZ655295 G655284:G655295 WVL589748:WVL589759 WLP589748:WLP589759 WBT589748:WBT589759 VRX589748:VRX589759 VIB589748:VIB589759 UYF589748:UYF589759 UOJ589748:UOJ589759 UEN589748:UEN589759 TUR589748:TUR589759 TKV589748:TKV589759 TAZ589748:TAZ589759 SRD589748:SRD589759 SHH589748:SHH589759 RXL589748:RXL589759 RNP589748:RNP589759 RDT589748:RDT589759 QTX589748:QTX589759 QKB589748:QKB589759 QAF589748:QAF589759 PQJ589748:PQJ589759 PGN589748:PGN589759 OWR589748:OWR589759 OMV589748:OMV589759 OCZ589748:OCZ589759 NTD589748:NTD589759 NJH589748:NJH589759 MZL589748:MZL589759 MPP589748:MPP589759 MFT589748:MFT589759 LVX589748:LVX589759 LMB589748:LMB589759 LCF589748:LCF589759 KSJ589748:KSJ589759 KIN589748:KIN589759 JYR589748:JYR589759 JOV589748:JOV589759 JEZ589748:JEZ589759 IVD589748:IVD589759 ILH589748:ILH589759 IBL589748:IBL589759 HRP589748:HRP589759 HHT589748:HHT589759 GXX589748:GXX589759 GOB589748:GOB589759 GEF589748:GEF589759 FUJ589748:FUJ589759 FKN589748:FKN589759 FAR589748:FAR589759 EQV589748:EQV589759 EGZ589748:EGZ589759 DXD589748:DXD589759 DNH589748:DNH589759 DDL589748:DDL589759 CTP589748:CTP589759 CJT589748:CJT589759 BZX589748:BZX589759 BQB589748:BQB589759 BGF589748:BGF589759 AWJ589748:AWJ589759 AMN589748:AMN589759 ACR589748:ACR589759 SV589748:SV589759 IZ589748:IZ589759 G589748:G589759 WVL524212:WVL524223 WLP524212:WLP524223 WBT524212:WBT524223 VRX524212:VRX524223 VIB524212:VIB524223 UYF524212:UYF524223 UOJ524212:UOJ524223 UEN524212:UEN524223 TUR524212:TUR524223 TKV524212:TKV524223 TAZ524212:TAZ524223 SRD524212:SRD524223 SHH524212:SHH524223 RXL524212:RXL524223 RNP524212:RNP524223 RDT524212:RDT524223 QTX524212:QTX524223 QKB524212:QKB524223 QAF524212:QAF524223 PQJ524212:PQJ524223 PGN524212:PGN524223 OWR524212:OWR524223 OMV524212:OMV524223 OCZ524212:OCZ524223 NTD524212:NTD524223 NJH524212:NJH524223 MZL524212:MZL524223 MPP524212:MPP524223 MFT524212:MFT524223 LVX524212:LVX524223 LMB524212:LMB524223 LCF524212:LCF524223 KSJ524212:KSJ524223 KIN524212:KIN524223 JYR524212:JYR524223 JOV524212:JOV524223 JEZ524212:JEZ524223 IVD524212:IVD524223 ILH524212:ILH524223 IBL524212:IBL524223 HRP524212:HRP524223 HHT524212:HHT524223 GXX524212:GXX524223 GOB524212:GOB524223 GEF524212:GEF524223 FUJ524212:FUJ524223 FKN524212:FKN524223 FAR524212:FAR524223 EQV524212:EQV524223 EGZ524212:EGZ524223 DXD524212:DXD524223 DNH524212:DNH524223 DDL524212:DDL524223 CTP524212:CTP524223 CJT524212:CJT524223 BZX524212:BZX524223 BQB524212:BQB524223 BGF524212:BGF524223 AWJ524212:AWJ524223 AMN524212:AMN524223 ACR524212:ACR524223 SV524212:SV524223 IZ524212:IZ524223 G524212:G524223 WVL458676:WVL458687 WLP458676:WLP458687 WBT458676:WBT458687 VRX458676:VRX458687 VIB458676:VIB458687 UYF458676:UYF458687 UOJ458676:UOJ458687 UEN458676:UEN458687 TUR458676:TUR458687 TKV458676:TKV458687 TAZ458676:TAZ458687 SRD458676:SRD458687 SHH458676:SHH458687 RXL458676:RXL458687 RNP458676:RNP458687 RDT458676:RDT458687 QTX458676:QTX458687 QKB458676:QKB458687 QAF458676:QAF458687 PQJ458676:PQJ458687 PGN458676:PGN458687 OWR458676:OWR458687 OMV458676:OMV458687 OCZ458676:OCZ458687 NTD458676:NTD458687 NJH458676:NJH458687 MZL458676:MZL458687 MPP458676:MPP458687 MFT458676:MFT458687 LVX458676:LVX458687 LMB458676:LMB458687 LCF458676:LCF458687 KSJ458676:KSJ458687 KIN458676:KIN458687 JYR458676:JYR458687 JOV458676:JOV458687 JEZ458676:JEZ458687 IVD458676:IVD458687 ILH458676:ILH458687 IBL458676:IBL458687 HRP458676:HRP458687 HHT458676:HHT458687 GXX458676:GXX458687 GOB458676:GOB458687 GEF458676:GEF458687 FUJ458676:FUJ458687 FKN458676:FKN458687 FAR458676:FAR458687 EQV458676:EQV458687 EGZ458676:EGZ458687 DXD458676:DXD458687 DNH458676:DNH458687 DDL458676:DDL458687 CTP458676:CTP458687 CJT458676:CJT458687 BZX458676:BZX458687 BQB458676:BQB458687 BGF458676:BGF458687 AWJ458676:AWJ458687 AMN458676:AMN458687 ACR458676:ACR458687 SV458676:SV458687 IZ458676:IZ458687 G458676:G458687 WVL393140:WVL393151 WLP393140:WLP393151 WBT393140:WBT393151 VRX393140:VRX393151 VIB393140:VIB393151 UYF393140:UYF393151 UOJ393140:UOJ393151 UEN393140:UEN393151 TUR393140:TUR393151 TKV393140:TKV393151 TAZ393140:TAZ393151 SRD393140:SRD393151 SHH393140:SHH393151 RXL393140:RXL393151 RNP393140:RNP393151 RDT393140:RDT393151 QTX393140:QTX393151 QKB393140:QKB393151 QAF393140:QAF393151 PQJ393140:PQJ393151 PGN393140:PGN393151 OWR393140:OWR393151 OMV393140:OMV393151 OCZ393140:OCZ393151 NTD393140:NTD393151 NJH393140:NJH393151 MZL393140:MZL393151 MPP393140:MPP393151 MFT393140:MFT393151 LVX393140:LVX393151 LMB393140:LMB393151 LCF393140:LCF393151 KSJ393140:KSJ393151 KIN393140:KIN393151 JYR393140:JYR393151 JOV393140:JOV393151 JEZ393140:JEZ393151 IVD393140:IVD393151 ILH393140:ILH393151 IBL393140:IBL393151 HRP393140:HRP393151 HHT393140:HHT393151 GXX393140:GXX393151 GOB393140:GOB393151 GEF393140:GEF393151 FUJ393140:FUJ393151 FKN393140:FKN393151 FAR393140:FAR393151 EQV393140:EQV393151 EGZ393140:EGZ393151 DXD393140:DXD393151 DNH393140:DNH393151 DDL393140:DDL393151 CTP393140:CTP393151 CJT393140:CJT393151 BZX393140:BZX393151 BQB393140:BQB393151 BGF393140:BGF393151 AWJ393140:AWJ393151 AMN393140:AMN393151 ACR393140:ACR393151 SV393140:SV393151 IZ393140:IZ393151 G393140:G393151 WVL327604:WVL327615 WLP327604:WLP327615 WBT327604:WBT327615 VRX327604:VRX327615 VIB327604:VIB327615 UYF327604:UYF327615 UOJ327604:UOJ327615 UEN327604:UEN327615 TUR327604:TUR327615 TKV327604:TKV327615 TAZ327604:TAZ327615 SRD327604:SRD327615 SHH327604:SHH327615 RXL327604:RXL327615 RNP327604:RNP327615 RDT327604:RDT327615 QTX327604:QTX327615 QKB327604:QKB327615 QAF327604:QAF327615 PQJ327604:PQJ327615 PGN327604:PGN327615 OWR327604:OWR327615 OMV327604:OMV327615 OCZ327604:OCZ327615 NTD327604:NTD327615 NJH327604:NJH327615 MZL327604:MZL327615 MPP327604:MPP327615 MFT327604:MFT327615 LVX327604:LVX327615 LMB327604:LMB327615 LCF327604:LCF327615 KSJ327604:KSJ327615 KIN327604:KIN327615 JYR327604:JYR327615 JOV327604:JOV327615 JEZ327604:JEZ327615 IVD327604:IVD327615 ILH327604:ILH327615 IBL327604:IBL327615 HRP327604:HRP327615 HHT327604:HHT327615 GXX327604:GXX327615 GOB327604:GOB327615 GEF327604:GEF327615 FUJ327604:FUJ327615 FKN327604:FKN327615 FAR327604:FAR327615 EQV327604:EQV327615 EGZ327604:EGZ327615 DXD327604:DXD327615 DNH327604:DNH327615 DDL327604:DDL327615 CTP327604:CTP327615 CJT327604:CJT327615 BZX327604:BZX327615 BQB327604:BQB327615 BGF327604:BGF327615 AWJ327604:AWJ327615 AMN327604:AMN327615 ACR327604:ACR327615 SV327604:SV327615 IZ327604:IZ327615 G327604:G327615 WVL262068:WVL262079 WLP262068:WLP262079 WBT262068:WBT262079 VRX262068:VRX262079 VIB262068:VIB262079 UYF262068:UYF262079 UOJ262068:UOJ262079 UEN262068:UEN262079 TUR262068:TUR262079 TKV262068:TKV262079 TAZ262068:TAZ262079 SRD262068:SRD262079 SHH262068:SHH262079 RXL262068:RXL262079 RNP262068:RNP262079 RDT262068:RDT262079 QTX262068:QTX262079 QKB262068:QKB262079 QAF262068:QAF262079 PQJ262068:PQJ262079 PGN262068:PGN262079 OWR262068:OWR262079 OMV262068:OMV262079 OCZ262068:OCZ262079 NTD262068:NTD262079 NJH262068:NJH262079 MZL262068:MZL262079 MPP262068:MPP262079 MFT262068:MFT262079 LVX262068:LVX262079 LMB262068:LMB262079 LCF262068:LCF262079 KSJ262068:KSJ262079 KIN262068:KIN262079 JYR262068:JYR262079 JOV262068:JOV262079 JEZ262068:JEZ262079 IVD262068:IVD262079 ILH262068:ILH262079 IBL262068:IBL262079 HRP262068:HRP262079 HHT262068:HHT262079 GXX262068:GXX262079 GOB262068:GOB262079 GEF262068:GEF262079 FUJ262068:FUJ262079 FKN262068:FKN262079 FAR262068:FAR262079 EQV262068:EQV262079 EGZ262068:EGZ262079 DXD262068:DXD262079 DNH262068:DNH262079 DDL262068:DDL262079 CTP262068:CTP262079 CJT262068:CJT262079 BZX262068:BZX262079 BQB262068:BQB262079 BGF262068:BGF262079 AWJ262068:AWJ262079 AMN262068:AMN262079 ACR262068:ACR262079 SV262068:SV262079 IZ262068:IZ262079 G262068:G262079 WVL196532:WVL196543 WLP196532:WLP196543 WBT196532:WBT196543 VRX196532:VRX196543 VIB196532:VIB196543 UYF196532:UYF196543 UOJ196532:UOJ196543 UEN196532:UEN196543 TUR196532:TUR196543 TKV196532:TKV196543 TAZ196532:TAZ196543 SRD196532:SRD196543 SHH196532:SHH196543 RXL196532:RXL196543 RNP196532:RNP196543 RDT196532:RDT196543 QTX196532:QTX196543 QKB196532:QKB196543 QAF196532:QAF196543 PQJ196532:PQJ196543 PGN196532:PGN196543 OWR196532:OWR196543 OMV196532:OMV196543 OCZ196532:OCZ196543 NTD196532:NTD196543 NJH196532:NJH196543 MZL196532:MZL196543 MPP196532:MPP196543 MFT196532:MFT196543 LVX196532:LVX196543 LMB196532:LMB196543 LCF196532:LCF196543 KSJ196532:KSJ196543 KIN196532:KIN196543 JYR196532:JYR196543 JOV196532:JOV196543 JEZ196532:JEZ196543 IVD196532:IVD196543 ILH196532:ILH196543 IBL196532:IBL196543 HRP196532:HRP196543 HHT196532:HHT196543 GXX196532:GXX196543 GOB196532:GOB196543 GEF196532:GEF196543 FUJ196532:FUJ196543 FKN196532:FKN196543 FAR196532:FAR196543 EQV196532:EQV196543 EGZ196532:EGZ196543 DXD196532:DXD196543 DNH196532:DNH196543 DDL196532:DDL196543 CTP196532:CTP196543 CJT196532:CJT196543 BZX196532:BZX196543 BQB196532:BQB196543 BGF196532:BGF196543 AWJ196532:AWJ196543 AMN196532:AMN196543 ACR196532:ACR196543 SV196532:SV196543 IZ196532:IZ196543 G196532:G196543 WVL130996:WVL131007 WLP130996:WLP131007 WBT130996:WBT131007 VRX130996:VRX131007 VIB130996:VIB131007 UYF130996:UYF131007 UOJ130996:UOJ131007 UEN130996:UEN131007 TUR130996:TUR131007 TKV130996:TKV131007 TAZ130996:TAZ131007 SRD130996:SRD131007 SHH130996:SHH131007 RXL130996:RXL131007 RNP130996:RNP131007 RDT130996:RDT131007 QTX130996:QTX131007 QKB130996:QKB131007 QAF130996:QAF131007 PQJ130996:PQJ131007 PGN130996:PGN131007 OWR130996:OWR131007 OMV130996:OMV131007 OCZ130996:OCZ131007 NTD130996:NTD131007 NJH130996:NJH131007 MZL130996:MZL131007 MPP130996:MPP131007 MFT130996:MFT131007 LVX130996:LVX131007 LMB130996:LMB131007 LCF130996:LCF131007 KSJ130996:KSJ131007 KIN130996:KIN131007 JYR130996:JYR131007 JOV130996:JOV131007 JEZ130996:JEZ131007 IVD130996:IVD131007 ILH130996:ILH131007 IBL130996:IBL131007 HRP130996:HRP131007 HHT130996:HHT131007 GXX130996:GXX131007 GOB130996:GOB131007 GEF130996:GEF131007 FUJ130996:FUJ131007 FKN130996:FKN131007 FAR130996:FAR131007 EQV130996:EQV131007 EGZ130996:EGZ131007 DXD130996:DXD131007 DNH130996:DNH131007 DDL130996:DDL131007 CTP130996:CTP131007 CJT130996:CJT131007 BZX130996:BZX131007 BQB130996:BQB131007 BGF130996:BGF131007 AWJ130996:AWJ131007 AMN130996:AMN131007 ACR130996:ACR131007 SV130996:SV131007 IZ130996:IZ131007 G130996:G131007 WVL65460:WVL65471 WLP65460:WLP65471 WBT65460:WBT65471 VRX65460:VRX65471 VIB65460:VIB65471 UYF65460:UYF65471 UOJ65460:UOJ65471 UEN65460:UEN65471 TUR65460:TUR65471 TKV65460:TKV65471 TAZ65460:TAZ65471 SRD65460:SRD65471 SHH65460:SHH65471 RXL65460:RXL65471 RNP65460:RNP65471 RDT65460:RDT65471 QTX65460:QTX65471 QKB65460:QKB65471 QAF65460:QAF65471 PQJ65460:PQJ65471 PGN65460:PGN65471 OWR65460:OWR65471 OMV65460:OMV65471 OCZ65460:OCZ65471 NTD65460:NTD65471 NJH65460:NJH65471 MZL65460:MZL65471 MPP65460:MPP65471 MFT65460:MFT65471 LVX65460:LVX65471 LMB65460:LMB65471 LCF65460:LCF65471 KSJ65460:KSJ65471 KIN65460:KIN65471 JYR65460:JYR65471 JOV65460:JOV65471 JEZ65460:JEZ65471 IVD65460:IVD65471 ILH65460:ILH65471 IBL65460:IBL65471 HRP65460:HRP65471 HHT65460:HHT65471 GXX65460:GXX65471 GOB65460:GOB65471 GEF65460:GEF65471 FUJ65460:FUJ65471 FKN65460:FKN65471 FAR65460:FAR65471 EQV65460:EQV65471 EGZ65460:EGZ65471 DXD65460:DXD65471 DNH65460:DNH65471 DDL65460:DDL65471 CTP65460:CTP65471 CJT65460:CJT65471 BZX65460:BZX65471 BQB65460:BQB65471 BGF65460:BGF65471 AWJ65460:AWJ65471 AMN65460:AMN65471 ACR65460:ACR65471 SV65460:SV65471 IZ65460:IZ65471 G65460:G65471 WVL982944:WVL982950 WLP982944:WLP982950 WBT982944:WBT982950 VRX982944:VRX982950 VIB982944:VIB982950 UYF982944:UYF982950 UOJ982944:UOJ982950 UEN982944:UEN982950 TUR982944:TUR982950 TKV982944:TKV982950 TAZ982944:TAZ982950 SRD982944:SRD982950 SHH982944:SHH982950 RXL982944:RXL982950 RNP982944:RNP982950 RDT982944:RDT982950 QTX982944:QTX982950 QKB982944:QKB982950 QAF982944:QAF982950 PQJ982944:PQJ982950 PGN982944:PGN982950 OWR982944:OWR982950 OMV982944:OMV982950 OCZ982944:OCZ982950 NTD982944:NTD982950 NJH982944:NJH982950 MZL982944:MZL982950 MPP982944:MPP982950 MFT982944:MFT982950 LVX982944:LVX982950 LMB982944:LMB982950 LCF982944:LCF982950 KSJ982944:KSJ982950 KIN982944:KIN982950 JYR982944:JYR982950 JOV982944:JOV982950 JEZ982944:JEZ982950 IVD982944:IVD982950 ILH982944:ILH982950 IBL982944:IBL982950 HRP982944:HRP982950 HHT982944:HHT982950 GXX982944:GXX982950 GOB982944:GOB982950 GEF982944:GEF982950 FUJ982944:FUJ982950 FKN982944:FKN982950 FAR982944:FAR982950 EQV982944:EQV982950 EGZ982944:EGZ982950 DXD982944:DXD982950 DNH982944:DNH982950 DDL982944:DDL982950 CTP982944:CTP982950 CJT982944:CJT982950 BZX982944:BZX982950 BQB982944:BQB982950 BGF982944:BGF982950 AWJ982944:AWJ982950 AMN982944:AMN982950 ACR982944:ACR982950 SV982944:SV982950 IZ982944:IZ982950 G982944:G982950 WVL917408:WVL917414 WLP917408:WLP917414 WBT917408:WBT917414 VRX917408:VRX917414 VIB917408:VIB917414 UYF917408:UYF917414 UOJ917408:UOJ917414 UEN917408:UEN917414 TUR917408:TUR917414 TKV917408:TKV917414 TAZ917408:TAZ917414 SRD917408:SRD917414 SHH917408:SHH917414 RXL917408:RXL917414 RNP917408:RNP917414 RDT917408:RDT917414 QTX917408:QTX917414 QKB917408:QKB917414 QAF917408:QAF917414 PQJ917408:PQJ917414 PGN917408:PGN917414 OWR917408:OWR917414 OMV917408:OMV917414 OCZ917408:OCZ917414 NTD917408:NTD917414 NJH917408:NJH917414 MZL917408:MZL917414 MPP917408:MPP917414 MFT917408:MFT917414 LVX917408:LVX917414 LMB917408:LMB917414 LCF917408:LCF917414 KSJ917408:KSJ917414 KIN917408:KIN917414 JYR917408:JYR917414 JOV917408:JOV917414 JEZ917408:JEZ917414 IVD917408:IVD917414 ILH917408:ILH917414 IBL917408:IBL917414 HRP917408:HRP917414 HHT917408:HHT917414 GXX917408:GXX917414 GOB917408:GOB917414 GEF917408:GEF917414 FUJ917408:FUJ917414 FKN917408:FKN917414 FAR917408:FAR917414 EQV917408:EQV917414 EGZ917408:EGZ917414 DXD917408:DXD917414 DNH917408:DNH917414 DDL917408:DDL917414 CTP917408:CTP917414 CJT917408:CJT917414 BZX917408:BZX917414 BQB917408:BQB917414 BGF917408:BGF917414 AWJ917408:AWJ917414 AMN917408:AMN917414 ACR917408:ACR917414 SV917408:SV917414 IZ917408:IZ917414 G917408:G917414 WVL851872:WVL851878 WLP851872:WLP851878 WBT851872:WBT851878 VRX851872:VRX851878 VIB851872:VIB851878 UYF851872:UYF851878 UOJ851872:UOJ851878 UEN851872:UEN851878 TUR851872:TUR851878 TKV851872:TKV851878 TAZ851872:TAZ851878 SRD851872:SRD851878 SHH851872:SHH851878 RXL851872:RXL851878 RNP851872:RNP851878 RDT851872:RDT851878 QTX851872:QTX851878 QKB851872:QKB851878 QAF851872:QAF851878 PQJ851872:PQJ851878 PGN851872:PGN851878 OWR851872:OWR851878 OMV851872:OMV851878 OCZ851872:OCZ851878 NTD851872:NTD851878 NJH851872:NJH851878 MZL851872:MZL851878 MPP851872:MPP851878 MFT851872:MFT851878 LVX851872:LVX851878 LMB851872:LMB851878 LCF851872:LCF851878 KSJ851872:KSJ851878 KIN851872:KIN851878 JYR851872:JYR851878 JOV851872:JOV851878 JEZ851872:JEZ851878 IVD851872:IVD851878 ILH851872:ILH851878 IBL851872:IBL851878 HRP851872:HRP851878 HHT851872:HHT851878 GXX851872:GXX851878 GOB851872:GOB851878 GEF851872:GEF851878 FUJ851872:FUJ851878 FKN851872:FKN851878 FAR851872:FAR851878 EQV851872:EQV851878 EGZ851872:EGZ851878 DXD851872:DXD851878 DNH851872:DNH851878 DDL851872:DDL851878 CTP851872:CTP851878 CJT851872:CJT851878 BZX851872:BZX851878 BQB851872:BQB851878 BGF851872:BGF851878 AWJ851872:AWJ851878 AMN851872:AMN851878 ACR851872:ACR851878 SV851872:SV851878 IZ851872:IZ851878 G851872:G851878 WVL786336:WVL786342 WLP786336:WLP786342 WBT786336:WBT786342 VRX786336:VRX786342 VIB786336:VIB786342 UYF786336:UYF786342 UOJ786336:UOJ786342 UEN786336:UEN786342 TUR786336:TUR786342 TKV786336:TKV786342 TAZ786336:TAZ786342 SRD786336:SRD786342 SHH786336:SHH786342 RXL786336:RXL786342 RNP786336:RNP786342 RDT786336:RDT786342 QTX786336:QTX786342 QKB786336:QKB786342 QAF786336:QAF786342 PQJ786336:PQJ786342 PGN786336:PGN786342 OWR786336:OWR786342 OMV786336:OMV786342 OCZ786336:OCZ786342 NTD786336:NTD786342 NJH786336:NJH786342 MZL786336:MZL786342 MPP786336:MPP786342 MFT786336:MFT786342 LVX786336:LVX786342 LMB786336:LMB786342 LCF786336:LCF786342 KSJ786336:KSJ786342 KIN786336:KIN786342 JYR786336:JYR786342 JOV786336:JOV786342 JEZ786336:JEZ786342 IVD786336:IVD786342 ILH786336:ILH786342 IBL786336:IBL786342 HRP786336:HRP786342 HHT786336:HHT786342 GXX786336:GXX786342 GOB786336:GOB786342 GEF786336:GEF786342 FUJ786336:FUJ786342 FKN786336:FKN786342 FAR786336:FAR786342 EQV786336:EQV786342 EGZ786336:EGZ786342 DXD786336:DXD786342 DNH786336:DNH786342 DDL786336:DDL786342 CTP786336:CTP786342 CJT786336:CJT786342 BZX786336:BZX786342 BQB786336:BQB786342 BGF786336:BGF786342 AWJ786336:AWJ786342 AMN786336:AMN786342 ACR786336:ACR786342 SV786336:SV786342 IZ786336:IZ786342 G786336:G786342 WVL720800:WVL720806 WLP720800:WLP720806 WBT720800:WBT720806 VRX720800:VRX720806 VIB720800:VIB720806 UYF720800:UYF720806 UOJ720800:UOJ720806 UEN720800:UEN720806 TUR720800:TUR720806 TKV720800:TKV720806 TAZ720800:TAZ720806 SRD720800:SRD720806 SHH720800:SHH720806 RXL720800:RXL720806 RNP720800:RNP720806 RDT720800:RDT720806 QTX720800:QTX720806 QKB720800:QKB720806 QAF720800:QAF720806 PQJ720800:PQJ720806 PGN720800:PGN720806 OWR720800:OWR720806 OMV720800:OMV720806 OCZ720800:OCZ720806 NTD720800:NTD720806 NJH720800:NJH720806 MZL720800:MZL720806 MPP720800:MPP720806 MFT720800:MFT720806 LVX720800:LVX720806 LMB720800:LMB720806 LCF720800:LCF720806 KSJ720800:KSJ720806 KIN720800:KIN720806 JYR720800:JYR720806 JOV720800:JOV720806 JEZ720800:JEZ720806 IVD720800:IVD720806 ILH720800:ILH720806 IBL720800:IBL720806 HRP720800:HRP720806 HHT720800:HHT720806 GXX720800:GXX720806 GOB720800:GOB720806 GEF720800:GEF720806 FUJ720800:FUJ720806 FKN720800:FKN720806 FAR720800:FAR720806 EQV720800:EQV720806 EGZ720800:EGZ720806 DXD720800:DXD720806 DNH720800:DNH720806 DDL720800:DDL720806 CTP720800:CTP720806 CJT720800:CJT720806 BZX720800:BZX720806 BQB720800:BQB720806 BGF720800:BGF720806 AWJ720800:AWJ720806 AMN720800:AMN720806 ACR720800:ACR720806 SV720800:SV720806 IZ720800:IZ720806 G720800:G720806 WVL655264:WVL655270 WLP655264:WLP655270 WBT655264:WBT655270 VRX655264:VRX655270 VIB655264:VIB655270 UYF655264:UYF655270 UOJ655264:UOJ655270 UEN655264:UEN655270 TUR655264:TUR655270 TKV655264:TKV655270 TAZ655264:TAZ655270 SRD655264:SRD655270 SHH655264:SHH655270 RXL655264:RXL655270 RNP655264:RNP655270 RDT655264:RDT655270 QTX655264:QTX655270 QKB655264:QKB655270 QAF655264:QAF655270 PQJ655264:PQJ655270 PGN655264:PGN655270 OWR655264:OWR655270 OMV655264:OMV655270 OCZ655264:OCZ655270 NTD655264:NTD655270 NJH655264:NJH655270 MZL655264:MZL655270 MPP655264:MPP655270 MFT655264:MFT655270 LVX655264:LVX655270 LMB655264:LMB655270 LCF655264:LCF655270 KSJ655264:KSJ655270 KIN655264:KIN655270 JYR655264:JYR655270 JOV655264:JOV655270 JEZ655264:JEZ655270 IVD655264:IVD655270 ILH655264:ILH655270 IBL655264:IBL655270 HRP655264:HRP655270 HHT655264:HHT655270 GXX655264:GXX655270 GOB655264:GOB655270 GEF655264:GEF655270 FUJ655264:FUJ655270 FKN655264:FKN655270 FAR655264:FAR655270 EQV655264:EQV655270 EGZ655264:EGZ655270 DXD655264:DXD655270 DNH655264:DNH655270 DDL655264:DDL655270 CTP655264:CTP655270 CJT655264:CJT655270 BZX655264:BZX655270 BQB655264:BQB655270 BGF655264:BGF655270 AWJ655264:AWJ655270 AMN655264:AMN655270 ACR655264:ACR655270 SV655264:SV655270 IZ655264:IZ655270 G655264:G655270 WVL589728:WVL589734 WLP589728:WLP589734 WBT589728:WBT589734 VRX589728:VRX589734 VIB589728:VIB589734 UYF589728:UYF589734 UOJ589728:UOJ589734 UEN589728:UEN589734 TUR589728:TUR589734 TKV589728:TKV589734 TAZ589728:TAZ589734 SRD589728:SRD589734 SHH589728:SHH589734 RXL589728:RXL589734 RNP589728:RNP589734 RDT589728:RDT589734 QTX589728:QTX589734 QKB589728:QKB589734 QAF589728:QAF589734 PQJ589728:PQJ589734 PGN589728:PGN589734 OWR589728:OWR589734 OMV589728:OMV589734 OCZ589728:OCZ589734 NTD589728:NTD589734 NJH589728:NJH589734 MZL589728:MZL589734 MPP589728:MPP589734 MFT589728:MFT589734 LVX589728:LVX589734 LMB589728:LMB589734 LCF589728:LCF589734 KSJ589728:KSJ589734 KIN589728:KIN589734 JYR589728:JYR589734 JOV589728:JOV589734 JEZ589728:JEZ589734 IVD589728:IVD589734 ILH589728:ILH589734 IBL589728:IBL589734 HRP589728:HRP589734 HHT589728:HHT589734 GXX589728:GXX589734 GOB589728:GOB589734 GEF589728:GEF589734 FUJ589728:FUJ589734 FKN589728:FKN589734 FAR589728:FAR589734 EQV589728:EQV589734 EGZ589728:EGZ589734 DXD589728:DXD589734 DNH589728:DNH589734 DDL589728:DDL589734 CTP589728:CTP589734 CJT589728:CJT589734 BZX589728:BZX589734 BQB589728:BQB589734 BGF589728:BGF589734 AWJ589728:AWJ589734 AMN589728:AMN589734 ACR589728:ACR589734 SV589728:SV589734 IZ589728:IZ589734 G589728:G589734 WVL524192:WVL524198 WLP524192:WLP524198 WBT524192:WBT524198 VRX524192:VRX524198 VIB524192:VIB524198 UYF524192:UYF524198 UOJ524192:UOJ524198 UEN524192:UEN524198 TUR524192:TUR524198 TKV524192:TKV524198 TAZ524192:TAZ524198 SRD524192:SRD524198 SHH524192:SHH524198 RXL524192:RXL524198 RNP524192:RNP524198 RDT524192:RDT524198 QTX524192:QTX524198 QKB524192:QKB524198 QAF524192:QAF524198 PQJ524192:PQJ524198 PGN524192:PGN524198 OWR524192:OWR524198 OMV524192:OMV524198 OCZ524192:OCZ524198 NTD524192:NTD524198 NJH524192:NJH524198 MZL524192:MZL524198 MPP524192:MPP524198 MFT524192:MFT524198 LVX524192:LVX524198 LMB524192:LMB524198 LCF524192:LCF524198 KSJ524192:KSJ524198 KIN524192:KIN524198 JYR524192:JYR524198 JOV524192:JOV524198 JEZ524192:JEZ524198 IVD524192:IVD524198 ILH524192:ILH524198 IBL524192:IBL524198 HRP524192:HRP524198 HHT524192:HHT524198 GXX524192:GXX524198 GOB524192:GOB524198 GEF524192:GEF524198 FUJ524192:FUJ524198 FKN524192:FKN524198 FAR524192:FAR524198 EQV524192:EQV524198 EGZ524192:EGZ524198 DXD524192:DXD524198 DNH524192:DNH524198 DDL524192:DDL524198 CTP524192:CTP524198 CJT524192:CJT524198 BZX524192:BZX524198 BQB524192:BQB524198 BGF524192:BGF524198 AWJ524192:AWJ524198 AMN524192:AMN524198 ACR524192:ACR524198 SV524192:SV524198 IZ524192:IZ524198 G524192:G524198 WVL458656:WVL458662 WLP458656:WLP458662 WBT458656:WBT458662 VRX458656:VRX458662 VIB458656:VIB458662 UYF458656:UYF458662 UOJ458656:UOJ458662 UEN458656:UEN458662 TUR458656:TUR458662 TKV458656:TKV458662 TAZ458656:TAZ458662 SRD458656:SRD458662 SHH458656:SHH458662 RXL458656:RXL458662 RNP458656:RNP458662 RDT458656:RDT458662 QTX458656:QTX458662 QKB458656:QKB458662 QAF458656:QAF458662 PQJ458656:PQJ458662 PGN458656:PGN458662 OWR458656:OWR458662 OMV458656:OMV458662 OCZ458656:OCZ458662 NTD458656:NTD458662 NJH458656:NJH458662 MZL458656:MZL458662 MPP458656:MPP458662 MFT458656:MFT458662 LVX458656:LVX458662 LMB458656:LMB458662 LCF458656:LCF458662 KSJ458656:KSJ458662 KIN458656:KIN458662 JYR458656:JYR458662 JOV458656:JOV458662 JEZ458656:JEZ458662 IVD458656:IVD458662 ILH458656:ILH458662 IBL458656:IBL458662 HRP458656:HRP458662 HHT458656:HHT458662 GXX458656:GXX458662 GOB458656:GOB458662 GEF458656:GEF458662 FUJ458656:FUJ458662 FKN458656:FKN458662 FAR458656:FAR458662 EQV458656:EQV458662 EGZ458656:EGZ458662 DXD458656:DXD458662 DNH458656:DNH458662 DDL458656:DDL458662 CTP458656:CTP458662 CJT458656:CJT458662 BZX458656:BZX458662 BQB458656:BQB458662 BGF458656:BGF458662 AWJ458656:AWJ458662 AMN458656:AMN458662 ACR458656:ACR458662 SV458656:SV458662 IZ458656:IZ458662 G458656:G458662 WVL393120:WVL393126 WLP393120:WLP393126 WBT393120:WBT393126 VRX393120:VRX393126 VIB393120:VIB393126 UYF393120:UYF393126 UOJ393120:UOJ393126 UEN393120:UEN393126 TUR393120:TUR393126 TKV393120:TKV393126 TAZ393120:TAZ393126 SRD393120:SRD393126 SHH393120:SHH393126 RXL393120:RXL393126 RNP393120:RNP393126 RDT393120:RDT393126 QTX393120:QTX393126 QKB393120:QKB393126 QAF393120:QAF393126 PQJ393120:PQJ393126 PGN393120:PGN393126 OWR393120:OWR393126 OMV393120:OMV393126 OCZ393120:OCZ393126 NTD393120:NTD393126 NJH393120:NJH393126 MZL393120:MZL393126 MPP393120:MPP393126 MFT393120:MFT393126 LVX393120:LVX393126 LMB393120:LMB393126 LCF393120:LCF393126 KSJ393120:KSJ393126 KIN393120:KIN393126 JYR393120:JYR393126 JOV393120:JOV393126 JEZ393120:JEZ393126 IVD393120:IVD393126 ILH393120:ILH393126 IBL393120:IBL393126 HRP393120:HRP393126 HHT393120:HHT393126 GXX393120:GXX393126 GOB393120:GOB393126 GEF393120:GEF393126 FUJ393120:FUJ393126 FKN393120:FKN393126 FAR393120:FAR393126 EQV393120:EQV393126 EGZ393120:EGZ393126 DXD393120:DXD393126 DNH393120:DNH393126 DDL393120:DDL393126 CTP393120:CTP393126 CJT393120:CJT393126 BZX393120:BZX393126 BQB393120:BQB393126 BGF393120:BGF393126 AWJ393120:AWJ393126 AMN393120:AMN393126 ACR393120:ACR393126 SV393120:SV393126 IZ393120:IZ393126 G393120:G393126 WVL327584:WVL327590 WLP327584:WLP327590 WBT327584:WBT327590 VRX327584:VRX327590 VIB327584:VIB327590 UYF327584:UYF327590 UOJ327584:UOJ327590 UEN327584:UEN327590 TUR327584:TUR327590 TKV327584:TKV327590 TAZ327584:TAZ327590 SRD327584:SRD327590 SHH327584:SHH327590 RXL327584:RXL327590 RNP327584:RNP327590 RDT327584:RDT327590 QTX327584:QTX327590 QKB327584:QKB327590 QAF327584:QAF327590 PQJ327584:PQJ327590 PGN327584:PGN327590 OWR327584:OWR327590 OMV327584:OMV327590 OCZ327584:OCZ327590 NTD327584:NTD327590 NJH327584:NJH327590 MZL327584:MZL327590 MPP327584:MPP327590 MFT327584:MFT327590 LVX327584:LVX327590 LMB327584:LMB327590 LCF327584:LCF327590 KSJ327584:KSJ327590 KIN327584:KIN327590 JYR327584:JYR327590 JOV327584:JOV327590 JEZ327584:JEZ327590 IVD327584:IVD327590 ILH327584:ILH327590 IBL327584:IBL327590 HRP327584:HRP327590 HHT327584:HHT327590 GXX327584:GXX327590 GOB327584:GOB327590 GEF327584:GEF327590 FUJ327584:FUJ327590 FKN327584:FKN327590 FAR327584:FAR327590 EQV327584:EQV327590 EGZ327584:EGZ327590 DXD327584:DXD327590 DNH327584:DNH327590 DDL327584:DDL327590 CTP327584:CTP327590 CJT327584:CJT327590 BZX327584:BZX327590 BQB327584:BQB327590 BGF327584:BGF327590 AWJ327584:AWJ327590 AMN327584:AMN327590 ACR327584:ACR327590 SV327584:SV327590 IZ327584:IZ327590 G327584:G327590 WVL262048:WVL262054 WLP262048:WLP262054 WBT262048:WBT262054 VRX262048:VRX262054 VIB262048:VIB262054 UYF262048:UYF262054 UOJ262048:UOJ262054 UEN262048:UEN262054 TUR262048:TUR262054 TKV262048:TKV262054 TAZ262048:TAZ262054 SRD262048:SRD262054 SHH262048:SHH262054 RXL262048:RXL262054 RNP262048:RNP262054 RDT262048:RDT262054 QTX262048:QTX262054 QKB262048:QKB262054 QAF262048:QAF262054 PQJ262048:PQJ262054 PGN262048:PGN262054 OWR262048:OWR262054 OMV262048:OMV262054 OCZ262048:OCZ262054 NTD262048:NTD262054 NJH262048:NJH262054 MZL262048:MZL262054 MPP262048:MPP262054 MFT262048:MFT262054 LVX262048:LVX262054 LMB262048:LMB262054 LCF262048:LCF262054 KSJ262048:KSJ262054 KIN262048:KIN262054 JYR262048:JYR262054 JOV262048:JOV262054 JEZ262048:JEZ262054 IVD262048:IVD262054 ILH262048:ILH262054 IBL262048:IBL262054 HRP262048:HRP262054 HHT262048:HHT262054 GXX262048:GXX262054 GOB262048:GOB262054 GEF262048:GEF262054 FUJ262048:FUJ262054 FKN262048:FKN262054 FAR262048:FAR262054 EQV262048:EQV262054 EGZ262048:EGZ262054 DXD262048:DXD262054 DNH262048:DNH262054 DDL262048:DDL262054 CTP262048:CTP262054 CJT262048:CJT262054 BZX262048:BZX262054 BQB262048:BQB262054 BGF262048:BGF262054 AWJ262048:AWJ262054 AMN262048:AMN262054 ACR262048:ACR262054 SV262048:SV262054 IZ262048:IZ262054 G262048:G262054 WVL196512:WVL196518 WLP196512:WLP196518 WBT196512:WBT196518 VRX196512:VRX196518 VIB196512:VIB196518 UYF196512:UYF196518 UOJ196512:UOJ196518 UEN196512:UEN196518 TUR196512:TUR196518 TKV196512:TKV196518 TAZ196512:TAZ196518 SRD196512:SRD196518 SHH196512:SHH196518 RXL196512:RXL196518 RNP196512:RNP196518 RDT196512:RDT196518 QTX196512:QTX196518 QKB196512:QKB196518 QAF196512:QAF196518 PQJ196512:PQJ196518 PGN196512:PGN196518 OWR196512:OWR196518 OMV196512:OMV196518 OCZ196512:OCZ196518 NTD196512:NTD196518 NJH196512:NJH196518 MZL196512:MZL196518 MPP196512:MPP196518 MFT196512:MFT196518 LVX196512:LVX196518 LMB196512:LMB196518 LCF196512:LCF196518 KSJ196512:KSJ196518 KIN196512:KIN196518 JYR196512:JYR196518 JOV196512:JOV196518 JEZ196512:JEZ196518 IVD196512:IVD196518 ILH196512:ILH196518 IBL196512:IBL196518 HRP196512:HRP196518 HHT196512:HHT196518 GXX196512:GXX196518 GOB196512:GOB196518 GEF196512:GEF196518 FUJ196512:FUJ196518 FKN196512:FKN196518 FAR196512:FAR196518 EQV196512:EQV196518 EGZ196512:EGZ196518 DXD196512:DXD196518 DNH196512:DNH196518 DDL196512:DDL196518 CTP196512:CTP196518 CJT196512:CJT196518 BZX196512:BZX196518 BQB196512:BQB196518 BGF196512:BGF196518 AWJ196512:AWJ196518 AMN196512:AMN196518 ACR196512:ACR196518 SV196512:SV196518 IZ196512:IZ196518 G196512:G196518 WVL130976:WVL130982 WLP130976:WLP130982 WBT130976:WBT130982 VRX130976:VRX130982 VIB130976:VIB130982 UYF130976:UYF130982 UOJ130976:UOJ130982 UEN130976:UEN130982 TUR130976:TUR130982 TKV130976:TKV130982 TAZ130976:TAZ130982 SRD130976:SRD130982 SHH130976:SHH130982 RXL130976:RXL130982 RNP130976:RNP130982 RDT130976:RDT130982 QTX130976:QTX130982 QKB130976:QKB130982 QAF130976:QAF130982 PQJ130976:PQJ130982 PGN130976:PGN130982 OWR130976:OWR130982 OMV130976:OMV130982 OCZ130976:OCZ130982 NTD130976:NTD130982 NJH130976:NJH130982 MZL130976:MZL130982 MPP130976:MPP130982 MFT130976:MFT130982 LVX130976:LVX130982 LMB130976:LMB130982 LCF130976:LCF130982 KSJ130976:KSJ130982 KIN130976:KIN130982 JYR130976:JYR130982 JOV130976:JOV130982 JEZ130976:JEZ130982 IVD130976:IVD130982 ILH130976:ILH130982 IBL130976:IBL130982 HRP130976:HRP130982 HHT130976:HHT130982 GXX130976:GXX130982 GOB130976:GOB130982 GEF130976:GEF130982 FUJ130976:FUJ130982 FKN130976:FKN130982 FAR130976:FAR130982 EQV130976:EQV130982 EGZ130976:EGZ130982 DXD130976:DXD130982 DNH130976:DNH130982 DDL130976:DDL130982 CTP130976:CTP130982 CJT130976:CJT130982 BZX130976:BZX130982 BQB130976:BQB130982 BGF130976:BGF130982 AWJ130976:AWJ130982 AMN130976:AMN130982 ACR130976:ACR130982 SV130976:SV130982 IZ130976:IZ130982 G130976:G130982 WVL65440:WVL65446 WLP65440:WLP65446 WBT65440:WBT65446 VRX65440:VRX65446 VIB65440:VIB65446 UYF65440:UYF65446 UOJ65440:UOJ65446 UEN65440:UEN65446 TUR65440:TUR65446 TKV65440:TKV65446 TAZ65440:TAZ65446 SRD65440:SRD65446 SHH65440:SHH65446 RXL65440:RXL65446 RNP65440:RNP65446 RDT65440:RDT65446 QTX65440:QTX65446 QKB65440:QKB65446 QAF65440:QAF65446 PQJ65440:PQJ65446 PGN65440:PGN65446 OWR65440:OWR65446 OMV65440:OMV65446 OCZ65440:OCZ65446 NTD65440:NTD65446 NJH65440:NJH65446 MZL65440:MZL65446 MPP65440:MPP65446 MFT65440:MFT65446 LVX65440:LVX65446 LMB65440:LMB65446 LCF65440:LCF65446 KSJ65440:KSJ65446 KIN65440:KIN65446 JYR65440:JYR65446 JOV65440:JOV65446 JEZ65440:JEZ65446 IVD65440:IVD65446 ILH65440:ILH65446 IBL65440:IBL65446 HRP65440:HRP65446 HHT65440:HHT65446 GXX65440:GXX65446 GOB65440:GOB65446 GEF65440:GEF65446 FUJ65440:FUJ65446 FKN65440:FKN65446 FAR65440:FAR65446 EQV65440:EQV65446 EGZ65440:EGZ65446 DXD65440:DXD65446 DNH65440:DNH65446 DDL65440:DDL65446 CTP65440:CTP65446 CJT65440:CJT65446 BZX65440:BZX65446 BQB65440:BQB65446 BGF65440:BGF65446 AWJ65440:AWJ65446 AMN65440:AMN65446 ACR65440:ACR65446 SV65440:SV65446 IZ65440:IZ65446 G65440:G65446 WVL982977:WVL982984 WLP982977:WLP982984 WBT982977:WBT982984 VRX982977:VRX982984 VIB982977:VIB982984 UYF982977:UYF982984 UOJ982977:UOJ982984 UEN982977:UEN982984 TUR982977:TUR982984 TKV982977:TKV982984 TAZ982977:TAZ982984 SRD982977:SRD982984 SHH982977:SHH982984 RXL982977:RXL982984 RNP982977:RNP982984 RDT982977:RDT982984 QTX982977:QTX982984 QKB982977:QKB982984 QAF982977:QAF982984 PQJ982977:PQJ982984 PGN982977:PGN982984 OWR982977:OWR982984 OMV982977:OMV982984 OCZ982977:OCZ982984 NTD982977:NTD982984 NJH982977:NJH982984 MZL982977:MZL982984 MPP982977:MPP982984 MFT982977:MFT982984 LVX982977:LVX982984 LMB982977:LMB982984 LCF982977:LCF982984 KSJ982977:KSJ982984 KIN982977:KIN982984 JYR982977:JYR982984 JOV982977:JOV982984 JEZ982977:JEZ982984 IVD982977:IVD982984 ILH982977:ILH982984 IBL982977:IBL982984 HRP982977:HRP982984 HHT982977:HHT982984 GXX982977:GXX982984 GOB982977:GOB982984 GEF982977:GEF982984 FUJ982977:FUJ982984 FKN982977:FKN982984 FAR982977:FAR982984 EQV982977:EQV982984 EGZ982977:EGZ982984 DXD982977:DXD982984 DNH982977:DNH982984 DDL982977:DDL982984 CTP982977:CTP982984 CJT982977:CJT982984 BZX982977:BZX982984 BQB982977:BQB982984 BGF982977:BGF982984 AWJ982977:AWJ982984 AMN982977:AMN982984 ACR982977:ACR982984 SV982977:SV982984 IZ982977:IZ982984 G982977:G982984 WVL917441:WVL917448 WLP917441:WLP917448 WBT917441:WBT917448 VRX917441:VRX917448 VIB917441:VIB917448 UYF917441:UYF917448 UOJ917441:UOJ917448 UEN917441:UEN917448 TUR917441:TUR917448 TKV917441:TKV917448 TAZ917441:TAZ917448 SRD917441:SRD917448 SHH917441:SHH917448 RXL917441:RXL917448 RNP917441:RNP917448 RDT917441:RDT917448 QTX917441:QTX917448 QKB917441:QKB917448 QAF917441:QAF917448 PQJ917441:PQJ917448 PGN917441:PGN917448 OWR917441:OWR917448 OMV917441:OMV917448 OCZ917441:OCZ917448 NTD917441:NTD917448 NJH917441:NJH917448 MZL917441:MZL917448 MPP917441:MPP917448 MFT917441:MFT917448 LVX917441:LVX917448 LMB917441:LMB917448 LCF917441:LCF917448 KSJ917441:KSJ917448 KIN917441:KIN917448 JYR917441:JYR917448 JOV917441:JOV917448 JEZ917441:JEZ917448 IVD917441:IVD917448 ILH917441:ILH917448 IBL917441:IBL917448 HRP917441:HRP917448 HHT917441:HHT917448 GXX917441:GXX917448 GOB917441:GOB917448 GEF917441:GEF917448 FUJ917441:FUJ917448 FKN917441:FKN917448 FAR917441:FAR917448 EQV917441:EQV917448 EGZ917441:EGZ917448 DXD917441:DXD917448 DNH917441:DNH917448 DDL917441:DDL917448 CTP917441:CTP917448 CJT917441:CJT917448 BZX917441:BZX917448 BQB917441:BQB917448 BGF917441:BGF917448 AWJ917441:AWJ917448 AMN917441:AMN917448 ACR917441:ACR917448 SV917441:SV917448 IZ917441:IZ917448 G917441:G917448 WVL851905:WVL851912 WLP851905:WLP851912 WBT851905:WBT851912 VRX851905:VRX851912 VIB851905:VIB851912 UYF851905:UYF851912 UOJ851905:UOJ851912 UEN851905:UEN851912 TUR851905:TUR851912 TKV851905:TKV851912 TAZ851905:TAZ851912 SRD851905:SRD851912 SHH851905:SHH851912 RXL851905:RXL851912 RNP851905:RNP851912 RDT851905:RDT851912 QTX851905:QTX851912 QKB851905:QKB851912 QAF851905:QAF851912 PQJ851905:PQJ851912 PGN851905:PGN851912 OWR851905:OWR851912 OMV851905:OMV851912 OCZ851905:OCZ851912 NTD851905:NTD851912 NJH851905:NJH851912 MZL851905:MZL851912 MPP851905:MPP851912 MFT851905:MFT851912 LVX851905:LVX851912 LMB851905:LMB851912 LCF851905:LCF851912 KSJ851905:KSJ851912 KIN851905:KIN851912 JYR851905:JYR851912 JOV851905:JOV851912 JEZ851905:JEZ851912 IVD851905:IVD851912 ILH851905:ILH851912 IBL851905:IBL851912 HRP851905:HRP851912 HHT851905:HHT851912 GXX851905:GXX851912 GOB851905:GOB851912 GEF851905:GEF851912 FUJ851905:FUJ851912 FKN851905:FKN851912 FAR851905:FAR851912 EQV851905:EQV851912 EGZ851905:EGZ851912 DXD851905:DXD851912 DNH851905:DNH851912 DDL851905:DDL851912 CTP851905:CTP851912 CJT851905:CJT851912 BZX851905:BZX851912 BQB851905:BQB851912 BGF851905:BGF851912 AWJ851905:AWJ851912 AMN851905:AMN851912 ACR851905:ACR851912 SV851905:SV851912 IZ851905:IZ851912 G851905:G851912 WVL786369:WVL786376 WLP786369:WLP786376 WBT786369:WBT786376 VRX786369:VRX786376 VIB786369:VIB786376 UYF786369:UYF786376 UOJ786369:UOJ786376 UEN786369:UEN786376 TUR786369:TUR786376 TKV786369:TKV786376 TAZ786369:TAZ786376 SRD786369:SRD786376 SHH786369:SHH786376 RXL786369:RXL786376 RNP786369:RNP786376 RDT786369:RDT786376 QTX786369:QTX786376 QKB786369:QKB786376 QAF786369:QAF786376 PQJ786369:PQJ786376 PGN786369:PGN786376 OWR786369:OWR786376 OMV786369:OMV786376 OCZ786369:OCZ786376 NTD786369:NTD786376 NJH786369:NJH786376 MZL786369:MZL786376 MPP786369:MPP786376 MFT786369:MFT786376 LVX786369:LVX786376 LMB786369:LMB786376 LCF786369:LCF786376 KSJ786369:KSJ786376 KIN786369:KIN786376 JYR786369:JYR786376 JOV786369:JOV786376 JEZ786369:JEZ786376 IVD786369:IVD786376 ILH786369:ILH786376 IBL786369:IBL786376 HRP786369:HRP786376 HHT786369:HHT786376 GXX786369:GXX786376 GOB786369:GOB786376 GEF786369:GEF786376 FUJ786369:FUJ786376 FKN786369:FKN786376 FAR786369:FAR786376 EQV786369:EQV786376 EGZ786369:EGZ786376 DXD786369:DXD786376 DNH786369:DNH786376 DDL786369:DDL786376 CTP786369:CTP786376 CJT786369:CJT786376 BZX786369:BZX786376 BQB786369:BQB786376 BGF786369:BGF786376 AWJ786369:AWJ786376 AMN786369:AMN786376 ACR786369:ACR786376 SV786369:SV786376 IZ786369:IZ786376 G786369:G786376 WVL720833:WVL720840 WLP720833:WLP720840 WBT720833:WBT720840 VRX720833:VRX720840 VIB720833:VIB720840 UYF720833:UYF720840 UOJ720833:UOJ720840 UEN720833:UEN720840 TUR720833:TUR720840 TKV720833:TKV720840 TAZ720833:TAZ720840 SRD720833:SRD720840 SHH720833:SHH720840 RXL720833:RXL720840 RNP720833:RNP720840 RDT720833:RDT720840 QTX720833:QTX720840 QKB720833:QKB720840 QAF720833:QAF720840 PQJ720833:PQJ720840 PGN720833:PGN720840 OWR720833:OWR720840 OMV720833:OMV720840 OCZ720833:OCZ720840 NTD720833:NTD720840 NJH720833:NJH720840 MZL720833:MZL720840 MPP720833:MPP720840 MFT720833:MFT720840 LVX720833:LVX720840 LMB720833:LMB720840 LCF720833:LCF720840 KSJ720833:KSJ720840 KIN720833:KIN720840 JYR720833:JYR720840 JOV720833:JOV720840 JEZ720833:JEZ720840 IVD720833:IVD720840 ILH720833:ILH720840 IBL720833:IBL720840 HRP720833:HRP720840 HHT720833:HHT720840 GXX720833:GXX720840 GOB720833:GOB720840 GEF720833:GEF720840 FUJ720833:FUJ720840 FKN720833:FKN720840 FAR720833:FAR720840 EQV720833:EQV720840 EGZ720833:EGZ720840 DXD720833:DXD720840 DNH720833:DNH720840 DDL720833:DDL720840 CTP720833:CTP720840 CJT720833:CJT720840 BZX720833:BZX720840 BQB720833:BQB720840 BGF720833:BGF720840 AWJ720833:AWJ720840 AMN720833:AMN720840 ACR720833:ACR720840 SV720833:SV720840 IZ720833:IZ720840 G720833:G720840 WVL655297:WVL655304 WLP655297:WLP655304 WBT655297:WBT655304 VRX655297:VRX655304 VIB655297:VIB655304 UYF655297:UYF655304 UOJ655297:UOJ655304 UEN655297:UEN655304 TUR655297:TUR655304 TKV655297:TKV655304 TAZ655297:TAZ655304 SRD655297:SRD655304 SHH655297:SHH655304 RXL655297:RXL655304 RNP655297:RNP655304 RDT655297:RDT655304 QTX655297:QTX655304 QKB655297:QKB655304 QAF655297:QAF655304 PQJ655297:PQJ655304 PGN655297:PGN655304 OWR655297:OWR655304 OMV655297:OMV655304 OCZ655297:OCZ655304 NTD655297:NTD655304 NJH655297:NJH655304 MZL655297:MZL655304 MPP655297:MPP655304 MFT655297:MFT655304 LVX655297:LVX655304 LMB655297:LMB655304 LCF655297:LCF655304 KSJ655297:KSJ655304 KIN655297:KIN655304 JYR655297:JYR655304 JOV655297:JOV655304 JEZ655297:JEZ655304 IVD655297:IVD655304 ILH655297:ILH655304 IBL655297:IBL655304 HRP655297:HRP655304 HHT655297:HHT655304 GXX655297:GXX655304 GOB655297:GOB655304 GEF655297:GEF655304 FUJ655297:FUJ655304 FKN655297:FKN655304 FAR655297:FAR655304 EQV655297:EQV655304 EGZ655297:EGZ655304 DXD655297:DXD655304 DNH655297:DNH655304 DDL655297:DDL655304 CTP655297:CTP655304 CJT655297:CJT655304 BZX655297:BZX655304 BQB655297:BQB655304 BGF655297:BGF655304 AWJ655297:AWJ655304 AMN655297:AMN655304 ACR655297:ACR655304 SV655297:SV655304 IZ655297:IZ655304 G655297:G655304 WVL589761:WVL589768 WLP589761:WLP589768 WBT589761:WBT589768 VRX589761:VRX589768 VIB589761:VIB589768 UYF589761:UYF589768 UOJ589761:UOJ589768 UEN589761:UEN589768 TUR589761:TUR589768 TKV589761:TKV589768 TAZ589761:TAZ589768 SRD589761:SRD589768 SHH589761:SHH589768 RXL589761:RXL589768 RNP589761:RNP589768 RDT589761:RDT589768 QTX589761:QTX589768 QKB589761:QKB589768 QAF589761:QAF589768 PQJ589761:PQJ589768 PGN589761:PGN589768 OWR589761:OWR589768 OMV589761:OMV589768 OCZ589761:OCZ589768 NTD589761:NTD589768 NJH589761:NJH589768 MZL589761:MZL589768 MPP589761:MPP589768 MFT589761:MFT589768 LVX589761:LVX589768 LMB589761:LMB589768 LCF589761:LCF589768 KSJ589761:KSJ589768 KIN589761:KIN589768 JYR589761:JYR589768 JOV589761:JOV589768 JEZ589761:JEZ589768 IVD589761:IVD589768 ILH589761:ILH589768 IBL589761:IBL589768 HRP589761:HRP589768 HHT589761:HHT589768 GXX589761:GXX589768 GOB589761:GOB589768 GEF589761:GEF589768 FUJ589761:FUJ589768 FKN589761:FKN589768 FAR589761:FAR589768 EQV589761:EQV589768 EGZ589761:EGZ589768 DXD589761:DXD589768 DNH589761:DNH589768 DDL589761:DDL589768 CTP589761:CTP589768 CJT589761:CJT589768 BZX589761:BZX589768 BQB589761:BQB589768 BGF589761:BGF589768 AWJ589761:AWJ589768 AMN589761:AMN589768 ACR589761:ACR589768 SV589761:SV589768 IZ589761:IZ589768 G589761:G589768 WVL524225:WVL524232 WLP524225:WLP524232 WBT524225:WBT524232 VRX524225:VRX524232 VIB524225:VIB524232 UYF524225:UYF524232 UOJ524225:UOJ524232 UEN524225:UEN524232 TUR524225:TUR524232 TKV524225:TKV524232 TAZ524225:TAZ524232 SRD524225:SRD524232 SHH524225:SHH524232 RXL524225:RXL524232 RNP524225:RNP524232 RDT524225:RDT524232 QTX524225:QTX524232 QKB524225:QKB524232 QAF524225:QAF524232 PQJ524225:PQJ524232 PGN524225:PGN524232 OWR524225:OWR524232 OMV524225:OMV524232 OCZ524225:OCZ524232 NTD524225:NTD524232 NJH524225:NJH524232 MZL524225:MZL524232 MPP524225:MPP524232 MFT524225:MFT524232 LVX524225:LVX524232 LMB524225:LMB524232 LCF524225:LCF524232 KSJ524225:KSJ524232 KIN524225:KIN524232 JYR524225:JYR524232 JOV524225:JOV524232 JEZ524225:JEZ524232 IVD524225:IVD524232 ILH524225:ILH524232 IBL524225:IBL524232 HRP524225:HRP524232 HHT524225:HHT524232 GXX524225:GXX524232 GOB524225:GOB524232 GEF524225:GEF524232 FUJ524225:FUJ524232 FKN524225:FKN524232 FAR524225:FAR524232 EQV524225:EQV524232 EGZ524225:EGZ524232 DXD524225:DXD524232 DNH524225:DNH524232 DDL524225:DDL524232 CTP524225:CTP524232 CJT524225:CJT524232 BZX524225:BZX524232 BQB524225:BQB524232 BGF524225:BGF524232 AWJ524225:AWJ524232 AMN524225:AMN524232 ACR524225:ACR524232 SV524225:SV524232 IZ524225:IZ524232 G524225:G524232 WVL458689:WVL458696 WLP458689:WLP458696 WBT458689:WBT458696 VRX458689:VRX458696 VIB458689:VIB458696 UYF458689:UYF458696 UOJ458689:UOJ458696 UEN458689:UEN458696 TUR458689:TUR458696 TKV458689:TKV458696 TAZ458689:TAZ458696 SRD458689:SRD458696 SHH458689:SHH458696 RXL458689:RXL458696 RNP458689:RNP458696 RDT458689:RDT458696 QTX458689:QTX458696 QKB458689:QKB458696 QAF458689:QAF458696 PQJ458689:PQJ458696 PGN458689:PGN458696 OWR458689:OWR458696 OMV458689:OMV458696 OCZ458689:OCZ458696 NTD458689:NTD458696 NJH458689:NJH458696 MZL458689:MZL458696 MPP458689:MPP458696 MFT458689:MFT458696 LVX458689:LVX458696 LMB458689:LMB458696 LCF458689:LCF458696 KSJ458689:KSJ458696 KIN458689:KIN458696 JYR458689:JYR458696 JOV458689:JOV458696 JEZ458689:JEZ458696 IVD458689:IVD458696 ILH458689:ILH458696 IBL458689:IBL458696 HRP458689:HRP458696 HHT458689:HHT458696 GXX458689:GXX458696 GOB458689:GOB458696 GEF458689:GEF458696 FUJ458689:FUJ458696 FKN458689:FKN458696 FAR458689:FAR458696 EQV458689:EQV458696 EGZ458689:EGZ458696 DXD458689:DXD458696 DNH458689:DNH458696 DDL458689:DDL458696 CTP458689:CTP458696 CJT458689:CJT458696 BZX458689:BZX458696 BQB458689:BQB458696 BGF458689:BGF458696 AWJ458689:AWJ458696 AMN458689:AMN458696 ACR458689:ACR458696 SV458689:SV458696 IZ458689:IZ458696 G458689:G458696 WVL393153:WVL393160 WLP393153:WLP393160 WBT393153:WBT393160 VRX393153:VRX393160 VIB393153:VIB393160 UYF393153:UYF393160 UOJ393153:UOJ393160 UEN393153:UEN393160 TUR393153:TUR393160 TKV393153:TKV393160 TAZ393153:TAZ393160 SRD393153:SRD393160 SHH393153:SHH393160 RXL393153:RXL393160 RNP393153:RNP393160 RDT393153:RDT393160 QTX393153:QTX393160 QKB393153:QKB393160 QAF393153:QAF393160 PQJ393153:PQJ393160 PGN393153:PGN393160 OWR393153:OWR393160 OMV393153:OMV393160 OCZ393153:OCZ393160 NTD393153:NTD393160 NJH393153:NJH393160 MZL393153:MZL393160 MPP393153:MPP393160 MFT393153:MFT393160 LVX393153:LVX393160 LMB393153:LMB393160 LCF393153:LCF393160 KSJ393153:KSJ393160 KIN393153:KIN393160 JYR393153:JYR393160 JOV393153:JOV393160 JEZ393153:JEZ393160 IVD393153:IVD393160 ILH393153:ILH393160 IBL393153:IBL393160 HRP393153:HRP393160 HHT393153:HHT393160 GXX393153:GXX393160 GOB393153:GOB393160 GEF393153:GEF393160 FUJ393153:FUJ393160 FKN393153:FKN393160 FAR393153:FAR393160 EQV393153:EQV393160 EGZ393153:EGZ393160 DXD393153:DXD393160 DNH393153:DNH393160 DDL393153:DDL393160 CTP393153:CTP393160 CJT393153:CJT393160 BZX393153:BZX393160 BQB393153:BQB393160 BGF393153:BGF393160 AWJ393153:AWJ393160 AMN393153:AMN393160 ACR393153:ACR393160 SV393153:SV393160 IZ393153:IZ393160 G393153:G393160 WVL327617:WVL327624 WLP327617:WLP327624 WBT327617:WBT327624 VRX327617:VRX327624 VIB327617:VIB327624 UYF327617:UYF327624 UOJ327617:UOJ327624 UEN327617:UEN327624 TUR327617:TUR327624 TKV327617:TKV327624 TAZ327617:TAZ327624 SRD327617:SRD327624 SHH327617:SHH327624 RXL327617:RXL327624 RNP327617:RNP327624 RDT327617:RDT327624 QTX327617:QTX327624 QKB327617:QKB327624 QAF327617:QAF327624 PQJ327617:PQJ327624 PGN327617:PGN327624 OWR327617:OWR327624 OMV327617:OMV327624 OCZ327617:OCZ327624 NTD327617:NTD327624 NJH327617:NJH327624 MZL327617:MZL327624 MPP327617:MPP327624 MFT327617:MFT327624 LVX327617:LVX327624 LMB327617:LMB327624 LCF327617:LCF327624 KSJ327617:KSJ327624 KIN327617:KIN327624 JYR327617:JYR327624 JOV327617:JOV327624 JEZ327617:JEZ327624 IVD327617:IVD327624 ILH327617:ILH327624 IBL327617:IBL327624 HRP327617:HRP327624 HHT327617:HHT327624 GXX327617:GXX327624 GOB327617:GOB327624 GEF327617:GEF327624 FUJ327617:FUJ327624 FKN327617:FKN327624 FAR327617:FAR327624 EQV327617:EQV327624 EGZ327617:EGZ327624 DXD327617:DXD327624 DNH327617:DNH327624 DDL327617:DDL327624 CTP327617:CTP327624 CJT327617:CJT327624 BZX327617:BZX327624 BQB327617:BQB327624 BGF327617:BGF327624 AWJ327617:AWJ327624 AMN327617:AMN327624 ACR327617:ACR327624 SV327617:SV327624 IZ327617:IZ327624 G327617:G327624 WVL262081:WVL262088 WLP262081:WLP262088 WBT262081:WBT262088 VRX262081:VRX262088 VIB262081:VIB262088 UYF262081:UYF262088 UOJ262081:UOJ262088 UEN262081:UEN262088 TUR262081:TUR262088 TKV262081:TKV262088 TAZ262081:TAZ262088 SRD262081:SRD262088 SHH262081:SHH262088 RXL262081:RXL262088 RNP262081:RNP262088 RDT262081:RDT262088 QTX262081:QTX262088 QKB262081:QKB262088 QAF262081:QAF262088 PQJ262081:PQJ262088 PGN262081:PGN262088 OWR262081:OWR262088 OMV262081:OMV262088 OCZ262081:OCZ262088 NTD262081:NTD262088 NJH262081:NJH262088 MZL262081:MZL262088 MPP262081:MPP262088 MFT262081:MFT262088 LVX262081:LVX262088 LMB262081:LMB262088 LCF262081:LCF262088 KSJ262081:KSJ262088 KIN262081:KIN262088 JYR262081:JYR262088 JOV262081:JOV262088 JEZ262081:JEZ262088 IVD262081:IVD262088 ILH262081:ILH262088 IBL262081:IBL262088 HRP262081:HRP262088 HHT262081:HHT262088 GXX262081:GXX262088 GOB262081:GOB262088 GEF262081:GEF262088 FUJ262081:FUJ262088 FKN262081:FKN262088 FAR262081:FAR262088 EQV262081:EQV262088 EGZ262081:EGZ262088 DXD262081:DXD262088 DNH262081:DNH262088 DDL262081:DDL262088 CTP262081:CTP262088 CJT262081:CJT262088 BZX262081:BZX262088 BQB262081:BQB262088 BGF262081:BGF262088 AWJ262081:AWJ262088 AMN262081:AMN262088 ACR262081:ACR262088 SV262081:SV262088 IZ262081:IZ262088 G262081:G262088 WVL196545:WVL196552 WLP196545:WLP196552 WBT196545:WBT196552 VRX196545:VRX196552 VIB196545:VIB196552 UYF196545:UYF196552 UOJ196545:UOJ196552 UEN196545:UEN196552 TUR196545:TUR196552 TKV196545:TKV196552 TAZ196545:TAZ196552 SRD196545:SRD196552 SHH196545:SHH196552 RXL196545:RXL196552 RNP196545:RNP196552 RDT196545:RDT196552 QTX196545:QTX196552 QKB196545:QKB196552 QAF196545:QAF196552 PQJ196545:PQJ196552 PGN196545:PGN196552 OWR196545:OWR196552 OMV196545:OMV196552 OCZ196545:OCZ196552 NTD196545:NTD196552 NJH196545:NJH196552 MZL196545:MZL196552 MPP196545:MPP196552 MFT196545:MFT196552 LVX196545:LVX196552 LMB196545:LMB196552 LCF196545:LCF196552 KSJ196545:KSJ196552 KIN196545:KIN196552 JYR196545:JYR196552 JOV196545:JOV196552 JEZ196545:JEZ196552 IVD196545:IVD196552 ILH196545:ILH196552 IBL196545:IBL196552 HRP196545:HRP196552 HHT196545:HHT196552 GXX196545:GXX196552 GOB196545:GOB196552 GEF196545:GEF196552 FUJ196545:FUJ196552 FKN196545:FKN196552 FAR196545:FAR196552 EQV196545:EQV196552 EGZ196545:EGZ196552 DXD196545:DXD196552 DNH196545:DNH196552 DDL196545:DDL196552 CTP196545:CTP196552 CJT196545:CJT196552 BZX196545:BZX196552 BQB196545:BQB196552 BGF196545:BGF196552 AWJ196545:AWJ196552 AMN196545:AMN196552 ACR196545:ACR196552 SV196545:SV196552 IZ196545:IZ196552 G196545:G196552 WVL131009:WVL131016 WLP131009:WLP131016 WBT131009:WBT131016 VRX131009:VRX131016 VIB131009:VIB131016 UYF131009:UYF131016 UOJ131009:UOJ131016 UEN131009:UEN131016 TUR131009:TUR131016 TKV131009:TKV131016 TAZ131009:TAZ131016 SRD131009:SRD131016 SHH131009:SHH131016 RXL131009:RXL131016 RNP131009:RNP131016 RDT131009:RDT131016 QTX131009:QTX131016 QKB131009:QKB131016 QAF131009:QAF131016 PQJ131009:PQJ131016 PGN131009:PGN131016 OWR131009:OWR131016 OMV131009:OMV131016 OCZ131009:OCZ131016 NTD131009:NTD131016 NJH131009:NJH131016 MZL131009:MZL131016 MPP131009:MPP131016 MFT131009:MFT131016 LVX131009:LVX131016 LMB131009:LMB131016 LCF131009:LCF131016 KSJ131009:KSJ131016 KIN131009:KIN131016 JYR131009:JYR131016 JOV131009:JOV131016 JEZ131009:JEZ131016 IVD131009:IVD131016 ILH131009:ILH131016 IBL131009:IBL131016 HRP131009:HRP131016 HHT131009:HHT131016 GXX131009:GXX131016 GOB131009:GOB131016 GEF131009:GEF131016 FUJ131009:FUJ131016 FKN131009:FKN131016 FAR131009:FAR131016 EQV131009:EQV131016 EGZ131009:EGZ131016 DXD131009:DXD131016 DNH131009:DNH131016 DDL131009:DDL131016 CTP131009:CTP131016 CJT131009:CJT131016 BZX131009:BZX131016 BQB131009:BQB131016 BGF131009:BGF131016 AWJ131009:AWJ131016 AMN131009:AMN131016 ACR131009:ACR131016 SV131009:SV131016 IZ131009:IZ131016 G131009:G131016 WVL65473:WVL65480 WLP65473:WLP65480 WBT65473:WBT65480 VRX65473:VRX65480 VIB65473:VIB65480 UYF65473:UYF65480 UOJ65473:UOJ65480 UEN65473:UEN65480 TUR65473:TUR65480 TKV65473:TKV65480 TAZ65473:TAZ65480 SRD65473:SRD65480 SHH65473:SHH65480 RXL65473:RXL65480 RNP65473:RNP65480 RDT65473:RDT65480 QTX65473:QTX65480 QKB65473:QKB65480 QAF65473:QAF65480 PQJ65473:PQJ65480 PGN65473:PGN65480 OWR65473:OWR65480 OMV65473:OMV65480 OCZ65473:OCZ65480 NTD65473:NTD65480 NJH65473:NJH65480 MZL65473:MZL65480 MPP65473:MPP65480 MFT65473:MFT65480 LVX65473:LVX65480 LMB65473:LMB65480 LCF65473:LCF65480 KSJ65473:KSJ65480 KIN65473:KIN65480 JYR65473:JYR65480 JOV65473:JOV65480 JEZ65473:JEZ65480 IVD65473:IVD65480 ILH65473:ILH65480 IBL65473:IBL65480 HRP65473:HRP65480 HHT65473:HHT65480 GXX65473:GXX65480 GOB65473:GOB65480 GEF65473:GEF65480 FUJ65473:FUJ65480 FKN65473:FKN65480 FAR65473:FAR65480 EQV65473:EQV65480 EGZ65473:EGZ65480 DXD65473:DXD65480 DNH65473:DNH65480 DDL65473:DDL65480 CTP65473:CTP65480 CJT65473:CJT65480 BZX65473:BZX65480 BQB65473:BQB65480 BGF65473:BGF65480 AWJ65473:AWJ65480 AMN65473:AMN65480 ACR65473:ACR65480 SV65473:SV65480 IZ65473:IZ65480">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26:G65429 IZ65426:IZ65429 SV65426:SV65429 ACR65426:ACR65429 AMN65426:AMN65429 AWJ65426:AWJ65429 BGF65426:BGF65429 BQB65426:BQB65429 BZX65426:BZX65429 CJT65426:CJT65429 CTP65426:CTP65429 DDL65426:DDL65429 DNH65426:DNH65429 DXD65426:DXD65429 EGZ65426:EGZ65429 EQV65426:EQV65429 FAR65426:FAR65429 FKN65426:FKN65429 FUJ65426:FUJ65429 GEF65426:GEF65429 GOB65426:GOB65429 GXX65426:GXX65429 HHT65426:HHT65429 HRP65426:HRP65429 IBL65426:IBL65429 ILH65426:ILH65429 IVD65426:IVD65429 JEZ65426:JEZ65429 JOV65426:JOV65429 JYR65426:JYR65429 KIN65426:KIN65429 KSJ65426:KSJ65429 LCF65426:LCF65429 LMB65426:LMB65429 LVX65426:LVX65429 MFT65426:MFT65429 MPP65426:MPP65429 MZL65426:MZL65429 NJH65426:NJH65429 NTD65426:NTD65429 OCZ65426:OCZ65429 OMV65426:OMV65429 OWR65426:OWR65429 PGN65426:PGN65429 PQJ65426:PQJ65429 QAF65426:QAF65429 QKB65426:QKB65429 QTX65426:QTX65429 RDT65426:RDT65429 RNP65426:RNP65429 RXL65426:RXL65429 SHH65426:SHH65429 SRD65426:SRD65429 TAZ65426:TAZ65429 TKV65426:TKV65429 TUR65426:TUR65429 UEN65426:UEN65429 UOJ65426:UOJ65429 UYF65426:UYF65429 VIB65426:VIB65429 VRX65426:VRX65429 WBT65426:WBT65429 WLP65426:WLP65429 WVL65426:WVL65429 G130962:G130965 IZ130962:IZ130965 SV130962:SV130965 ACR130962:ACR130965 AMN130962:AMN130965 AWJ130962:AWJ130965 BGF130962:BGF130965 BQB130962:BQB130965 BZX130962:BZX130965 CJT130962:CJT130965 CTP130962:CTP130965 DDL130962:DDL130965 DNH130962:DNH130965 DXD130962:DXD130965 EGZ130962:EGZ130965 EQV130962:EQV130965 FAR130962:FAR130965 FKN130962:FKN130965 FUJ130962:FUJ130965 GEF130962:GEF130965 GOB130962:GOB130965 GXX130962:GXX130965 HHT130962:HHT130965 HRP130962:HRP130965 IBL130962:IBL130965 ILH130962:ILH130965 IVD130962:IVD130965 JEZ130962:JEZ130965 JOV130962:JOV130965 JYR130962:JYR130965 KIN130962:KIN130965 KSJ130962:KSJ130965 LCF130962:LCF130965 LMB130962:LMB130965 LVX130962:LVX130965 MFT130962:MFT130965 MPP130962:MPP130965 MZL130962:MZL130965 NJH130962:NJH130965 NTD130962:NTD130965 OCZ130962:OCZ130965 OMV130962:OMV130965 OWR130962:OWR130965 PGN130962:PGN130965 PQJ130962:PQJ130965 QAF130962:QAF130965 QKB130962:QKB130965 QTX130962:QTX130965 RDT130962:RDT130965 RNP130962:RNP130965 RXL130962:RXL130965 SHH130962:SHH130965 SRD130962:SRD130965 TAZ130962:TAZ130965 TKV130962:TKV130965 TUR130962:TUR130965 UEN130962:UEN130965 UOJ130962:UOJ130965 UYF130962:UYF130965 VIB130962:VIB130965 VRX130962:VRX130965 WBT130962:WBT130965 WLP130962:WLP130965 WVL130962:WVL130965 G196498:G196501 IZ196498:IZ196501 SV196498:SV196501 ACR196498:ACR196501 AMN196498:AMN196501 AWJ196498:AWJ196501 BGF196498:BGF196501 BQB196498:BQB196501 BZX196498:BZX196501 CJT196498:CJT196501 CTP196498:CTP196501 DDL196498:DDL196501 DNH196498:DNH196501 DXD196498:DXD196501 EGZ196498:EGZ196501 EQV196498:EQV196501 FAR196498:FAR196501 FKN196498:FKN196501 FUJ196498:FUJ196501 GEF196498:GEF196501 GOB196498:GOB196501 GXX196498:GXX196501 HHT196498:HHT196501 HRP196498:HRP196501 IBL196498:IBL196501 ILH196498:ILH196501 IVD196498:IVD196501 JEZ196498:JEZ196501 JOV196498:JOV196501 JYR196498:JYR196501 KIN196498:KIN196501 KSJ196498:KSJ196501 LCF196498:LCF196501 LMB196498:LMB196501 LVX196498:LVX196501 MFT196498:MFT196501 MPP196498:MPP196501 MZL196498:MZL196501 NJH196498:NJH196501 NTD196498:NTD196501 OCZ196498:OCZ196501 OMV196498:OMV196501 OWR196498:OWR196501 PGN196498:PGN196501 PQJ196498:PQJ196501 QAF196498:QAF196501 QKB196498:QKB196501 QTX196498:QTX196501 RDT196498:RDT196501 RNP196498:RNP196501 RXL196498:RXL196501 SHH196498:SHH196501 SRD196498:SRD196501 TAZ196498:TAZ196501 TKV196498:TKV196501 TUR196498:TUR196501 UEN196498:UEN196501 UOJ196498:UOJ196501 UYF196498:UYF196501 VIB196498:VIB196501 VRX196498:VRX196501 WBT196498:WBT196501 WLP196498:WLP196501 WVL196498:WVL196501 G262034:G262037 IZ262034:IZ262037 SV262034:SV262037 ACR262034:ACR262037 AMN262034:AMN262037 AWJ262034:AWJ262037 BGF262034:BGF262037 BQB262034:BQB262037 BZX262034:BZX262037 CJT262034:CJT262037 CTP262034:CTP262037 DDL262034:DDL262037 DNH262034:DNH262037 DXD262034:DXD262037 EGZ262034:EGZ262037 EQV262034:EQV262037 FAR262034:FAR262037 FKN262034:FKN262037 FUJ262034:FUJ262037 GEF262034:GEF262037 GOB262034:GOB262037 GXX262034:GXX262037 HHT262034:HHT262037 HRP262034:HRP262037 IBL262034:IBL262037 ILH262034:ILH262037 IVD262034:IVD262037 JEZ262034:JEZ262037 JOV262034:JOV262037 JYR262034:JYR262037 KIN262034:KIN262037 KSJ262034:KSJ262037 LCF262034:LCF262037 LMB262034:LMB262037 LVX262034:LVX262037 MFT262034:MFT262037 MPP262034:MPP262037 MZL262034:MZL262037 NJH262034:NJH262037 NTD262034:NTD262037 OCZ262034:OCZ262037 OMV262034:OMV262037 OWR262034:OWR262037 PGN262034:PGN262037 PQJ262034:PQJ262037 QAF262034:QAF262037 QKB262034:QKB262037 QTX262034:QTX262037 RDT262034:RDT262037 RNP262034:RNP262037 RXL262034:RXL262037 SHH262034:SHH262037 SRD262034:SRD262037 TAZ262034:TAZ262037 TKV262034:TKV262037 TUR262034:TUR262037 UEN262034:UEN262037 UOJ262034:UOJ262037 UYF262034:UYF262037 VIB262034:VIB262037 VRX262034:VRX262037 WBT262034:WBT262037 WLP262034:WLP262037 WVL262034:WVL262037 G327570:G327573 IZ327570:IZ327573 SV327570:SV327573 ACR327570:ACR327573 AMN327570:AMN327573 AWJ327570:AWJ327573 BGF327570:BGF327573 BQB327570:BQB327573 BZX327570:BZX327573 CJT327570:CJT327573 CTP327570:CTP327573 DDL327570:DDL327573 DNH327570:DNH327573 DXD327570:DXD327573 EGZ327570:EGZ327573 EQV327570:EQV327573 FAR327570:FAR327573 FKN327570:FKN327573 FUJ327570:FUJ327573 GEF327570:GEF327573 GOB327570:GOB327573 GXX327570:GXX327573 HHT327570:HHT327573 HRP327570:HRP327573 IBL327570:IBL327573 ILH327570:ILH327573 IVD327570:IVD327573 JEZ327570:JEZ327573 JOV327570:JOV327573 JYR327570:JYR327573 KIN327570:KIN327573 KSJ327570:KSJ327573 LCF327570:LCF327573 LMB327570:LMB327573 LVX327570:LVX327573 MFT327570:MFT327573 MPP327570:MPP327573 MZL327570:MZL327573 NJH327570:NJH327573 NTD327570:NTD327573 OCZ327570:OCZ327573 OMV327570:OMV327573 OWR327570:OWR327573 PGN327570:PGN327573 PQJ327570:PQJ327573 QAF327570:QAF327573 QKB327570:QKB327573 QTX327570:QTX327573 RDT327570:RDT327573 RNP327570:RNP327573 RXL327570:RXL327573 SHH327570:SHH327573 SRD327570:SRD327573 TAZ327570:TAZ327573 TKV327570:TKV327573 TUR327570:TUR327573 UEN327570:UEN327573 UOJ327570:UOJ327573 UYF327570:UYF327573 VIB327570:VIB327573 VRX327570:VRX327573 WBT327570:WBT327573 WLP327570:WLP327573 WVL327570:WVL327573 G393106:G393109 IZ393106:IZ393109 SV393106:SV393109 ACR393106:ACR393109 AMN393106:AMN393109 AWJ393106:AWJ393109 BGF393106:BGF393109 BQB393106:BQB393109 BZX393106:BZX393109 CJT393106:CJT393109 CTP393106:CTP393109 DDL393106:DDL393109 DNH393106:DNH393109 DXD393106:DXD393109 EGZ393106:EGZ393109 EQV393106:EQV393109 FAR393106:FAR393109 FKN393106:FKN393109 FUJ393106:FUJ393109 GEF393106:GEF393109 GOB393106:GOB393109 GXX393106:GXX393109 HHT393106:HHT393109 HRP393106:HRP393109 IBL393106:IBL393109 ILH393106:ILH393109 IVD393106:IVD393109 JEZ393106:JEZ393109 JOV393106:JOV393109 JYR393106:JYR393109 KIN393106:KIN393109 KSJ393106:KSJ393109 LCF393106:LCF393109 LMB393106:LMB393109 LVX393106:LVX393109 MFT393106:MFT393109 MPP393106:MPP393109 MZL393106:MZL393109 NJH393106:NJH393109 NTD393106:NTD393109 OCZ393106:OCZ393109 OMV393106:OMV393109 OWR393106:OWR393109 PGN393106:PGN393109 PQJ393106:PQJ393109 QAF393106:QAF393109 QKB393106:QKB393109 QTX393106:QTX393109 RDT393106:RDT393109 RNP393106:RNP393109 RXL393106:RXL393109 SHH393106:SHH393109 SRD393106:SRD393109 TAZ393106:TAZ393109 TKV393106:TKV393109 TUR393106:TUR393109 UEN393106:UEN393109 UOJ393106:UOJ393109 UYF393106:UYF393109 VIB393106:VIB393109 VRX393106:VRX393109 WBT393106:WBT393109 WLP393106:WLP393109 WVL393106:WVL393109 G458642:G458645 IZ458642:IZ458645 SV458642:SV458645 ACR458642:ACR458645 AMN458642:AMN458645 AWJ458642:AWJ458645 BGF458642:BGF458645 BQB458642:BQB458645 BZX458642:BZX458645 CJT458642:CJT458645 CTP458642:CTP458645 DDL458642:DDL458645 DNH458642:DNH458645 DXD458642:DXD458645 EGZ458642:EGZ458645 EQV458642:EQV458645 FAR458642:FAR458645 FKN458642:FKN458645 FUJ458642:FUJ458645 GEF458642:GEF458645 GOB458642:GOB458645 GXX458642:GXX458645 HHT458642:HHT458645 HRP458642:HRP458645 IBL458642:IBL458645 ILH458642:ILH458645 IVD458642:IVD458645 JEZ458642:JEZ458645 JOV458642:JOV458645 JYR458642:JYR458645 KIN458642:KIN458645 KSJ458642:KSJ458645 LCF458642:LCF458645 LMB458642:LMB458645 LVX458642:LVX458645 MFT458642:MFT458645 MPP458642:MPP458645 MZL458642:MZL458645 NJH458642:NJH458645 NTD458642:NTD458645 OCZ458642:OCZ458645 OMV458642:OMV458645 OWR458642:OWR458645 PGN458642:PGN458645 PQJ458642:PQJ458645 QAF458642:QAF458645 QKB458642:QKB458645 QTX458642:QTX458645 RDT458642:RDT458645 RNP458642:RNP458645 RXL458642:RXL458645 SHH458642:SHH458645 SRD458642:SRD458645 TAZ458642:TAZ458645 TKV458642:TKV458645 TUR458642:TUR458645 UEN458642:UEN458645 UOJ458642:UOJ458645 UYF458642:UYF458645 VIB458642:VIB458645 VRX458642:VRX458645 WBT458642:WBT458645 WLP458642:WLP458645 WVL458642:WVL458645 G524178:G524181 IZ524178:IZ524181 SV524178:SV524181 ACR524178:ACR524181 AMN524178:AMN524181 AWJ524178:AWJ524181 BGF524178:BGF524181 BQB524178:BQB524181 BZX524178:BZX524181 CJT524178:CJT524181 CTP524178:CTP524181 DDL524178:DDL524181 DNH524178:DNH524181 DXD524178:DXD524181 EGZ524178:EGZ524181 EQV524178:EQV524181 FAR524178:FAR524181 FKN524178:FKN524181 FUJ524178:FUJ524181 GEF524178:GEF524181 GOB524178:GOB524181 GXX524178:GXX524181 HHT524178:HHT524181 HRP524178:HRP524181 IBL524178:IBL524181 ILH524178:ILH524181 IVD524178:IVD524181 JEZ524178:JEZ524181 JOV524178:JOV524181 JYR524178:JYR524181 KIN524178:KIN524181 KSJ524178:KSJ524181 LCF524178:LCF524181 LMB524178:LMB524181 LVX524178:LVX524181 MFT524178:MFT524181 MPP524178:MPP524181 MZL524178:MZL524181 NJH524178:NJH524181 NTD524178:NTD524181 OCZ524178:OCZ524181 OMV524178:OMV524181 OWR524178:OWR524181 PGN524178:PGN524181 PQJ524178:PQJ524181 QAF524178:QAF524181 QKB524178:QKB524181 QTX524178:QTX524181 RDT524178:RDT524181 RNP524178:RNP524181 RXL524178:RXL524181 SHH524178:SHH524181 SRD524178:SRD524181 TAZ524178:TAZ524181 TKV524178:TKV524181 TUR524178:TUR524181 UEN524178:UEN524181 UOJ524178:UOJ524181 UYF524178:UYF524181 VIB524178:VIB524181 VRX524178:VRX524181 WBT524178:WBT524181 WLP524178:WLP524181 WVL524178:WVL524181 G589714:G589717 IZ589714:IZ589717 SV589714:SV589717 ACR589714:ACR589717 AMN589714:AMN589717 AWJ589714:AWJ589717 BGF589714:BGF589717 BQB589714:BQB589717 BZX589714:BZX589717 CJT589714:CJT589717 CTP589714:CTP589717 DDL589714:DDL589717 DNH589714:DNH589717 DXD589714:DXD589717 EGZ589714:EGZ589717 EQV589714:EQV589717 FAR589714:FAR589717 FKN589714:FKN589717 FUJ589714:FUJ589717 GEF589714:GEF589717 GOB589714:GOB589717 GXX589714:GXX589717 HHT589714:HHT589717 HRP589714:HRP589717 IBL589714:IBL589717 ILH589714:ILH589717 IVD589714:IVD589717 JEZ589714:JEZ589717 JOV589714:JOV589717 JYR589714:JYR589717 KIN589714:KIN589717 KSJ589714:KSJ589717 LCF589714:LCF589717 LMB589714:LMB589717 LVX589714:LVX589717 MFT589714:MFT589717 MPP589714:MPP589717 MZL589714:MZL589717 NJH589714:NJH589717 NTD589714:NTD589717 OCZ589714:OCZ589717 OMV589714:OMV589717 OWR589714:OWR589717 PGN589714:PGN589717 PQJ589714:PQJ589717 QAF589714:QAF589717 QKB589714:QKB589717 QTX589714:QTX589717 RDT589714:RDT589717 RNP589714:RNP589717 RXL589714:RXL589717 SHH589714:SHH589717 SRD589714:SRD589717 TAZ589714:TAZ589717 TKV589714:TKV589717 TUR589714:TUR589717 UEN589714:UEN589717 UOJ589714:UOJ589717 UYF589714:UYF589717 VIB589714:VIB589717 VRX589714:VRX589717 WBT589714:WBT589717 WLP589714:WLP589717 WVL589714:WVL589717 G655250:G655253 IZ655250:IZ655253 SV655250:SV655253 ACR655250:ACR655253 AMN655250:AMN655253 AWJ655250:AWJ655253 BGF655250:BGF655253 BQB655250:BQB655253 BZX655250:BZX655253 CJT655250:CJT655253 CTP655250:CTP655253 DDL655250:DDL655253 DNH655250:DNH655253 DXD655250:DXD655253 EGZ655250:EGZ655253 EQV655250:EQV655253 FAR655250:FAR655253 FKN655250:FKN655253 FUJ655250:FUJ655253 GEF655250:GEF655253 GOB655250:GOB655253 GXX655250:GXX655253 HHT655250:HHT655253 HRP655250:HRP655253 IBL655250:IBL655253 ILH655250:ILH655253 IVD655250:IVD655253 JEZ655250:JEZ655253 JOV655250:JOV655253 JYR655250:JYR655253 KIN655250:KIN655253 KSJ655250:KSJ655253 LCF655250:LCF655253 LMB655250:LMB655253 LVX655250:LVX655253 MFT655250:MFT655253 MPP655250:MPP655253 MZL655250:MZL655253 NJH655250:NJH655253 NTD655250:NTD655253 OCZ655250:OCZ655253 OMV655250:OMV655253 OWR655250:OWR655253 PGN655250:PGN655253 PQJ655250:PQJ655253 QAF655250:QAF655253 QKB655250:QKB655253 QTX655250:QTX655253 RDT655250:RDT655253 RNP655250:RNP655253 RXL655250:RXL655253 SHH655250:SHH655253 SRD655250:SRD655253 TAZ655250:TAZ655253 TKV655250:TKV655253 TUR655250:TUR655253 UEN655250:UEN655253 UOJ655250:UOJ655253 UYF655250:UYF655253 VIB655250:VIB655253 VRX655250:VRX655253 WBT655250:WBT655253 WLP655250:WLP655253 WVL655250:WVL655253 G720786:G720789 IZ720786:IZ720789 SV720786:SV720789 ACR720786:ACR720789 AMN720786:AMN720789 AWJ720786:AWJ720789 BGF720786:BGF720789 BQB720786:BQB720789 BZX720786:BZX720789 CJT720786:CJT720789 CTP720786:CTP720789 DDL720786:DDL720789 DNH720786:DNH720789 DXD720786:DXD720789 EGZ720786:EGZ720789 EQV720786:EQV720789 FAR720786:FAR720789 FKN720786:FKN720789 FUJ720786:FUJ720789 GEF720786:GEF720789 GOB720786:GOB720789 GXX720786:GXX720789 HHT720786:HHT720789 HRP720786:HRP720789 IBL720786:IBL720789 ILH720786:ILH720789 IVD720786:IVD720789 JEZ720786:JEZ720789 JOV720786:JOV720789 JYR720786:JYR720789 KIN720786:KIN720789 KSJ720786:KSJ720789 LCF720786:LCF720789 LMB720786:LMB720789 LVX720786:LVX720789 MFT720786:MFT720789 MPP720786:MPP720789 MZL720786:MZL720789 NJH720786:NJH720789 NTD720786:NTD720789 OCZ720786:OCZ720789 OMV720786:OMV720789 OWR720786:OWR720789 PGN720786:PGN720789 PQJ720786:PQJ720789 QAF720786:QAF720789 QKB720786:QKB720789 QTX720786:QTX720789 RDT720786:RDT720789 RNP720786:RNP720789 RXL720786:RXL720789 SHH720786:SHH720789 SRD720786:SRD720789 TAZ720786:TAZ720789 TKV720786:TKV720789 TUR720786:TUR720789 UEN720786:UEN720789 UOJ720786:UOJ720789 UYF720786:UYF720789 VIB720786:VIB720789 VRX720786:VRX720789 WBT720786:WBT720789 WLP720786:WLP720789 WVL720786:WVL720789 G786322:G786325 IZ786322:IZ786325 SV786322:SV786325 ACR786322:ACR786325 AMN786322:AMN786325 AWJ786322:AWJ786325 BGF786322:BGF786325 BQB786322:BQB786325 BZX786322:BZX786325 CJT786322:CJT786325 CTP786322:CTP786325 DDL786322:DDL786325 DNH786322:DNH786325 DXD786322:DXD786325 EGZ786322:EGZ786325 EQV786322:EQV786325 FAR786322:FAR786325 FKN786322:FKN786325 FUJ786322:FUJ786325 GEF786322:GEF786325 GOB786322:GOB786325 GXX786322:GXX786325 HHT786322:HHT786325 HRP786322:HRP786325 IBL786322:IBL786325 ILH786322:ILH786325 IVD786322:IVD786325 JEZ786322:JEZ786325 JOV786322:JOV786325 JYR786322:JYR786325 KIN786322:KIN786325 KSJ786322:KSJ786325 LCF786322:LCF786325 LMB786322:LMB786325 LVX786322:LVX786325 MFT786322:MFT786325 MPP786322:MPP786325 MZL786322:MZL786325 NJH786322:NJH786325 NTD786322:NTD786325 OCZ786322:OCZ786325 OMV786322:OMV786325 OWR786322:OWR786325 PGN786322:PGN786325 PQJ786322:PQJ786325 QAF786322:QAF786325 QKB786322:QKB786325 QTX786322:QTX786325 RDT786322:RDT786325 RNP786322:RNP786325 RXL786322:RXL786325 SHH786322:SHH786325 SRD786322:SRD786325 TAZ786322:TAZ786325 TKV786322:TKV786325 TUR786322:TUR786325 UEN786322:UEN786325 UOJ786322:UOJ786325 UYF786322:UYF786325 VIB786322:VIB786325 VRX786322:VRX786325 WBT786322:WBT786325 WLP786322:WLP786325 WVL786322:WVL786325 G851858:G851861 IZ851858:IZ851861 SV851858:SV851861 ACR851858:ACR851861 AMN851858:AMN851861 AWJ851858:AWJ851861 BGF851858:BGF851861 BQB851858:BQB851861 BZX851858:BZX851861 CJT851858:CJT851861 CTP851858:CTP851861 DDL851858:DDL851861 DNH851858:DNH851861 DXD851858:DXD851861 EGZ851858:EGZ851861 EQV851858:EQV851861 FAR851858:FAR851861 FKN851858:FKN851861 FUJ851858:FUJ851861 GEF851858:GEF851861 GOB851858:GOB851861 GXX851858:GXX851861 HHT851858:HHT851861 HRP851858:HRP851861 IBL851858:IBL851861 ILH851858:ILH851861 IVD851858:IVD851861 JEZ851858:JEZ851861 JOV851858:JOV851861 JYR851858:JYR851861 KIN851858:KIN851861 KSJ851858:KSJ851861 LCF851858:LCF851861 LMB851858:LMB851861 LVX851858:LVX851861 MFT851858:MFT851861 MPP851858:MPP851861 MZL851858:MZL851861 NJH851858:NJH851861 NTD851858:NTD851861 OCZ851858:OCZ851861 OMV851858:OMV851861 OWR851858:OWR851861 PGN851858:PGN851861 PQJ851858:PQJ851861 QAF851858:QAF851861 QKB851858:QKB851861 QTX851858:QTX851861 RDT851858:RDT851861 RNP851858:RNP851861 RXL851858:RXL851861 SHH851858:SHH851861 SRD851858:SRD851861 TAZ851858:TAZ851861 TKV851858:TKV851861 TUR851858:TUR851861 UEN851858:UEN851861 UOJ851858:UOJ851861 UYF851858:UYF851861 VIB851858:VIB851861 VRX851858:VRX851861 WBT851858:WBT851861 WLP851858:WLP851861 WVL851858:WVL851861 G917394:G917397 IZ917394:IZ917397 SV917394:SV917397 ACR917394:ACR917397 AMN917394:AMN917397 AWJ917394:AWJ917397 BGF917394:BGF917397 BQB917394:BQB917397 BZX917394:BZX917397 CJT917394:CJT917397 CTP917394:CTP917397 DDL917394:DDL917397 DNH917394:DNH917397 DXD917394:DXD917397 EGZ917394:EGZ917397 EQV917394:EQV917397 FAR917394:FAR917397 FKN917394:FKN917397 FUJ917394:FUJ917397 GEF917394:GEF917397 GOB917394:GOB917397 GXX917394:GXX917397 HHT917394:HHT917397 HRP917394:HRP917397 IBL917394:IBL917397 ILH917394:ILH917397 IVD917394:IVD917397 JEZ917394:JEZ917397 JOV917394:JOV917397 JYR917394:JYR917397 KIN917394:KIN917397 KSJ917394:KSJ917397 LCF917394:LCF917397 LMB917394:LMB917397 LVX917394:LVX917397 MFT917394:MFT917397 MPP917394:MPP917397 MZL917394:MZL917397 NJH917394:NJH917397 NTD917394:NTD917397 OCZ917394:OCZ917397 OMV917394:OMV917397 OWR917394:OWR917397 PGN917394:PGN917397 PQJ917394:PQJ917397 QAF917394:QAF917397 QKB917394:QKB917397 QTX917394:QTX917397 RDT917394:RDT917397 RNP917394:RNP917397 RXL917394:RXL917397 SHH917394:SHH917397 SRD917394:SRD917397 TAZ917394:TAZ917397 TKV917394:TKV917397 TUR917394:TUR917397 UEN917394:UEN917397 UOJ917394:UOJ917397 UYF917394:UYF917397 VIB917394:VIB917397 VRX917394:VRX917397 WBT917394:WBT917397 WLP917394:WLP917397 WVL917394:WVL917397 G982930:G982933 IZ982930:IZ982933 SV982930:SV982933 ACR982930:ACR982933 AMN982930:AMN982933 AWJ982930:AWJ982933 BGF982930:BGF982933 BQB982930:BQB982933 BZX982930:BZX982933 CJT982930:CJT982933 CTP982930:CTP982933 DDL982930:DDL982933 DNH982930:DNH982933 DXD982930:DXD982933 EGZ982930:EGZ982933 EQV982930:EQV982933 FAR982930:FAR982933 FKN982930:FKN982933 FUJ982930:FUJ982933 GEF982930:GEF982933 GOB982930:GOB982933 GXX982930:GXX982933 HHT982930:HHT982933 HRP982930:HRP982933 IBL982930:IBL982933 ILH982930:ILH982933 IVD982930:IVD982933 JEZ982930:JEZ982933 JOV982930:JOV982933 JYR982930:JYR982933 KIN982930:KIN982933 KSJ982930:KSJ982933 LCF982930:LCF982933 LMB982930:LMB982933 LVX982930:LVX982933 MFT982930:MFT982933 MPP982930:MPP982933 MZL982930:MZL982933 NJH982930:NJH982933 NTD982930:NTD982933 OCZ982930:OCZ982933 OMV982930:OMV982933 OWR982930:OWR982933 PGN982930:PGN982933 PQJ982930:PQJ982933 QAF982930:QAF982933 QKB982930:QKB982933 QTX982930:QTX982933 RDT982930:RDT982933 RNP982930:RNP982933 RXL982930:RXL982933 SHH982930:SHH982933 SRD982930:SRD982933 TAZ982930:TAZ982933 TKV982930:TKV982933 TUR982930:TUR982933 UEN982930:UEN982933 UOJ982930:UOJ982933 UYF982930:UYF982933 VIB982930:VIB982933 VRX982930:VRX982933 WBT982930:WBT982933 WLP982930:WLP982933 WVL982930:WVL982933 G65459 IZ65459 SV65459 ACR65459 AMN65459 AWJ65459 BGF65459 BQB65459 BZX65459 CJT65459 CTP65459 DDL65459 DNH65459 DXD65459 EGZ65459 EQV65459 FAR65459 FKN65459 FUJ65459 GEF65459 GOB65459 GXX65459 HHT65459 HRP65459 IBL65459 ILH65459 IVD65459 JEZ65459 JOV65459 JYR65459 KIN65459 KSJ65459 LCF65459 LMB65459 LVX65459 MFT65459 MPP65459 MZL65459 NJH65459 NTD65459 OCZ65459 OMV65459 OWR65459 PGN65459 PQJ65459 QAF65459 QKB65459 QTX65459 RDT65459 RNP65459 RXL65459 SHH65459 SRD65459 TAZ65459 TKV65459 TUR65459 UEN65459 UOJ65459 UYF65459 VIB65459 VRX65459 WBT65459 WLP65459 WVL65459 G130995 IZ130995 SV130995 ACR130995 AMN130995 AWJ130995 BGF130995 BQB130995 BZX130995 CJT130995 CTP130995 DDL130995 DNH130995 DXD130995 EGZ130995 EQV130995 FAR130995 FKN130995 FUJ130995 GEF130995 GOB130995 GXX130995 HHT130995 HRP130995 IBL130995 ILH130995 IVD130995 JEZ130995 JOV130995 JYR130995 KIN130995 KSJ130995 LCF130995 LMB130995 LVX130995 MFT130995 MPP130995 MZL130995 NJH130995 NTD130995 OCZ130995 OMV130995 OWR130995 PGN130995 PQJ130995 QAF130995 QKB130995 QTX130995 RDT130995 RNP130995 RXL130995 SHH130995 SRD130995 TAZ130995 TKV130995 TUR130995 UEN130995 UOJ130995 UYF130995 VIB130995 VRX130995 WBT130995 WLP130995 WVL130995 G196531 IZ196531 SV196531 ACR196531 AMN196531 AWJ196531 BGF196531 BQB196531 BZX196531 CJT196531 CTP196531 DDL196531 DNH196531 DXD196531 EGZ196531 EQV196531 FAR196531 FKN196531 FUJ196531 GEF196531 GOB196531 GXX196531 HHT196531 HRP196531 IBL196531 ILH196531 IVD196531 JEZ196531 JOV196531 JYR196531 KIN196531 KSJ196531 LCF196531 LMB196531 LVX196531 MFT196531 MPP196531 MZL196531 NJH196531 NTD196531 OCZ196531 OMV196531 OWR196531 PGN196531 PQJ196531 QAF196531 QKB196531 QTX196531 RDT196531 RNP196531 RXL196531 SHH196531 SRD196531 TAZ196531 TKV196531 TUR196531 UEN196531 UOJ196531 UYF196531 VIB196531 VRX196531 WBT196531 WLP196531 WVL196531 G262067 IZ262067 SV262067 ACR262067 AMN262067 AWJ262067 BGF262067 BQB262067 BZX262067 CJT262067 CTP262067 DDL262067 DNH262067 DXD262067 EGZ262067 EQV262067 FAR262067 FKN262067 FUJ262067 GEF262067 GOB262067 GXX262067 HHT262067 HRP262067 IBL262067 ILH262067 IVD262067 JEZ262067 JOV262067 JYR262067 KIN262067 KSJ262067 LCF262067 LMB262067 LVX262067 MFT262067 MPP262067 MZL262067 NJH262067 NTD262067 OCZ262067 OMV262067 OWR262067 PGN262067 PQJ262067 QAF262067 QKB262067 QTX262067 RDT262067 RNP262067 RXL262067 SHH262067 SRD262067 TAZ262067 TKV262067 TUR262067 UEN262067 UOJ262067 UYF262067 VIB262067 VRX262067 WBT262067 WLP262067 WVL262067 G327603 IZ327603 SV327603 ACR327603 AMN327603 AWJ327603 BGF327603 BQB327603 BZX327603 CJT327603 CTP327603 DDL327603 DNH327603 DXD327603 EGZ327603 EQV327603 FAR327603 FKN327603 FUJ327603 GEF327603 GOB327603 GXX327603 HHT327603 HRP327603 IBL327603 ILH327603 IVD327603 JEZ327603 JOV327603 JYR327603 KIN327603 KSJ327603 LCF327603 LMB327603 LVX327603 MFT327603 MPP327603 MZL327603 NJH327603 NTD327603 OCZ327603 OMV327603 OWR327603 PGN327603 PQJ327603 QAF327603 QKB327603 QTX327603 RDT327603 RNP327603 RXL327603 SHH327603 SRD327603 TAZ327603 TKV327603 TUR327603 UEN327603 UOJ327603 UYF327603 VIB327603 VRX327603 WBT327603 WLP327603 WVL327603 G393139 IZ393139 SV393139 ACR393139 AMN393139 AWJ393139 BGF393139 BQB393139 BZX393139 CJT393139 CTP393139 DDL393139 DNH393139 DXD393139 EGZ393139 EQV393139 FAR393139 FKN393139 FUJ393139 GEF393139 GOB393139 GXX393139 HHT393139 HRP393139 IBL393139 ILH393139 IVD393139 JEZ393139 JOV393139 JYR393139 KIN393139 KSJ393139 LCF393139 LMB393139 LVX393139 MFT393139 MPP393139 MZL393139 NJH393139 NTD393139 OCZ393139 OMV393139 OWR393139 PGN393139 PQJ393139 QAF393139 QKB393139 QTX393139 RDT393139 RNP393139 RXL393139 SHH393139 SRD393139 TAZ393139 TKV393139 TUR393139 UEN393139 UOJ393139 UYF393139 VIB393139 VRX393139 WBT393139 WLP393139 WVL393139 G458675 IZ458675 SV458675 ACR458675 AMN458675 AWJ458675 BGF458675 BQB458675 BZX458675 CJT458675 CTP458675 DDL458675 DNH458675 DXD458675 EGZ458675 EQV458675 FAR458675 FKN458675 FUJ458675 GEF458675 GOB458675 GXX458675 HHT458675 HRP458675 IBL458675 ILH458675 IVD458675 JEZ458675 JOV458675 JYR458675 KIN458675 KSJ458675 LCF458675 LMB458675 LVX458675 MFT458675 MPP458675 MZL458675 NJH458675 NTD458675 OCZ458675 OMV458675 OWR458675 PGN458675 PQJ458675 QAF458675 QKB458675 QTX458675 RDT458675 RNP458675 RXL458675 SHH458675 SRD458675 TAZ458675 TKV458675 TUR458675 UEN458675 UOJ458675 UYF458675 VIB458675 VRX458675 WBT458675 WLP458675 WVL458675 G524211 IZ524211 SV524211 ACR524211 AMN524211 AWJ524211 BGF524211 BQB524211 BZX524211 CJT524211 CTP524211 DDL524211 DNH524211 DXD524211 EGZ524211 EQV524211 FAR524211 FKN524211 FUJ524211 GEF524211 GOB524211 GXX524211 HHT524211 HRP524211 IBL524211 ILH524211 IVD524211 JEZ524211 JOV524211 JYR524211 KIN524211 KSJ524211 LCF524211 LMB524211 LVX524211 MFT524211 MPP524211 MZL524211 NJH524211 NTD524211 OCZ524211 OMV524211 OWR524211 PGN524211 PQJ524211 QAF524211 QKB524211 QTX524211 RDT524211 RNP524211 RXL524211 SHH524211 SRD524211 TAZ524211 TKV524211 TUR524211 UEN524211 UOJ524211 UYF524211 VIB524211 VRX524211 WBT524211 WLP524211 WVL524211 G589747 IZ589747 SV589747 ACR589747 AMN589747 AWJ589747 BGF589747 BQB589747 BZX589747 CJT589747 CTP589747 DDL589747 DNH589747 DXD589747 EGZ589747 EQV589747 FAR589747 FKN589747 FUJ589747 GEF589747 GOB589747 GXX589747 HHT589747 HRP589747 IBL589747 ILH589747 IVD589747 JEZ589747 JOV589747 JYR589747 KIN589747 KSJ589747 LCF589747 LMB589747 LVX589747 MFT589747 MPP589747 MZL589747 NJH589747 NTD589747 OCZ589747 OMV589747 OWR589747 PGN589747 PQJ589747 QAF589747 QKB589747 QTX589747 RDT589747 RNP589747 RXL589747 SHH589747 SRD589747 TAZ589747 TKV589747 TUR589747 UEN589747 UOJ589747 UYF589747 VIB589747 VRX589747 WBT589747 WLP589747 WVL589747 G655283 IZ655283 SV655283 ACR655283 AMN655283 AWJ655283 BGF655283 BQB655283 BZX655283 CJT655283 CTP655283 DDL655283 DNH655283 DXD655283 EGZ655283 EQV655283 FAR655283 FKN655283 FUJ655283 GEF655283 GOB655283 GXX655283 HHT655283 HRP655283 IBL655283 ILH655283 IVD655283 JEZ655283 JOV655283 JYR655283 KIN655283 KSJ655283 LCF655283 LMB655283 LVX655283 MFT655283 MPP655283 MZL655283 NJH655283 NTD655283 OCZ655283 OMV655283 OWR655283 PGN655283 PQJ655283 QAF655283 QKB655283 QTX655283 RDT655283 RNP655283 RXL655283 SHH655283 SRD655283 TAZ655283 TKV655283 TUR655283 UEN655283 UOJ655283 UYF655283 VIB655283 VRX655283 WBT655283 WLP655283 WVL655283 G720819 IZ720819 SV720819 ACR720819 AMN720819 AWJ720819 BGF720819 BQB720819 BZX720819 CJT720819 CTP720819 DDL720819 DNH720819 DXD720819 EGZ720819 EQV720819 FAR720819 FKN720819 FUJ720819 GEF720819 GOB720819 GXX720819 HHT720819 HRP720819 IBL720819 ILH720819 IVD720819 JEZ720819 JOV720819 JYR720819 KIN720819 KSJ720819 LCF720819 LMB720819 LVX720819 MFT720819 MPP720819 MZL720819 NJH720819 NTD720819 OCZ720819 OMV720819 OWR720819 PGN720819 PQJ720819 QAF720819 QKB720819 QTX720819 RDT720819 RNP720819 RXL720819 SHH720819 SRD720819 TAZ720819 TKV720819 TUR720819 UEN720819 UOJ720819 UYF720819 VIB720819 VRX720819 WBT720819 WLP720819 WVL720819 G786355 IZ786355 SV786355 ACR786355 AMN786355 AWJ786355 BGF786355 BQB786355 BZX786355 CJT786355 CTP786355 DDL786355 DNH786355 DXD786355 EGZ786355 EQV786355 FAR786355 FKN786355 FUJ786355 GEF786355 GOB786355 GXX786355 HHT786355 HRP786355 IBL786355 ILH786355 IVD786355 JEZ786355 JOV786355 JYR786355 KIN786355 KSJ786355 LCF786355 LMB786355 LVX786355 MFT786355 MPP786355 MZL786355 NJH786355 NTD786355 OCZ786355 OMV786355 OWR786355 PGN786355 PQJ786355 QAF786355 QKB786355 QTX786355 RDT786355 RNP786355 RXL786355 SHH786355 SRD786355 TAZ786355 TKV786355 TUR786355 UEN786355 UOJ786355 UYF786355 VIB786355 VRX786355 WBT786355 WLP786355 WVL786355 G851891 IZ851891 SV851891 ACR851891 AMN851891 AWJ851891 BGF851891 BQB851891 BZX851891 CJT851891 CTP851891 DDL851891 DNH851891 DXD851891 EGZ851891 EQV851891 FAR851891 FKN851891 FUJ851891 GEF851891 GOB851891 GXX851891 HHT851891 HRP851891 IBL851891 ILH851891 IVD851891 JEZ851891 JOV851891 JYR851891 KIN851891 KSJ851891 LCF851891 LMB851891 LVX851891 MFT851891 MPP851891 MZL851891 NJH851891 NTD851891 OCZ851891 OMV851891 OWR851891 PGN851891 PQJ851891 QAF851891 QKB851891 QTX851891 RDT851891 RNP851891 RXL851891 SHH851891 SRD851891 TAZ851891 TKV851891 TUR851891 UEN851891 UOJ851891 UYF851891 VIB851891 VRX851891 WBT851891 WLP851891 WVL851891 G917427 IZ917427 SV917427 ACR917427 AMN917427 AWJ917427 BGF917427 BQB917427 BZX917427 CJT917427 CTP917427 DDL917427 DNH917427 DXD917427 EGZ917427 EQV917427 FAR917427 FKN917427 FUJ917427 GEF917427 GOB917427 GXX917427 HHT917427 HRP917427 IBL917427 ILH917427 IVD917427 JEZ917427 JOV917427 JYR917427 KIN917427 KSJ917427 LCF917427 LMB917427 LVX917427 MFT917427 MPP917427 MZL917427 NJH917427 NTD917427 OCZ917427 OMV917427 OWR917427 PGN917427 PQJ917427 QAF917427 QKB917427 QTX917427 RDT917427 RNP917427 RXL917427 SHH917427 SRD917427 TAZ917427 TKV917427 TUR917427 UEN917427 UOJ917427 UYF917427 VIB917427 VRX917427 WBT917427 WLP917427 WVL917427 G982963 IZ982963 SV982963 ACR982963 AMN982963 AWJ982963 BGF982963 BQB982963 BZX982963 CJT982963 CTP982963 DDL982963 DNH982963 DXD982963 EGZ982963 EQV982963 FAR982963 FKN982963 FUJ982963 GEF982963 GOB982963 GXX982963 HHT982963 HRP982963 IBL982963 ILH982963 IVD982963 JEZ982963 JOV982963 JYR982963 KIN982963 KSJ982963 LCF982963 LMB982963 LVX982963 MFT982963 MPP982963 MZL982963 NJH982963 NTD982963 OCZ982963 OMV982963 OWR982963 PGN982963 PQJ982963 QAF982963 QKB982963 QTX982963 RDT982963 RNP982963 RXL982963 SHH982963 SRD982963 TAZ982963 TKV982963 TUR982963 UEN982963 UOJ982963 UYF982963 VIB982963 VRX982963 WBT982963 WLP982963 WVL982963 G65433:G65439 IZ65433:IZ65439 SV65433:SV65439 ACR65433:ACR65439 AMN65433:AMN65439 AWJ65433:AWJ65439 BGF65433:BGF65439 BQB65433:BQB65439 BZX65433:BZX65439 CJT65433:CJT65439 CTP65433:CTP65439 DDL65433:DDL65439 DNH65433:DNH65439 DXD65433:DXD65439 EGZ65433:EGZ65439 EQV65433:EQV65439 FAR65433:FAR65439 FKN65433:FKN65439 FUJ65433:FUJ65439 GEF65433:GEF65439 GOB65433:GOB65439 GXX65433:GXX65439 HHT65433:HHT65439 HRP65433:HRP65439 IBL65433:IBL65439 ILH65433:ILH65439 IVD65433:IVD65439 JEZ65433:JEZ65439 JOV65433:JOV65439 JYR65433:JYR65439 KIN65433:KIN65439 KSJ65433:KSJ65439 LCF65433:LCF65439 LMB65433:LMB65439 LVX65433:LVX65439 MFT65433:MFT65439 MPP65433:MPP65439 MZL65433:MZL65439 NJH65433:NJH65439 NTD65433:NTD65439 OCZ65433:OCZ65439 OMV65433:OMV65439 OWR65433:OWR65439 PGN65433:PGN65439 PQJ65433:PQJ65439 QAF65433:QAF65439 QKB65433:QKB65439 QTX65433:QTX65439 RDT65433:RDT65439 RNP65433:RNP65439 RXL65433:RXL65439 SHH65433:SHH65439 SRD65433:SRD65439 TAZ65433:TAZ65439 TKV65433:TKV65439 TUR65433:TUR65439 UEN65433:UEN65439 UOJ65433:UOJ65439 UYF65433:UYF65439 VIB65433:VIB65439 VRX65433:VRX65439 WBT65433:WBT65439 WLP65433:WLP65439 WVL65433:WVL65439 G130969:G130975 IZ130969:IZ130975 SV130969:SV130975 ACR130969:ACR130975 AMN130969:AMN130975 AWJ130969:AWJ130975 BGF130969:BGF130975 BQB130969:BQB130975 BZX130969:BZX130975 CJT130969:CJT130975 CTP130969:CTP130975 DDL130969:DDL130975 DNH130969:DNH130975 DXD130969:DXD130975 EGZ130969:EGZ130975 EQV130969:EQV130975 FAR130969:FAR130975 FKN130969:FKN130975 FUJ130969:FUJ130975 GEF130969:GEF130975 GOB130969:GOB130975 GXX130969:GXX130975 HHT130969:HHT130975 HRP130969:HRP130975 IBL130969:IBL130975 ILH130969:ILH130975 IVD130969:IVD130975 JEZ130969:JEZ130975 JOV130969:JOV130975 JYR130969:JYR130975 KIN130969:KIN130975 KSJ130969:KSJ130975 LCF130969:LCF130975 LMB130969:LMB130975 LVX130969:LVX130975 MFT130969:MFT130975 MPP130969:MPP130975 MZL130969:MZL130975 NJH130969:NJH130975 NTD130969:NTD130975 OCZ130969:OCZ130975 OMV130969:OMV130975 OWR130969:OWR130975 PGN130969:PGN130975 PQJ130969:PQJ130975 QAF130969:QAF130975 QKB130969:QKB130975 QTX130969:QTX130975 RDT130969:RDT130975 RNP130969:RNP130975 RXL130969:RXL130975 SHH130969:SHH130975 SRD130969:SRD130975 TAZ130969:TAZ130975 TKV130969:TKV130975 TUR130969:TUR130975 UEN130969:UEN130975 UOJ130969:UOJ130975 UYF130969:UYF130975 VIB130969:VIB130975 VRX130969:VRX130975 WBT130969:WBT130975 WLP130969:WLP130975 WVL130969:WVL130975 G196505:G196511 IZ196505:IZ196511 SV196505:SV196511 ACR196505:ACR196511 AMN196505:AMN196511 AWJ196505:AWJ196511 BGF196505:BGF196511 BQB196505:BQB196511 BZX196505:BZX196511 CJT196505:CJT196511 CTP196505:CTP196511 DDL196505:DDL196511 DNH196505:DNH196511 DXD196505:DXD196511 EGZ196505:EGZ196511 EQV196505:EQV196511 FAR196505:FAR196511 FKN196505:FKN196511 FUJ196505:FUJ196511 GEF196505:GEF196511 GOB196505:GOB196511 GXX196505:GXX196511 HHT196505:HHT196511 HRP196505:HRP196511 IBL196505:IBL196511 ILH196505:ILH196511 IVD196505:IVD196511 JEZ196505:JEZ196511 JOV196505:JOV196511 JYR196505:JYR196511 KIN196505:KIN196511 KSJ196505:KSJ196511 LCF196505:LCF196511 LMB196505:LMB196511 LVX196505:LVX196511 MFT196505:MFT196511 MPP196505:MPP196511 MZL196505:MZL196511 NJH196505:NJH196511 NTD196505:NTD196511 OCZ196505:OCZ196511 OMV196505:OMV196511 OWR196505:OWR196511 PGN196505:PGN196511 PQJ196505:PQJ196511 QAF196505:QAF196511 QKB196505:QKB196511 QTX196505:QTX196511 RDT196505:RDT196511 RNP196505:RNP196511 RXL196505:RXL196511 SHH196505:SHH196511 SRD196505:SRD196511 TAZ196505:TAZ196511 TKV196505:TKV196511 TUR196505:TUR196511 UEN196505:UEN196511 UOJ196505:UOJ196511 UYF196505:UYF196511 VIB196505:VIB196511 VRX196505:VRX196511 WBT196505:WBT196511 WLP196505:WLP196511 WVL196505:WVL196511 G262041:G262047 IZ262041:IZ262047 SV262041:SV262047 ACR262041:ACR262047 AMN262041:AMN262047 AWJ262041:AWJ262047 BGF262041:BGF262047 BQB262041:BQB262047 BZX262041:BZX262047 CJT262041:CJT262047 CTP262041:CTP262047 DDL262041:DDL262047 DNH262041:DNH262047 DXD262041:DXD262047 EGZ262041:EGZ262047 EQV262041:EQV262047 FAR262041:FAR262047 FKN262041:FKN262047 FUJ262041:FUJ262047 GEF262041:GEF262047 GOB262041:GOB262047 GXX262041:GXX262047 HHT262041:HHT262047 HRP262041:HRP262047 IBL262041:IBL262047 ILH262041:ILH262047 IVD262041:IVD262047 JEZ262041:JEZ262047 JOV262041:JOV262047 JYR262041:JYR262047 KIN262041:KIN262047 KSJ262041:KSJ262047 LCF262041:LCF262047 LMB262041:LMB262047 LVX262041:LVX262047 MFT262041:MFT262047 MPP262041:MPP262047 MZL262041:MZL262047 NJH262041:NJH262047 NTD262041:NTD262047 OCZ262041:OCZ262047 OMV262041:OMV262047 OWR262041:OWR262047 PGN262041:PGN262047 PQJ262041:PQJ262047 QAF262041:QAF262047 QKB262041:QKB262047 QTX262041:QTX262047 RDT262041:RDT262047 RNP262041:RNP262047 RXL262041:RXL262047 SHH262041:SHH262047 SRD262041:SRD262047 TAZ262041:TAZ262047 TKV262041:TKV262047 TUR262041:TUR262047 UEN262041:UEN262047 UOJ262041:UOJ262047 UYF262041:UYF262047 VIB262041:VIB262047 VRX262041:VRX262047 WBT262041:WBT262047 WLP262041:WLP262047 WVL262041:WVL262047 G327577:G327583 IZ327577:IZ327583 SV327577:SV327583 ACR327577:ACR327583 AMN327577:AMN327583 AWJ327577:AWJ327583 BGF327577:BGF327583 BQB327577:BQB327583 BZX327577:BZX327583 CJT327577:CJT327583 CTP327577:CTP327583 DDL327577:DDL327583 DNH327577:DNH327583 DXD327577:DXD327583 EGZ327577:EGZ327583 EQV327577:EQV327583 FAR327577:FAR327583 FKN327577:FKN327583 FUJ327577:FUJ327583 GEF327577:GEF327583 GOB327577:GOB327583 GXX327577:GXX327583 HHT327577:HHT327583 HRP327577:HRP327583 IBL327577:IBL327583 ILH327577:ILH327583 IVD327577:IVD327583 JEZ327577:JEZ327583 JOV327577:JOV327583 JYR327577:JYR327583 KIN327577:KIN327583 KSJ327577:KSJ327583 LCF327577:LCF327583 LMB327577:LMB327583 LVX327577:LVX327583 MFT327577:MFT327583 MPP327577:MPP327583 MZL327577:MZL327583 NJH327577:NJH327583 NTD327577:NTD327583 OCZ327577:OCZ327583 OMV327577:OMV327583 OWR327577:OWR327583 PGN327577:PGN327583 PQJ327577:PQJ327583 QAF327577:QAF327583 QKB327577:QKB327583 QTX327577:QTX327583 RDT327577:RDT327583 RNP327577:RNP327583 RXL327577:RXL327583 SHH327577:SHH327583 SRD327577:SRD327583 TAZ327577:TAZ327583 TKV327577:TKV327583 TUR327577:TUR327583 UEN327577:UEN327583 UOJ327577:UOJ327583 UYF327577:UYF327583 VIB327577:VIB327583 VRX327577:VRX327583 WBT327577:WBT327583 WLP327577:WLP327583 WVL327577:WVL327583 G393113:G393119 IZ393113:IZ393119 SV393113:SV393119 ACR393113:ACR393119 AMN393113:AMN393119 AWJ393113:AWJ393119 BGF393113:BGF393119 BQB393113:BQB393119 BZX393113:BZX393119 CJT393113:CJT393119 CTP393113:CTP393119 DDL393113:DDL393119 DNH393113:DNH393119 DXD393113:DXD393119 EGZ393113:EGZ393119 EQV393113:EQV393119 FAR393113:FAR393119 FKN393113:FKN393119 FUJ393113:FUJ393119 GEF393113:GEF393119 GOB393113:GOB393119 GXX393113:GXX393119 HHT393113:HHT393119 HRP393113:HRP393119 IBL393113:IBL393119 ILH393113:ILH393119 IVD393113:IVD393119 JEZ393113:JEZ393119 JOV393113:JOV393119 JYR393113:JYR393119 KIN393113:KIN393119 KSJ393113:KSJ393119 LCF393113:LCF393119 LMB393113:LMB393119 LVX393113:LVX393119 MFT393113:MFT393119 MPP393113:MPP393119 MZL393113:MZL393119 NJH393113:NJH393119 NTD393113:NTD393119 OCZ393113:OCZ393119 OMV393113:OMV393119 OWR393113:OWR393119 PGN393113:PGN393119 PQJ393113:PQJ393119 QAF393113:QAF393119 QKB393113:QKB393119 QTX393113:QTX393119 RDT393113:RDT393119 RNP393113:RNP393119 RXL393113:RXL393119 SHH393113:SHH393119 SRD393113:SRD393119 TAZ393113:TAZ393119 TKV393113:TKV393119 TUR393113:TUR393119 UEN393113:UEN393119 UOJ393113:UOJ393119 UYF393113:UYF393119 VIB393113:VIB393119 VRX393113:VRX393119 WBT393113:WBT393119 WLP393113:WLP393119 WVL393113:WVL393119 G458649:G458655 IZ458649:IZ458655 SV458649:SV458655 ACR458649:ACR458655 AMN458649:AMN458655 AWJ458649:AWJ458655 BGF458649:BGF458655 BQB458649:BQB458655 BZX458649:BZX458655 CJT458649:CJT458655 CTP458649:CTP458655 DDL458649:DDL458655 DNH458649:DNH458655 DXD458649:DXD458655 EGZ458649:EGZ458655 EQV458649:EQV458655 FAR458649:FAR458655 FKN458649:FKN458655 FUJ458649:FUJ458655 GEF458649:GEF458655 GOB458649:GOB458655 GXX458649:GXX458655 HHT458649:HHT458655 HRP458649:HRP458655 IBL458649:IBL458655 ILH458649:ILH458655 IVD458649:IVD458655 JEZ458649:JEZ458655 JOV458649:JOV458655 JYR458649:JYR458655 KIN458649:KIN458655 KSJ458649:KSJ458655 LCF458649:LCF458655 LMB458649:LMB458655 LVX458649:LVX458655 MFT458649:MFT458655 MPP458649:MPP458655 MZL458649:MZL458655 NJH458649:NJH458655 NTD458649:NTD458655 OCZ458649:OCZ458655 OMV458649:OMV458655 OWR458649:OWR458655 PGN458649:PGN458655 PQJ458649:PQJ458655 QAF458649:QAF458655 QKB458649:QKB458655 QTX458649:QTX458655 RDT458649:RDT458655 RNP458649:RNP458655 RXL458649:RXL458655 SHH458649:SHH458655 SRD458649:SRD458655 TAZ458649:TAZ458655 TKV458649:TKV458655 TUR458649:TUR458655 UEN458649:UEN458655 UOJ458649:UOJ458655 UYF458649:UYF458655 VIB458649:VIB458655 VRX458649:VRX458655 WBT458649:WBT458655 WLP458649:WLP458655 WVL458649:WVL458655 G524185:G524191 IZ524185:IZ524191 SV524185:SV524191 ACR524185:ACR524191 AMN524185:AMN524191 AWJ524185:AWJ524191 BGF524185:BGF524191 BQB524185:BQB524191 BZX524185:BZX524191 CJT524185:CJT524191 CTP524185:CTP524191 DDL524185:DDL524191 DNH524185:DNH524191 DXD524185:DXD524191 EGZ524185:EGZ524191 EQV524185:EQV524191 FAR524185:FAR524191 FKN524185:FKN524191 FUJ524185:FUJ524191 GEF524185:GEF524191 GOB524185:GOB524191 GXX524185:GXX524191 HHT524185:HHT524191 HRP524185:HRP524191 IBL524185:IBL524191 ILH524185:ILH524191 IVD524185:IVD524191 JEZ524185:JEZ524191 JOV524185:JOV524191 JYR524185:JYR524191 KIN524185:KIN524191 KSJ524185:KSJ524191 LCF524185:LCF524191 LMB524185:LMB524191 LVX524185:LVX524191 MFT524185:MFT524191 MPP524185:MPP524191 MZL524185:MZL524191 NJH524185:NJH524191 NTD524185:NTD524191 OCZ524185:OCZ524191 OMV524185:OMV524191 OWR524185:OWR524191 PGN524185:PGN524191 PQJ524185:PQJ524191 QAF524185:QAF524191 QKB524185:QKB524191 QTX524185:QTX524191 RDT524185:RDT524191 RNP524185:RNP524191 RXL524185:RXL524191 SHH524185:SHH524191 SRD524185:SRD524191 TAZ524185:TAZ524191 TKV524185:TKV524191 TUR524185:TUR524191 UEN524185:UEN524191 UOJ524185:UOJ524191 UYF524185:UYF524191 VIB524185:VIB524191 VRX524185:VRX524191 WBT524185:WBT524191 WLP524185:WLP524191 WVL524185:WVL524191 G589721:G589727 IZ589721:IZ589727 SV589721:SV589727 ACR589721:ACR589727 AMN589721:AMN589727 AWJ589721:AWJ589727 BGF589721:BGF589727 BQB589721:BQB589727 BZX589721:BZX589727 CJT589721:CJT589727 CTP589721:CTP589727 DDL589721:DDL589727 DNH589721:DNH589727 DXD589721:DXD589727 EGZ589721:EGZ589727 EQV589721:EQV589727 FAR589721:FAR589727 FKN589721:FKN589727 FUJ589721:FUJ589727 GEF589721:GEF589727 GOB589721:GOB589727 GXX589721:GXX589727 HHT589721:HHT589727 HRP589721:HRP589727 IBL589721:IBL589727 ILH589721:ILH589727 IVD589721:IVD589727 JEZ589721:JEZ589727 JOV589721:JOV589727 JYR589721:JYR589727 KIN589721:KIN589727 KSJ589721:KSJ589727 LCF589721:LCF589727 LMB589721:LMB589727 LVX589721:LVX589727 MFT589721:MFT589727 MPP589721:MPP589727 MZL589721:MZL589727 NJH589721:NJH589727 NTD589721:NTD589727 OCZ589721:OCZ589727 OMV589721:OMV589727 OWR589721:OWR589727 PGN589721:PGN589727 PQJ589721:PQJ589727 QAF589721:QAF589727 QKB589721:QKB589727 QTX589721:QTX589727 RDT589721:RDT589727 RNP589721:RNP589727 RXL589721:RXL589727 SHH589721:SHH589727 SRD589721:SRD589727 TAZ589721:TAZ589727 TKV589721:TKV589727 TUR589721:TUR589727 UEN589721:UEN589727 UOJ589721:UOJ589727 UYF589721:UYF589727 VIB589721:VIB589727 VRX589721:VRX589727 WBT589721:WBT589727 WLP589721:WLP589727 WVL589721:WVL589727 G655257:G655263 IZ655257:IZ655263 SV655257:SV655263 ACR655257:ACR655263 AMN655257:AMN655263 AWJ655257:AWJ655263 BGF655257:BGF655263 BQB655257:BQB655263 BZX655257:BZX655263 CJT655257:CJT655263 CTP655257:CTP655263 DDL655257:DDL655263 DNH655257:DNH655263 DXD655257:DXD655263 EGZ655257:EGZ655263 EQV655257:EQV655263 FAR655257:FAR655263 FKN655257:FKN655263 FUJ655257:FUJ655263 GEF655257:GEF655263 GOB655257:GOB655263 GXX655257:GXX655263 HHT655257:HHT655263 HRP655257:HRP655263 IBL655257:IBL655263 ILH655257:ILH655263 IVD655257:IVD655263 JEZ655257:JEZ655263 JOV655257:JOV655263 JYR655257:JYR655263 KIN655257:KIN655263 KSJ655257:KSJ655263 LCF655257:LCF655263 LMB655257:LMB655263 LVX655257:LVX655263 MFT655257:MFT655263 MPP655257:MPP655263 MZL655257:MZL655263 NJH655257:NJH655263 NTD655257:NTD655263 OCZ655257:OCZ655263 OMV655257:OMV655263 OWR655257:OWR655263 PGN655257:PGN655263 PQJ655257:PQJ655263 QAF655257:QAF655263 QKB655257:QKB655263 QTX655257:QTX655263 RDT655257:RDT655263 RNP655257:RNP655263 RXL655257:RXL655263 SHH655257:SHH655263 SRD655257:SRD655263 TAZ655257:TAZ655263 TKV655257:TKV655263 TUR655257:TUR655263 UEN655257:UEN655263 UOJ655257:UOJ655263 UYF655257:UYF655263 VIB655257:VIB655263 VRX655257:VRX655263 WBT655257:WBT655263 WLP655257:WLP655263 WVL655257:WVL655263 G720793:G720799 IZ720793:IZ720799 SV720793:SV720799 ACR720793:ACR720799 AMN720793:AMN720799 AWJ720793:AWJ720799 BGF720793:BGF720799 BQB720793:BQB720799 BZX720793:BZX720799 CJT720793:CJT720799 CTP720793:CTP720799 DDL720793:DDL720799 DNH720793:DNH720799 DXD720793:DXD720799 EGZ720793:EGZ720799 EQV720793:EQV720799 FAR720793:FAR720799 FKN720793:FKN720799 FUJ720793:FUJ720799 GEF720793:GEF720799 GOB720793:GOB720799 GXX720793:GXX720799 HHT720793:HHT720799 HRP720793:HRP720799 IBL720793:IBL720799 ILH720793:ILH720799 IVD720793:IVD720799 JEZ720793:JEZ720799 JOV720793:JOV720799 JYR720793:JYR720799 KIN720793:KIN720799 KSJ720793:KSJ720799 LCF720793:LCF720799 LMB720793:LMB720799 LVX720793:LVX720799 MFT720793:MFT720799 MPP720793:MPP720799 MZL720793:MZL720799 NJH720793:NJH720799 NTD720793:NTD720799 OCZ720793:OCZ720799 OMV720793:OMV720799 OWR720793:OWR720799 PGN720793:PGN720799 PQJ720793:PQJ720799 QAF720793:QAF720799 QKB720793:QKB720799 QTX720793:QTX720799 RDT720793:RDT720799 RNP720793:RNP720799 RXL720793:RXL720799 SHH720793:SHH720799 SRD720793:SRD720799 TAZ720793:TAZ720799 TKV720793:TKV720799 TUR720793:TUR720799 UEN720793:UEN720799 UOJ720793:UOJ720799 UYF720793:UYF720799 VIB720793:VIB720799 VRX720793:VRX720799 WBT720793:WBT720799 WLP720793:WLP720799 WVL720793:WVL720799 G786329:G786335 IZ786329:IZ786335 SV786329:SV786335 ACR786329:ACR786335 AMN786329:AMN786335 AWJ786329:AWJ786335 BGF786329:BGF786335 BQB786329:BQB786335 BZX786329:BZX786335 CJT786329:CJT786335 CTP786329:CTP786335 DDL786329:DDL786335 DNH786329:DNH786335 DXD786329:DXD786335 EGZ786329:EGZ786335 EQV786329:EQV786335 FAR786329:FAR786335 FKN786329:FKN786335 FUJ786329:FUJ786335 GEF786329:GEF786335 GOB786329:GOB786335 GXX786329:GXX786335 HHT786329:HHT786335 HRP786329:HRP786335 IBL786329:IBL786335 ILH786329:ILH786335 IVD786329:IVD786335 JEZ786329:JEZ786335 JOV786329:JOV786335 JYR786329:JYR786335 KIN786329:KIN786335 KSJ786329:KSJ786335 LCF786329:LCF786335 LMB786329:LMB786335 LVX786329:LVX786335 MFT786329:MFT786335 MPP786329:MPP786335 MZL786329:MZL786335 NJH786329:NJH786335 NTD786329:NTD786335 OCZ786329:OCZ786335 OMV786329:OMV786335 OWR786329:OWR786335 PGN786329:PGN786335 PQJ786329:PQJ786335 QAF786329:QAF786335 QKB786329:QKB786335 QTX786329:QTX786335 RDT786329:RDT786335 RNP786329:RNP786335 RXL786329:RXL786335 SHH786329:SHH786335 SRD786329:SRD786335 TAZ786329:TAZ786335 TKV786329:TKV786335 TUR786329:TUR786335 UEN786329:UEN786335 UOJ786329:UOJ786335 UYF786329:UYF786335 VIB786329:VIB786335 VRX786329:VRX786335 WBT786329:WBT786335 WLP786329:WLP786335 WVL786329:WVL786335 G851865:G851871 IZ851865:IZ851871 SV851865:SV851871 ACR851865:ACR851871 AMN851865:AMN851871 AWJ851865:AWJ851871 BGF851865:BGF851871 BQB851865:BQB851871 BZX851865:BZX851871 CJT851865:CJT851871 CTP851865:CTP851871 DDL851865:DDL851871 DNH851865:DNH851871 DXD851865:DXD851871 EGZ851865:EGZ851871 EQV851865:EQV851871 FAR851865:FAR851871 FKN851865:FKN851871 FUJ851865:FUJ851871 GEF851865:GEF851871 GOB851865:GOB851871 GXX851865:GXX851871 HHT851865:HHT851871 HRP851865:HRP851871 IBL851865:IBL851871 ILH851865:ILH851871 IVD851865:IVD851871 JEZ851865:JEZ851871 JOV851865:JOV851871 JYR851865:JYR851871 KIN851865:KIN851871 KSJ851865:KSJ851871 LCF851865:LCF851871 LMB851865:LMB851871 LVX851865:LVX851871 MFT851865:MFT851871 MPP851865:MPP851871 MZL851865:MZL851871 NJH851865:NJH851871 NTD851865:NTD851871 OCZ851865:OCZ851871 OMV851865:OMV851871 OWR851865:OWR851871 PGN851865:PGN851871 PQJ851865:PQJ851871 QAF851865:QAF851871 QKB851865:QKB851871 QTX851865:QTX851871 RDT851865:RDT851871 RNP851865:RNP851871 RXL851865:RXL851871 SHH851865:SHH851871 SRD851865:SRD851871 TAZ851865:TAZ851871 TKV851865:TKV851871 TUR851865:TUR851871 UEN851865:UEN851871 UOJ851865:UOJ851871 UYF851865:UYF851871 VIB851865:VIB851871 VRX851865:VRX851871 WBT851865:WBT851871 WLP851865:WLP851871 WVL851865:WVL851871 G917401:G917407 IZ917401:IZ917407 SV917401:SV917407 ACR917401:ACR917407 AMN917401:AMN917407 AWJ917401:AWJ917407 BGF917401:BGF917407 BQB917401:BQB917407 BZX917401:BZX917407 CJT917401:CJT917407 CTP917401:CTP917407 DDL917401:DDL917407 DNH917401:DNH917407 DXD917401:DXD917407 EGZ917401:EGZ917407 EQV917401:EQV917407 FAR917401:FAR917407 FKN917401:FKN917407 FUJ917401:FUJ917407 GEF917401:GEF917407 GOB917401:GOB917407 GXX917401:GXX917407 HHT917401:HHT917407 HRP917401:HRP917407 IBL917401:IBL917407 ILH917401:ILH917407 IVD917401:IVD917407 JEZ917401:JEZ917407 JOV917401:JOV917407 JYR917401:JYR917407 KIN917401:KIN917407 KSJ917401:KSJ917407 LCF917401:LCF917407 LMB917401:LMB917407 LVX917401:LVX917407 MFT917401:MFT917407 MPP917401:MPP917407 MZL917401:MZL917407 NJH917401:NJH917407 NTD917401:NTD917407 OCZ917401:OCZ917407 OMV917401:OMV917407 OWR917401:OWR917407 PGN917401:PGN917407 PQJ917401:PQJ917407 QAF917401:QAF917407 QKB917401:QKB917407 QTX917401:QTX917407 RDT917401:RDT917407 RNP917401:RNP917407 RXL917401:RXL917407 SHH917401:SHH917407 SRD917401:SRD917407 TAZ917401:TAZ917407 TKV917401:TKV917407 TUR917401:TUR917407 UEN917401:UEN917407 UOJ917401:UOJ917407 UYF917401:UYF917407 VIB917401:VIB917407 VRX917401:VRX917407 WBT917401:WBT917407 WLP917401:WLP917407 WVL917401:WVL917407 G982937:G982943 IZ982937:IZ982943 SV982937:SV982943 ACR982937:ACR982943 AMN982937:AMN982943 AWJ982937:AWJ982943 BGF982937:BGF982943 BQB982937:BQB982943 BZX982937:BZX982943 CJT982937:CJT982943 CTP982937:CTP982943 DDL982937:DDL982943 DNH982937:DNH982943 DXD982937:DXD982943 EGZ982937:EGZ982943 EQV982937:EQV982943 FAR982937:FAR982943 FKN982937:FKN982943 FUJ982937:FUJ982943 GEF982937:GEF982943 GOB982937:GOB982943 GXX982937:GXX982943 HHT982937:HHT982943 HRP982937:HRP982943 IBL982937:IBL982943 ILH982937:ILH982943 IVD982937:IVD982943 JEZ982937:JEZ982943 JOV982937:JOV982943 JYR982937:JYR982943 KIN982937:KIN982943 KSJ982937:KSJ982943 LCF982937:LCF982943 LMB982937:LMB982943 LVX982937:LVX982943 MFT982937:MFT982943 MPP982937:MPP982943 MZL982937:MZL982943 NJH982937:NJH982943 NTD982937:NTD982943 OCZ982937:OCZ982943 OMV982937:OMV982943 OWR982937:OWR982943 PGN982937:PGN982943 PQJ982937:PQJ982943 QAF982937:QAF982943 QKB982937:QKB982943 QTX982937:QTX982943 RDT982937:RDT982943 RNP982937:RNP982943 RXL982937:RXL982943 SHH982937:SHH982943 SRD982937:SRD982943 TAZ982937:TAZ982943 TKV982937:TKV982943 TUR982937:TUR982943 UEN982937:UEN982943 UOJ982937:UOJ982943 UYF982937:UYF982943 VIB982937:VIB982943 VRX982937:VRX982943 WBT982937:WBT982943 WLP982937:WLP982943 WVL982937:WVL982943 G65472:G65529 IZ65472:IZ65529 SV65472:SV65529 ACR65472:ACR65529 AMN65472:AMN65529 AWJ65472:AWJ65529 BGF65472:BGF65529 BQB65472:BQB65529 BZX65472:BZX65529 CJT65472:CJT65529 CTP65472:CTP65529 DDL65472:DDL65529 DNH65472:DNH65529 DXD65472:DXD65529 EGZ65472:EGZ65529 EQV65472:EQV65529 FAR65472:FAR65529 FKN65472:FKN65529 FUJ65472:FUJ65529 GEF65472:GEF65529 GOB65472:GOB65529 GXX65472:GXX65529 HHT65472:HHT65529 HRP65472:HRP65529 IBL65472:IBL65529 ILH65472:ILH65529 IVD65472:IVD65529 JEZ65472:JEZ65529 JOV65472:JOV65529 JYR65472:JYR65529 KIN65472:KIN65529 KSJ65472:KSJ65529 LCF65472:LCF65529 LMB65472:LMB65529 LVX65472:LVX65529 MFT65472:MFT65529 MPP65472:MPP65529 MZL65472:MZL65529 NJH65472:NJH65529 NTD65472:NTD65529 OCZ65472:OCZ65529 OMV65472:OMV65529 OWR65472:OWR65529 PGN65472:PGN65529 PQJ65472:PQJ65529 QAF65472:QAF65529 QKB65472:QKB65529 QTX65472:QTX65529 RDT65472:RDT65529 RNP65472:RNP65529 RXL65472:RXL65529 SHH65472:SHH65529 SRD65472:SRD65529 TAZ65472:TAZ65529 TKV65472:TKV65529 TUR65472:TUR65529 UEN65472:UEN65529 UOJ65472:UOJ65529 UYF65472:UYF65529 VIB65472:VIB65529 VRX65472:VRX65529 WBT65472:WBT65529 WLP65472:WLP65529 WVL65472:WVL65529 G131008:G131065 IZ131008:IZ131065 SV131008:SV131065 ACR131008:ACR131065 AMN131008:AMN131065 AWJ131008:AWJ131065 BGF131008:BGF131065 BQB131008:BQB131065 BZX131008:BZX131065 CJT131008:CJT131065 CTP131008:CTP131065 DDL131008:DDL131065 DNH131008:DNH131065 DXD131008:DXD131065 EGZ131008:EGZ131065 EQV131008:EQV131065 FAR131008:FAR131065 FKN131008:FKN131065 FUJ131008:FUJ131065 GEF131008:GEF131065 GOB131008:GOB131065 GXX131008:GXX131065 HHT131008:HHT131065 HRP131008:HRP131065 IBL131008:IBL131065 ILH131008:ILH131065 IVD131008:IVD131065 JEZ131008:JEZ131065 JOV131008:JOV131065 JYR131008:JYR131065 KIN131008:KIN131065 KSJ131008:KSJ131065 LCF131008:LCF131065 LMB131008:LMB131065 LVX131008:LVX131065 MFT131008:MFT131065 MPP131008:MPP131065 MZL131008:MZL131065 NJH131008:NJH131065 NTD131008:NTD131065 OCZ131008:OCZ131065 OMV131008:OMV131065 OWR131008:OWR131065 PGN131008:PGN131065 PQJ131008:PQJ131065 QAF131008:QAF131065 QKB131008:QKB131065 QTX131008:QTX131065 RDT131008:RDT131065 RNP131008:RNP131065 RXL131008:RXL131065 SHH131008:SHH131065 SRD131008:SRD131065 TAZ131008:TAZ131065 TKV131008:TKV131065 TUR131008:TUR131065 UEN131008:UEN131065 UOJ131008:UOJ131065 UYF131008:UYF131065 VIB131008:VIB131065 VRX131008:VRX131065 WBT131008:WBT131065 WLP131008:WLP131065 WVL131008:WVL131065 G196544:G196601 IZ196544:IZ196601 SV196544:SV196601 ACR196544:ACR196601 AMN196544:AMN196601 AWJ196544:AWJ196601 BGF196544:BGF196601 BQB196544:BQB196601 BZX196544:BZX196601 CJT196544:CJT196601 CTP196544:CTP196601 DDL196544:DDL196601 DNH196544:DNH196601 DXD196544:DXD196601 EGZ196544:EGZ196601 EQV196544:EQV196601 FAR196544:FAR196601 FKN196544:FKN196601 FUJ196544:FUJ196601 GEF196544:GEF196601 GOB196544:GOB196601 GXX196544:GXX196601 HHT196544:HHT196601 HRP196544:HRP196601 IBL196544:IBL196601 ILH196544:ILH196601 IVD196544:IVD196601 JEZ196544:JEZ196601 JOV196544:JOV196601 JYR196544:JYR196601 KIN196544:KIN196601 KSJ196544:KSJ196601 LCF196544:LCF196601 LMB196544:LMB196601 LVX196544:LVX196601 MFT196544:MFT196601 MPP196544:MPP196601 MZL196544:MZL196601 NJH196544:NJH196601 NTD196544:NTD196601 OCZ196544:OCZ196601 OMV196544:OMV196601 OWR196544:OWR196601 PGN196544:PGN196601 PQJ196544:PQJ196601 QAF196544:QAF196601 QKB196544:QKB196601 QTX196544:QTX196601 RDT196544:RDT196601 RNP196544:RNP196601 RXL196544:RXL196601 SHH196544:SHH196601 SRD196544:SRD196601 TAZ196544:TAZ196601 TKV196544:TKV196601 TUR196544:TUR196601 UEN196544:UEN196601 UOJ196544:UOJ196601 UYF196544:UYF196601 VIB196544:VIB196601 VRX196544:VRX196601 WBT196544:WBT196601 WLP196544:WLP196601 WVL196544:WVL196601 G262080:G262137 IZ262080:IZ262137 SV262080:SV262137 ACR262080:ACR262137 AMN262080:AMN262137 AWJ262080:AWJ262137 BGF262080:BGF262137 BQB262080:BQB262137 BZX262080:BZX262137 CJT262080:CJT262137 CTP262080:CTP262137 DDL262080:DDL262137 DNH262080:DNH262137 DXD262080:DXD262137 EGZ262080:EGZ262137 EQV262080:EQV262137 FAR262080:FAR262137 FKN262080:FKN262137 FUJ262080:FUJ262137 GEF262080:GEF262137 GOB262080:GOB262137 GXX262080:GXX262137 HHT262080:HHT262137 HRP262080:HRP262137 IBL262080:IBL262137 ILH262080:ILH262137 IVD262080:IVD262137 JEZ262080:JEZ262137 JOV262080:JOV262137 JYR262080:JYR262137 KIN262080:KIN262137 KSJ262080:KSJ262137 LCF262080:LCF262137 LMB262080:LMB262137 LVX262080:LVX262137 MFT262080:MFT262137 MPP262080:MPP262137 MZL262080:MZL262137 NJH262080:NJH262137 NTD262080:NTD262137 OCZ262080:OCZ262137 OMV262080:OMV262137 OWR262080:OWR262137 PGN262080:PGN262137 PQJ262080:PQJ262137 QAF262080:QAF262137 QKB262080:QKB262137 QTX262080:QTX262137 RDT262080:RDT262137 RNP262080:RNP262137 RXL262080:RXL262137 SHH262080:SHH262137 SRD262080:SRD262137 TAZ262080:TAZ262137 TKV262080:TKV262137 TUR262080:TUR262137 UEN262080:UEN262137 UOJ262080:UOJ262137 UYF262080:UYF262137 VIB262080:VIB262137 VRX262080:VRX262137 WBT262080:WBT262137 WLP262080:WLP262137 WVL262080:WVL262137 G327616:G327673 IZ327616:IZ327673 SV327616:SV327673 ACR327616:ACR327673 AMN327616:AMN327673 AWJ327616:AWJ327673 BGF327616:BGF327673 BQB327616:BQB327673 BZX327616:BZX327673 CJT327616:CJT327673 CTP327616:CTP327673 DDL327616:DDL327673 DNH327616:DNH327673 DXD327616:DXD327673 EGZ327616:EGZ327673 EQV327616:EQV327673 FAR327616:FAR327673 FKN327616:FKN327673 FUJ327616:FUJ327673 GEF327616:GEF327673 GOB327616:GOB327673 GXX327616:GXX327673 HHT327616:HHT327673 HRP327616:HRP327673 IBL327616:IBL327673 ILH327616:ILH327673 IVD327616:IVD327673 JEZ327616:JEZ327673 JOV327616:JOV327673 JYR327616:JYR327673 KIN327616:KIN327673 KSJ327616:KSJ327673 LCF327616:LCF327673 LMB327616:LMB327673 LVX327616:LVX327673 MFT327616:MFT327673 MPP327616:MPP327673 MZL327616:MZL327673 NJH327616:NJH327673 NTD327616:NTD327673 OCZ327616:OCZ327673 OMV327616:OMV327673 OWR327616:OWR327673 PGN327616:PGN327673 PQJ327616:PQJ327673 QAF327616:QAF327673 QKB327616:QKB327673 QTX327616:QTX327673 RDT327616:RDT327673 RNP327616:RNP327673 RXL327616:RXL327673 SHH327616:SHH327673 SRD327616:SRD327673 TAZ327616:TAZ327673 TKV327616:TKV327673 TUR327616:TUR327673 UEN327616:UEN327673 UOJ327616:UOJ327673 UYF327616:UYF327673 VIB327616:VIB327673 VRX327616:VRX327673 WBT327616:WBT327673 WLP327616:WLP327673 WVL327616:WVL327673 G393152:G393209 IZ393152:IZ393209 SV393152:SV393209 ACR393152:ACR393209 AMN393152:AMN393209 AWJ393152:AWJ393209 BGF393152:BGF393209 BQB393152:BQB393209 BZX393152:BZX393209 CJT393152:CJT393209 CTP393152:CTP393209 DDL393152:DDL393209 DNH393152:DNH393209 DXD393152:DXD393209 EGZ393152:EGZ393209 EQV393152:EQV393209 FAR393152:FAR393209 FKN393152:FKN393209 FUJ393152:FUJ393209 GEF393152:GEF393209 GOB393152:GOB393209 GXX393152:GXX393209 HHT393152:HHT393209 HRP393152:HRP393209 IBL393152:IBL393209 ILH393152:ILH393209 IVD393152:IVD393209 JEZ393152:JEZ393209 JOV393152:JOV393209 JYR393152:JYR393209 KIN393152:KIN393209 KSJ393152:KSJ393209 LCF393152:LCF393209 LMB393152:LMB393209 LVX393152:LVX393209 MFT393152:MFT393209 MPP393152:MPP393209 MZL393152:MZL393209 NJH393152:NJH393209 NTD393152:NTD393209 OCZ393152:OCZ393209 OMV393152:OMV393209 OWR393152:OWR393209 PGN393152:PGN393209 PQJ393152:PQJ393209 QAF393152:QAF393209 QKB393152:QKB393209 QTX393152:QTX393209 RDT393152:RDT393209 RNP393152:RNP393209 RXL393152:RXL393209 SHH393152:SHH393209 SRD393152:SRD393209 TAZ393152:TAZ393209 TKV393152:TKV393209 TUR393152:TUR393209 UEN393152:UEN393209 UOJ393152:UOJ393209 UYF393152:UYF393209 VIB393152:VIB393209 VRX393152:VRX393209 WBT393152:WBT393209 WLP393152:WLP393209 WVL393152:WVL393209 G458688:G458745 IZ458688:IZ458745 SV458688:SV458745 ACR458688:ACR458745 AMN458688:AMN458745 AWJ458688:AWJ458745 BGF458688:BGF458745 BQB458688:BQB458745 BZX458688:BZX458745 CJT458688:CJT458745 CTP458688:CTP458745 DDL458688:DDL458745 DNH458688:DNH458745 DXD458688:DXD458745 EGZ458688:EGZ458745 EQV458688:EQV458745 FAR458688:FAR458745 FKN458688:FKN458745 FUJ458688:FUJ458745 GEF458688:GEF458745 GOB458688:GOB458745 GXX458688:GXX458745 HHT458688:HHT458745 HRP458688:HRP458745 IBL458688:IBL458745 ILH458688:ILH458745 IVD458688:IVD458745 JEZ458688:JEZ458745 JOV458688:JOV458745 JYR458688:JYR458745 KIN458688:KIN458745 KSJ458688:KSJ458745 LCF458688:LCF458745 LMB458688:LMB458745 LVX458688:LVX458745 MFT458688:MFT458745 MPP458688:MPP458745 MZL458688:MZL458745 NJH458688:NJH458745 NTD458688:NTD458745 OCZ458688:OCZ458745 OMV458688:OMV458745 OWR458688:OWR458745 PGN458688:PGN458745 PQJ458688:PQJ458745 QAF458688:QAF458745 QKB458688:QKB458745 QTX458688:QTX458745 RDT458688:RDT458745 RNP458688:RNP458745 RXL458688:RXL458745 SHH458688:SHH458745 SRD458688:SRD458745 TAZ458688:TAZ458745 TKV458688:TKV458745 TUR458688:TUR458745 UEN458688:UEN458745 UOJ458688:UOJ458745 UYF458688:UYF458745 VIB458688:VIB458745 VRX458688:VRX458745 WBT458688:WBT458745 WLP458688:WLP458745 WVL458688:WVL458745 G524224:G524281 IZ524224:IZ524281 SV524224:SV524281 ACR524224:ACR524281 AMN524224:AMN524281 AWJ524224:AWJ524281 BGF524224:BGF524281 BQB524224:BQB524281 BZX524224:BZX524281 CJT524224:CJT524281 CTP524224:CTP524281 DDL524224:DDL524281 DNH524224:DNH524281 DXD524224:DXD524281 EGZ524224:EGZ524281 EQV524224:EQV524281 FAR524224:FAR524281 FKN524224:FKN524281 FUJ524224:FUJ524281 GEF524224:GEF524281 GOB524224:GOB524281 GXX524224:GXX524281 HHT524224:HHT524281 HRP524224:HRP524281 IBL524224:IBL524281 ILH524224:ILH524281 IVD524224:IVD524281 JEZ524224:JEZ524281 JOV524224:JOV524281 JYR524224:JYR524281 KIN524224:KIN524281 KSJ524224:KSJ524281 LCF524224:LCF524281 LMB524224:LMB524281 LVX524224:LVX524281 MFT524224:MFT524281 MPP524224:MPP524281 MZL524224:MZL524281 NJH524224:NJH524281 NTD524224:NTD524281 OCZ524224:OCZ524281 OMV524224:OMV524281 OWR524224:OWR524281 PGN524224:PGN524281 PQJ524224:PQJ524281 QAF524224:QAF524281 QKB524224:QKB524281 QTX524224:QTX524281 RDT524224:RDT524281 RNP524224:RNP524281 RXL524224:RXL524281 SHH524224:SHH524281 SRD524224:SRD524281 TAZ524224:TAZ524281 TKV524224:TKV524281 TUR524224:TUR524281 UEN524224:UEN524281 UOJ524224:UOJ524281 UYF524224:UYF524281 VIB524224:VIB524281 VRX524224:VRX524281 WBT524224:WBT524281 WLP524224:WLP524281 WVL524224:WVL524281 G589760:G589817 IZ589760:IZ589817 SV589760:SV589817 ACR589760:ACR589817 AMN589760:AMN589817 AWJ589760:AWJ589817 BGF589760:BGF589817 BQB589760:BQB589817 BZX589760:BZX589817 CJT589760:CJT589817 CTP589760:CTP589817 DDL589760:DDL589817 DNH589760:DNH589817 DXD589760:DXD589817 EGZ589760:EGZ589817 EQV589760:EQV589817 FAR589760:FAR589817 FKN589760:FKN589817 FUJ589760:FUJ589817 GEF589760:GEF589817 GOB589760:GOB589817 GXX589760:GXX589817 HHT589760:HHT589817 HRP589760:HRP589817 IBL589760:IBL589817 ILH589760:ILH589817 IVD589760:IVD589817 JEZ589760:JEZ589817 JOV589760:JOV589817 JYR589760:JYR589817 KIN589760:KIN589817 KSJ589760:KSJ589817 LCF589760:LCF589817 LMB589760:LMB589817 LVX589760:LVX589817 MFT589760:MFT589817 MPP589760:MPP589817 MZL589760:MZL589817 NJH589760:NJH589817 NTD589760:NTD589817 OCZ589760:OCZ589817 OMV589760:OMV589817 OWR589760:OWR589817 PGN589760:PGN589817 PQJ589760:PQJ589817 QAF589760:QAF589817 QKB589760:QKB589817 QTX589760:QTX589817 RDT589760:RDT589817 RNP589760:RNP589817 RXL589760:RXL589817 SHH589760:SHH589817 SRD589760:SRD589817 TAZ589760:TAZ589817 TKV589760:TKV589817 TUR589760:TUR589817 UEN589760:UEN589817 UOJ589760:UOJ589817 UYF589760:UYF589817 VIB589760:VIB589817 VRX589760:VRX589817 WBT589760:WBT589817 WLP589760:WLP589817 WVL589760:WVL589817 G655296:G655353 IZ655296:IZ655353 SV655296:SV655353 ACR655296:ACR655353 AMN655296:AMN655353 AWJ655296:AWJ655353 BGF655296:BGF655353 BQB655296:BQB655353 BZX655296:BZX655353 CJT655296:CJT655353 CTP655296:CTP655353 DDL655296:DDL655353 DNH655296:DNH655353 DXD655296:DXD655353 EGZ655296:EGZ655353 EQV655296:EQV655353 FAR655296:FAR655353 FKN655296:FKN655353 FUJ655296:FUJ655353 GEF655296:GEF655353 GOB655296:GOB655353 GXX655296:GXX655353 HHT655296:HHT655353 HRP655296:HRP655353 IBL655296:IBL655353 ILH655296:ILH655353 IVD655296:IVD655353 JEZ655296:JEZ655353 JOV655296:JOV655353 JYR655296:JYR655353 KIN655296:KIN655353 KSJ655296:KSJ655353 LCF655296:LCF655353 LMB655296:LMB655353 LVX655296:LVX655353 MFT655296:MFT655353 MPP655296:MPP655353 MZL655296:MZL655353 NJH655296:NJH655353 NTD655296:NTD655353 OCZ655296:OCZ655353 OMV655296:OMV655353 OWR655296:OWR655353 PGN655296:PGN655353 PQJ655296:PQJ655353 QAF655296:QAF655353 QKB655296:QKB655353 QTX655296:QTX655353 RDT655296:RDT655353 RNP655296:RNP655353 RXL655296:RXL655353 SHH655296:SHH655353 SRD655296:SRD655353 TAZ655296:TAZ655353 TKV655296:TKV655353 TUR655296:TUR655353 UEN655296:UEN655353 UOJ655296:UOJ655353 UYF655296:UYF655353 VIB655296:VIB655353 VRX655296:VRX655353 WBT655296:WBT655353 WLP655296:WLP655353 WVL655296:WVL655353 G720832:G720889 IZ720832:IZ720889 SV720832:SV720889 ACR720832:ACR720889 AMN720832:AMN720889 AWJ720832:AWJ720889 BGF720832:BGF720889 BQB720832:BQB720889 BZX720832:BZX720889 CJT720832:CJT720889 CTP720832:CTP720889 DDL720832:DDL720889 DNH720832:DNH720889 DXD720832:DXD720889 EGZ720832:EGZ720889 EQV720832:EQV720889 FAR720832:FAR720889 FKN720832:FKN720889 FUJ720832:FUJ720889 GEF720832:GEF720889 GOB720832:GOB720889 GXX720832:GXX720889 HHT720832:HHT720889 HRP720832:HRP720889 IBL720832:IBL720889 ILH720832:ILH720889 IVD720832:IVD720889 JEZ720832:JEZ720889 JOV720832:JOV720889 JYR720832:JYR720889 KIN720832:KIN720889 KSJ720832:KSJ720889 LCF720832:LCF720889 LMB720832:LMB720889 LVX720832:LVX720889 MFT720832:MFT720889 MPP720832:MPP720889 MZL720832:MZL720889 NJH720832:NJH720889 NTD720832:NTD720889 OCZ720832:OCZ720889 OMV720832:OMV720889 OWR720832:OWR720889 PGN720832:PGN720889 PQJ720832:PQJ720889 QAF720832:QAF720889 QKB720832:QKB720889 QTX720832:QTX720889 RDT720832:RDT720889 RNP720832:RNP720889 RXL720832:RXL720889 SHH720832:SHH720889 SRD720832:SRD720889 TAZ720832:TAZ720889 TKV720832:TKV720889 TUR720832:TUR720889 UEN720832:UEN720889 UOJ720832:UOJ720889 UYF720832:UYF720889 VIB720832:VIB720889 VRX720832:VRX720889 WBT720832:WBT720889 WLP720832:WLP720889 WVL720832:WVL720889 G786368:G786425 IZ786368:IZ786425 SV786368:SV786425 ACR786368:ACR786425 AMN786368:AMN786425 AWJ786368:AWJ786425 BGF786368:BGF786425 BQB786368:BQB786425 BZX786368:BZX786425 CJT786368:CJT786425 CTP786368:CTP786425 DDL786368:DDL786425 DNH786368:DNH786425 DXD786368:DXD786425 EGZ786368:EGZ786425 EQV786368:EQV786425 FAR786368:FAR786425 FKN786368:FKN786425 FUJ786368:FUJ786425 GEF786368:GEF786425 GOB786368:GOB786425 GXX786368:GXX786425 HHT786368:HHT786425 HRP786368:HRP786425 IBL786368:IBL786425 ILH786368:ILH786425 IVD786368:IVD786425 JEZ786368:JEZ786425 JOV786368:JOV786425 JYR786368:JYR786425 KIN786368:KIN786425 KSJ786368:KSJ786425 LCF786368:LCF786425 LMB786368:LMB786425 LVX786368:LVX786425 MFT786368:MFT786425 MPP786368:MPP786425 MZL786368:MZL786425 NJH786368:NJH786425 NTD786368:NTD786425 OCZ786368:OCZ786425 OMV786368:OMV786425 OWR786368:OWR786425 PGN786368:PGN786425 PQJ786368:PQJ786425 QAF786368:QAF786425 QKB786368:QKB786425 QTX786368:QTX786425 RDT786368:RDT786425 RNP786368:RNP786425 RXL786368:RXL786425 SHH786368:SHH786425 SRD786368:SRD786425 TAZ786368:TAZ786425 TKV786368:TKV786425 TUR786368:TUR786425 UEN786368:UEN786425 UOJ786368:UOJ786425 UYF786368:UYF786425 VIB786368:VIB786425 VRX786368:VRX786425 WBT786368:WBT786425 WLP786368:WLP786425 WVL786368:WVL786425 G851904:G851961 IZ851904:IZ851961 SV851904:SV851961 ACR851904:ACR851961 AMN851904:AMN851961 AWJ851904:AWJ851961 BGF851904:BGF851961 BQB851904:BQB851961 BZX851904:BZX851961 CJT851904:CJT851961 CTP851904:CTP851961 DDL851904:DDL851961 DNH851904:DNH851961 DXD851904:DXD851961 EGZ851904:EGZ851961 EQV851904:EQV851961 FAR851904:FAR851961 FKN851904:FKN851961 FUJ851904:FUJ851961 GEF851904:GEF851961 GOB851904:GOB851961 GXX851904:GXX851961 HHT851904:HHT851961 HRP851904:HRP851961 IBL851904:IBL851961 ILH851904:ILH851961 IVD851904:IVD851961 JEZ851904:JEZ851961 JOV851904:JOV851961 JYR851904:JYR851961 KIN851904:KIN851961 KSJ851904:KSJ851961 LCF851904:LCF851961 LMB851904:LMB851961 LVX851904:LVX851961 MFT851904:MFT851961 MPP851904:MPP851961 MZL851904:MZL851961 NJH851904:NJH851961 NTD851904:NTD851961 OCZ851904:OCZ851961 OMV851904:OMV851961 OWR851904:OWR851961 PGN851904:PGN851961 PQJ851904:PQJ851961 QAF851904:QAF851961 QKB851904:QKB851961 QTX851904:QTX851961 RDT851904:RDT851961 RNP851904:RNP851961 RXL851904:RXL851961 SHH851904:SHH851961 SRD851904:SRD851961 TAZ851904:TAZ851961 TKV851904:TKV851961 TUR851904:TUR851961 UEN851904:UEN851961 UOJ851904:UOJ851961 UYF851904:UYF851961 VIB851904:VIB851961 VRX851904:VRX851961 WBT851904:WBT851961 WLP851904:WLP851961 WVL851904:WVL851961 G917440:G917497 IZ917440:IZ917497 SV917440:SV917497 ACR917440:ACR917497 AMN917440:AMN917497 AWJ917440:AWJ917497 BGF917440:BGF917497 BQB917440:BQB917497 BZX917440:BZX917497 CJT917440:CJT917497 CTP917440:CTP917497 DDL917440:DDL917497 DNH917440:DNH917497 DXD917440:DXD917497 EGZ917440:EGZ917497 EQV917440:EQV917497 FAR917440:FAR917497 FKN917440:FKN917497 FUJ917440:FUJ917497 GEF917440:GEF917497 GOB917440:GOB917497 GXX917440:GXX917497 HHT917440:HHT917497 HRP917440:HRP917497 IBL917440:IBL917497 ILH917440:ILH917497 IVD917440:IVD917497 JEZ917440:JEZ917497 JOV917440:JOV917497 JYR917440:JYR917497 KIN917440:KIN917497 KSJ917440:KSJ917497 LCF917440:LCF917497 LMB917440:LMB917497 LVX917440:LVX917497 MFT917440:MFT917497 MPP917440:MPP917497 MZL917440:MZL917497 NJH917440:NJH917497 NTD917440:NTD917497 OCZ917440:OCZ917497 OMV917440:OMV917497 OWR917440:OWR917497 PGN917440:PGN917497 PQJ917440:PQJ917497 QAF917440:QAF917497 QKB917440:QKB917497 QTX917440:QTX917497 RDT917440:RDT917497 RNP917440:RNP917497 RXL917440:RXL917497 SHH917440:SHH917497 SRD917440:SRD917497 TAZ917440:TAZ917497 TKV917440:TKV917497 TUR917440:TUR917497 UEN917440:UEN917497 UOJ917440:UOJ917497 UYF917440:UYF917497 VIB917440:VIB917497 VRX917440:VRX917497 WBT917440:WBT917497 WLP917440:WLP917497 WVL917440:WVL917497 G982976:G983033 IZ982976:IZ983033 SV982976:SV983033 ACR982976:ACR983033 AMN982976:AMN983033 AWJ982976:AWJ983033 BGF982976:BGF983033 BQB982976:BQB983033 BZX982976:BZX983033 CJT982976:CJT983033 CTP982976:CTP983033 DDL982976:DDL983033 DNH982976:DNH983033 DXD982976:DXD983033 EGZ982976:EGZ983033 EQV982976:EQV983033 FAR982976:FAR983033 FKN982976:FKN983033 FUJ982976:FUJ983033 GEF982976:GEF983033 GOB982976:GOB983033 GXX982976:GXX983033 HHT982976:HHT983033 HRP982976:HRP983033 IBL982976:IBL983033 ILH982976:ILH983033 IVD982976:IVD983033 JEZ982976:JEZ983033 JOV982976:JOV983033 JYR982976:JYR983033 KIN982976:KIN983033 KSJ982976:KSJ983033 LCF982976:LCF983033 LMB982976:LMB983033 LVX982976:LVX983033 MFT982976:MFT983033 MPP982976:MPP983033 MZL982976:MZL983033 NJH982976:NJH983033 NTD982976:NTD983033 OCZ982976:OCZ983033 OMV982976:OMV983033 OWR982976:OWR983033 PGN982976:PGN983033 PQJ982976:PQJ983033 QAF982976:QAF983033 QKB982976:QKB983033 QTX982976:QTX983033 RDT982976:RDT983033 RNP982976:RNP983033 RXL982976:RXL983033 SHH982976:SHH983033 SRD982976:SRD983033 TAZ982976:TAZ983033 TKV982976:TKV983033 TUR982976:TUR983033 UEN982976:UEN983033 UOJ982976:UOJ983033 UYF982976:UYF983033 VIB982976:VIB983033 VRX982976:VRX983033 WBT982976:WBT983033 WLP982976:WLP983033 WVL982976:WVL983033 G1:G4 G9:G10 G12:G17 QTX8:QTX17 RDT8:RDT17 RNP8:RNP17 RXL8:RXL17 SHH8:SHH17 SRD8:SRD17 TAZ8:TAZ17 TKV8:TKV17 TUR8:TUR17 UEN8:UEN17 UOJ8:UOJ17 UYF8:UYF17 VIB8:VIB17 VRX8:VRX17 WBT8:WBT17 WLP8:WLP17 WVL8:WVL17 IZ8:IZ17 SV8:SV17 ACR8:ACR17 AMN8:AMN17 AWJ8:AWJ17 BGF8:BGF17 BQB8:BQB17 BZX8:BZX17 CJT8:CJT17 CTP8:CTP17 DDL8:DDL17 DNH8:DNH17 DXD8:DXD17 EGZ8:EGZ17 EQV8:EQV17 FAR8:FAR17 FKN8:FKN17 FUJ8:FUJ17 GEF8:GEF17 GOB8:GOB17 GXX8:GXX17 HHT8:HHT17 HRP8:HRP17 IBL8:IBL17 ILH8:ILH17 IVD8:IVD17 JEZ8:JEZ17 JOV8:JOV17 JYR8:JYR17 KIN8:KIN17 KSJ8:KSJ17 LCF8:LCF17 LMB8:LMB17 LVX8:LVX17 MFT8:MFT17 MPP8:MPP17 MZL8:MZL17 NJH8:NJH17 NTD8:NTD17 OCZ8:OCZ17 OMV8:OMV17 OWR8:OWR17 PGN8:PGN17 PQJ8:PQJ17 QAF8:QAF17 QKB8:QKB17">
      <formula1>$L$2:$L$7</formula1>
      <formula2>0</formula2>
    </dataValidation>
    <dataValidation type="list" allowBlank="1" showInputMessage="1" showErrorMessage="1" sqref="L10">
      <formula1>$L$2:$L$7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4"/>
  <sheetViews>
    <sheetView tabSelected="1" topLeftCell="A90" zoomScale="68" zoomScaleNormal="68" workbookViewId="0">
      <selection activeCell="G93" sqref="G93:G98"/>
    </sheetView>
  </sheetViews>
  <sheetFormatPr defaultRowHeight="12.75"/>
  <cols>
    <col min="1" max="1" width="43" style="21" bestFit="1" customWidth="1"/>
    <col min="2" max="2" width="87.85546875" style="21" customWidth="1"/>
    <col min="3" max="3" width="35.85546875" style="21" customWidth="1"/>
    <col min="4" max="4" width="32.5703125" style="21" customWidth="1"/>
    <col min="5" max="5" width="44.85546875" style="21" customWidth="1"/>
    <col min="6" max="6" width="14.28515625" style="21" customWidth="1"/>
    <col min="7" max="7" width="10.7109375" style="21" customWidth="1"/>
    <col min="8" max="9" width="9.140625" style="39"/>
    <col min="10" max="10" width="36" style="21" customWidth="1"/>
    <col min="11" max="11" width="9.42578125" style="38" customWidth="1"/>
    <col min="12" max="12" width="10.28515625" style="21" customWidth="1"/>
    <col min="13" max="252" width="9.140625" style="21"/>
    <col min="253" max="253" width="19.28515625" style="21" customWidth="1"/>
    <col min="254" max="254" width="47.7109375" style="21" customWidth="1"/>
    <col min="255" max="255" width="46.5703125" style="21" customWidth="1"/>
    <col min="256" max="256" width="52.28515625" style="21" customWidth="1"/>
    <col min="257" max="257" width="85.42578125" style="21" customWidth="1"/>
    <col min="258" max="258" width="29.28515625" style="21" bestFit="1" customWidth="1"/>
    <col min="259" max="259" width="14.5703125" style="21" bestFit="1" customWidth="1"/>
    <col min="260" max="260" width="16.42578125" style="21" customWidth="1"/>
    <col min="261" max="264" width="9.140625" style="21"/>
    <col min="265" max="265" width="10.7109375" style="21" bestFit="1" customWidth="1"/>
    <col min="266" max="266" width="36" style="21" customWidth="1"/>
    <col min="267" max="267" width="9.42578125" style="21" customWidth="1"/>
    <col min="268" max="268" width="10.28515625" style="21" customWidth="1"/>
    <col min="269" max="508" width="9.140625" style="21"/>
    <col min="509" max="509" width="19.28515625" style="21" customWidth="1"/>
    <col min="510" max="510" width="47.7109375" style="21" customWidth="1"/>
    <col min="511" max="511" width="46.5703125" style="21" customWidth="1"/>
    <col min="512" max="512" width="52.28515625" style="21" customWidth="1"/>
    <col min="513" max="513" width="85.42578125" style="21" customWidth="1"/>
    <col min="514" max="514" width="29.28515625" style="21" bestFit="1" customWidth="1"/>
    <col min="515" max="515" width="14.5703125" style="21" bestFit="1" customWidth="1"/>
    <col min="516" max="516" width="16.42578125" style="21" customWidth="1"/>
    <col min="517" max="520" width="9.140625" style="21"/>
    <col min="521" max="521" width="10.7109375" style="21" bestFit="1" customWidth="1"/>
    <col min="522" max="522" width="36" style="21" customWidth="1"/>
    <col min="523" max="523" width="9.42578125" style="21" customWidth="1"/>
    <col min="524" max="524" width="10.28515625" style="21" customWidth="1"/>
    <col min="525" max="764" width="9.140625" style="21"/>
    <col min="765" max="765" width="19.28515625" style="21" customWidth="1"/>
    <col min="766" max="766" width="47.7109375" style="21" customWidth="1"/>
    <col min="767" max="767" width="46.5703125" style="21" customWidth="1"/>
    <col min="768" max="768" width="52.28515625" style="21" customWidth="1"/>
    <col min="769" max="769" width="85.42578125" style="21" customWidth="1"/>
    <col min="770" max="770" width="29.28515625" style="21" bestFit="1" customWidth="1"/>
    <col min="771" max="771" width="14.5703125" style="21" bestFit="1" customWidth="1"/>
    <col min="772" max="772" width="16.42578125" style="21" customWidth="1"/>
    <col min="773" max="776" width="9.140625" style="21"/>
    <col min="777" max="777" width="10.7109375" style="21" bestFit="1" customWidth="1"/>
    <col min="778" max="778" width="36" style="21" customWidth="1"/>
    <col min="779" max="779" width="9.42578125" style="21" customWidth="1"/>
    <col min="780" max="780" width="10.28515625" style="21" customWidth="1"/>
    <col min="781" max="1020" width="9.140625" style="21"/>
    <col min="1021" max="1021" width="19.28515625" style="21" customWidth="1"/>
    <col min="1022" max="1022" width="47.7109375" style="21" customWidth="1"/>
    <col min="1023" max="1023" width="46.5703125" style="21" customWidth="1"/>
    <col min="1024" max="1024" width="52.28515625" style="21" customWidth="1"/>
    <col min="1025" max="1025" width="85.42578125" style="21" customWidth="1"/>
    <col min="1026" max="1026" width="29.28515625" style="21" bestFit="1" customWidth="1"/>
    <col min="1027" max="1027" width="14.5703125" style="21" bestFit="1" customWidth="1"/>
    <col min="1028" max="1028" width="16.42578125" style="21" customWidth="1"/>
    <col min="1029" max="1032" width="9.140625" style="21"/>
    <col min="1033" max="1033" width="10.7109375" style="21" bestFit="1" customWidth="1"/>
    <col min="1034" max="1034" width="36" style="21" customWidth="1"/>
    <col min="1035" max="1035" width="9.42578125" style="21" customWidth="1"/>
    <col min="1036" max="1036" width="10.28515625" style="21" customWidth="1"/>
    <col min="1037" max="1276" width="9.140625" style="21"/>
    <col min="1277" max="1277" width="19.28515625" style="21" customWidth="1"/>
    <col min="1278" max="1278" width="47.7109375" style="21" customWidth="1"/>
    <col min="1279" max="1279" width="46.5703125" style="21" customWidth="1"/>
    <col min="1280" max="1280" width="52.28515625" style="21" customWidth="1"/>
    <col min="1281" max="1281" width="85.42578125" style="21" customWidth="1"/>
    <col min="1282" max="1282" width="29.28515625" style="21" bestFit="1" customWidth="1"/>
    <col min="1283" max="1283" width="14.5703125" style="21" bestFit="1" customWidth="1"/>
    <col min="1284" max="1284" width="16.42578125" style="21" customWidth="1"/>
    <col min="1285" max="1288" width="9.140625" style="21"/>
    <col min="1289" max="1289" width="10.7109375" style="21" bestFit="1" customWidth="1"/>
    <col min="1290" max="1290" width="36" style="21" customWidth="1"/>
    <col min="1291" max="1291" width="9.42578125" style="21" customWidth="1"/>
    <col min="1292" max="1292" width="10.28515625" style="21" customWidth="1"/>
    <col min="1293" max="1532" width="9.140625" style="21"/>
    <col min="1533" max="1533" width="19.28515625" style="21" customWidth="1"/>
    <col min="1534" max="1534" width="47.7109375" style="21" customWidth="1"/>
    <col min="1535" max="1535" width="46.5703125" style="21" customWidth="1"/>
    <col min="1536" max="1536" width="52.28515625" style="21" customWidth="1"/>
    <col min="1537" max="1537" width="85.42578125" style="21" customWidth="1"/>
    <col min="1538" max="1538" width="29.28515625" style="21" bestFit="1" customWidth="1"/>
    <col min="1539" max="1539" width="14.5703125" style="21" bestFit="1" customWidth="1"/>
    <col min="1540" max="1540" width="16.42578125" style="21" customWidth="1"/>
    <col min="1541" max="1544" width="9.140625" style="21"/>
    <col min="1545" max="1545" width="10.7109375" style="21" bestFit="1" customWidth="1"/>
    <col min="1546" max="1546" width="36" style="21" customWidth="1"/>
    <col min="1547" max="1547" width="9.42578125" style="21" customWidth="1"/>
    <col min="1548" max="1548" width="10.28515625" style="21" customWidth="1"/>
    <col min="1549" max="1788" width="9.140625" style="21"/>
    <col min="1789" max="1789" width="19.28515625" style="21" customWidth="1"/>
    <col min="1790" max="1790" width="47.7109375" style="21" customWidth="1"/>
    <col min="1791" max="1791" width="46.5703125" style="21" customWidth="1"/>
    <col min="1792" max="1792" width="52.28515625" style="21" customWidth="1"/>
    <col min="1793" max="1793" width="85.42578125" style="21" customWidth="1"/>
    <col min="1794" max="1794" width="29.28515625" style="21" bestFit="1" customWidth="1"/>
    <col min="1795" max="1795" width="14.5703125" style="21" bestFit="1" customWidth="1"/>
    <col min="1796" max="1796" width="16.42578125" style="21" customWidth="1"/>
    <col min="1797" max="1800" width="9.140625" style="21"/>
    <col min="1801" max="1801" width="10.7109375" style="21" bestFit="1" customWidth="1"/>
    <col min="1802" max="1802" width="36" style="21" customWidth="1"/>
    <col min="1803" max="1803" width="9.42578125" style="21" customWidth="1"/>
    <col min="1804" max="1804" width="10.28515625" style="21" customWidth="1"/>
    <col min="1805" max="2044" width="9.140625" style="21"/>
    <col min="2045" max="2045" width="19.28515625" style="21" customWidth="1"/>
    <col min="2046" max="2046" width="47.7109375" style="21" customWidth="1"/>
    <col min="2047" max="2047" width="46.5703125" style="21" customWidth="1"/>
    <col min="2048" max="2048" width="52.28515625" style="21" customWidth="1"/>
    <col min="2049" max="2049" width="85.42578125" style="21" customWidth="1"/>
    <col min="2050" max="2050" width="29.28515625" style="21" bestFit="1" customWidth="1"/>
    <col min="2051" max="2051" width="14.5703125" style="21" bestFit="1" customWidth="1"/>
    <col min="2052" max="2052" width="16.42578125" style="21" customWidth="1"/>
    <col min="2053" max="2056" width="9.140625" style="21"/>
    <col min="2057" max="2057" width="10.7109375" style="21" bestFit="1" customWidth="1"/>
    <col min="2058" max="2058" width="36" style="21" customWidth="1"/>
    <col min="2059" max="2059" width="9.42578125" style="21" customWidth="1"/>
    <col min="2060" max="2060" width="10.28515625" style="21" customWidth="1"/>
    <col min="2061" max="2300" width="9.140625" style="21"/>
    <col min="2301" max="2301" width="19.28515625" style="21" customWidth="1"/>
    <col min="2302" max="2302" width="47.7109375" style="21" customWidth="1"/>
    <col min="2303" max="2303" width="46.5703125" style="21" customWidth="1"/>
    <col min="2304" max="2304" width="52.28515625" style="21" customWidth="1"/>
    <col min="2305" max="2305" width="85.42578125" style="21" customWidth="1"/>
    <col min="2306" max="2306" width="29.28515625" style="21" bestFit="1" customWidth="1"/>
    <col min="2307" max="2307" width="14.5703125" style="21" bestFit="1" customWidth="1"/>
    <col min="2308" max="2308" width="16.42578125" style="21" customWidth="1"/>
    <col min="2309" max="2312" width="9.140625" style="21"/>
    <col min="2313" max="2313" width="10.7109375" style="21" bestFit="1" customWidth="1"/>
    <col min="2314" max="2314" width="36" style="21" customWidth="1"/>
    <col min="2315" max="2315" width="9.42578125" style="21" customWidth="1"/>
    <col min="2316" max="2316" width="10.28515625" style="21" customWidth="1"/>
    <col min="2317" max="2556" width="9.140625" style="21"/>
    <col min="2557" max="2557" width="19.28515625" style="21" customWidth="1"/>
    <col min="2558" max="2558" width="47.7109375" style="21" customWidth="1"/>
    <col min="2559" max="2559" width="46.5703125" style="21" customWidth="1"/>
    <col min="2560" max="2560" width="52.28515625" style="21" customWidth="1"/>
    <col min="2561" max="2561" width="85.42578125" style="21" customWidth="1"/>
    <col min="2562" max="2562" width="29.28515625" style="21" bestFit="1" customWidth="1"/>
    <col min="2563" max="2563" width="14.5703125" style="21" bestFit="1" customWidth="1"/>
    <col min="2564" max="2564" width="16.42578125" style="21" customWidth="1"/>
    <col min="2565" max="2568" width="9.140625" style="21"/>
    <col min="2569" max="2569" width="10.7109375" style="21" bestFit="1" customWidth="1"/>
    <col min="2570" max="2570" width="36" style="21" customWidth="1"/>
    <col min="2571" max="2571" width="9.42578125" style="21" customWidth="1"/>
    <col min="2572" max="2572" width="10.28515625" style="21" customWidth="1"/>
    <col min="2573" max="2812" width="9.140625" style="21"/>
    <col min="2813" max="2813" width="19.28515625" style="21" customWidth="1"/>
    <col min="2814" max="2814" width="47.7109375" style="21" customWidth="1"/>
    <col min="2815" max="2815" width="46.5703125" style="21" customWidth="1"/>
    <col min="2816" max="2816" width="52.28515625" style="21" customWidth="1"/>
    <col min="2817" max="2817" width="85.42578125" style="21" customWidth="1"/>
    <col min="2818" max="2818" width="29.28515625" style="21" bestFit="1" customWidth="1"/>
    <col min="2819" max="2819" width="14.5703125" style="21" bestFit="1" customWidth="1"/>
    <col min="2820" max="2820" width="16.42578125" style="21" customWidth="1"/>
    <col min="2821" max="2824" width="9.140625" style="21"/>
    <col min="2825" max="2825" width="10.7109375" style="21" bestFit="1" customWidth="1"/>
    <col min="2826" max="2826" width="36" style="21" customWidth="1"/>
    <col min="2827" max="2827" width="9.42578125" style="21" customWidth="1"/>
    <col min="2828" max="2828" width="10.28515625" style="21" customWidth="1"/>
    <col min="2829" max="3068" width="9.140625" style="21"/>
    <col min="3069" max="3069" width="19.28515625" style="21" customWidth="1"/>
    <col min="3070" max="3070" width="47.7109375" style="21" customWidth="1"/>
    <col min="3071" max="3071" width="46.5703125" style="21" customWidth="1"/>
    <col min="3072" max="3072" width="52.28515625" style="21" customWidth="1"/>
    <col min="3073" max="3073" width="85.42578125" style="21" customWidth="1"/>
    <col min="3074" max="3074" width="29.28515625" style="21" bestFit="1" customWidth="1"/>
    <col min="3075" max="3075" width="14.5703125" style="21" bestFit="1" customWidth="1"/>
    <col min="3076" max="3076" width="16.42578125" style="21" customWidth="1"/>
    <col min="3077" max="3080" width="9.140625" style="21"/>
    <col min="3081" max="3081" width="10.7109375" style="21" bestFit="1" customWidth="1"/>
    <col min="3082" max="3082" width="36" style="21" customWidth="1"/>
    <col min="3083" max="3083" width="9.42578125" style="21" customWidth="1"/>
    <col min="3084" max="3084" width="10.28515625" style="21" customWidth="1"/>
    <col min="3085" max="3324" width="9.140625" style="21"/>
    <col min="3325" max="3325" width="19.28515625" style="21" customWidth="1"/>
    <col min="3326" max="3326" width="47.7109375" style="21" customWidth="1"/>
    <col min="3327" max="3327" width="46.5703125" style="21" customWidth="1"/>
    <col min="3328" max="3328" width="52.28515625" style="21" customWidth="1"/>
    <col min="3329" max="3329" width="85.42578125" style="21" customWidth="1"/>
    <col min="3330" max="3330" width="29.28515625" style="21" bestFit="1" customWidth="1"/>
    <col min="3331" max="3331" width="14.5703125" style="21" bestFit="1" customWidth="1"/>
    <col min="3332" max="3332" width="16.42578125" style="21" customWidth="1"/>
    <col min="3333" max="3336" width="9.140625" style="21"/>
    <col min="3337" max="3337" width="10.7109375" style="21" bestFit="1" customWidth="1"/>
    <col min="3338" max="3338" width="36" style="21" customWidth="1"/>
    <col min="3339" max="3339" width="9.42578125" style="21" customWidth="1"/>
    <col min="3340" max="3340" width="10.28515625" style="21" customWidth="1"/>
    <col min="3341" max="3580" width="9.140625" style="21"/>
    <col min="3581" max="3581" width="19.28515625" style="21" customWidth="1"/>
    <col min="3582" max="3582" width="47.7109375" style="21" customWidth="1"/>
    <col min="3583" max="3583" width="46.5703125" style="21" customWidth="1"/>
    <col min="3584" max="3584" width="52.28515625" style="21" customWidth="1"/>
    <col min="3585" max="3585" width="85.42578125" style="21" customWidth="1"/>
    <col min="3586" max="3586" width="29.28515625" style="21" bestFit="1" customWidth="1"/>
    <col min="3587" max="3587" width="14.5703125" style="21" bestFit="1" customWidth="1"/>
    <col min="3588" max="3588" width="16.42578125" style="21" customWidth="1"/>
    <col min="3589" max="3592" width="9.140625" style="21"/>
    <col min="3593" max="3593" width="10.7109375" style="21" bestFit="1" customWidth="1"/>
    <col min="3594" max="3594" width="36" style="21" customWidth="1"/>
    <col min="3595" max="3595" width="9.42578125" style="21" customWidth="1"/>
    <col min="3596" max="3596" width="10.28515625" style="21" customWidth="1"/>
    <col min="3597" max="3836" width="9.140625" style="21"/>
    <col min="3837" max="3837" width="19.28515625" style="21" customWidth="1"/>
    <col min="3838" max="3838" width="47.7109375" style="21" customWidth="1"/>
    <col min="3839" max="3839" width="46.5703125" style="21" customWidth="1"/>
    <col min="3840" max="3840" width="52.28515625" style="21" customWidth="1"/>
    <col min="3841" max="3841" width="85.42578125" style="21" customWidth="1"/>
    <col min="3842" max="3842" width="29.28515625" style="21" bestFit="1" customWidth="1"/>
    <col min="3843" max="3843" width="14.5703125" style="21" bestFit="1" customWidth="1"/>
    <col min="3844" max="3844" width="16.42578125" style="21" customWidth="1"/>
    <col min="3845" max="3848" width="9.140625" style="21"/>
    <col min="3849" max="3849" width="10.7109375" style="21" bestFit="1" customWidth="1"/>
    <col min="3850" max="3850" width="36" style="21" customWidth="1"/>
    <col min="3851" max="3851" width="9.42578125" style="21" customWidth="1"/>
    <col min="3852" max="3852" width="10.28515625" style="21" customWidth="1"/>
    <col min="3853" max="4092" width="9.140625" style="21"/>
    <col min="4093" max="4093" width="19.28515625" style="21" customWidth="1"/>
    <col min="4094" max="4094" width="47.7109375" style="21" customWidth="1"/>
    <col min="4095" max="4095" width="46.5703125" style="21" customWidth="1"/>
    <col min="4096" max="4096" width="52.28515625" style="21" customWidth="1"/>
    <col min="4097" max="4097" width="85.42578125" style="21" customWidth="1"/>
    <col min="4098" max="4098" width="29.28515625" style="21" bestFit="1" customWidth="1"/>
    <col min="4099" max="4099" width="14.5703125" style="21" bestFit="1" customWidth="1"/>
    <col min="4100" max="4100" width="16.42578125" style="21" customWidth="1"/>
    <col min="4101" max="4104" width="9.140625" style="21"/>
    <col min="4105" max="4105" width="10.7109375" style="21" bestFit="1" customWidth="1"/>
    <col min="4106" max="4106" width="36" style="21" customWidth="1"/>
    <col min="4107" max="4107" width="9.42578125" style="21" customWidth="1"/>
    <col min="4108" max="4108" width="10.28515625" style="21" customWidth="1"/>
    <col min="4109" max="4348" width="9.140625" style="21"/>
    <col min="4349" max="4349" width="19.28515625" style="21" customWidth="1"/>
    <col min="4350" max="4350" width="47.7109375" style="21" customWidth="1"/>
    <col min="4351" max="4351" width="46.5703125" style="21" customWidth="1"/>
    <col min="4352" max="4352" width="52.28515625" style="21" customWidth="1"/>
    <col min="4353" max="4353" width="85.42578125" style="21" customWidth="1"/>
    <col min="4354" max="4354" width="29.28515625" style="21" bestFit="1" customWidth="1"/>
    <col min="4355" max="4355" width="14.5703125" style="21" bestFit="1" customWidth="1"/>
    <col min="4356" max="4356" width="16.42578125" style="21" customWidth="1"/>
    <col min="4357" max="4360" width="9.140625" style="21"/>
    <col min="4361" max="4361" width="10.7109375" style="21" bestFit="1" customWidth="1"/>
    <col min="4362" max="4362" width="36" style="21" customWidth="1"/>
    <col min="4363" max="4363" width="9.42578125" style="21" customWidth="1"/>
    <col min="4364" max="4364" width="10.28515625" style="21" customWidth="1"/>
    <col min="4365" max="4604" width="9.140625" style="21"/>
    <col min="4605" max="4605" width="19.28515625" style="21" customWidth="1"/>
    <col min="4606" max="4606" width="47.7109375" style="21" customWidth="1"/>
    <col min="4607" max="4607" width="46.5703125" style="21" customWidth="1"/>
    <col min="4608" max="4608" width="52.28515625" style="21" customWidth="1"/>
    <col min="4609" max="4609" width="85.42578125" style="21" customWidth="1"/>
    <col min="4610" max="4610" width="29.28515625" style="21" bestFit="1" customWidth="1"/>
    <col min="4611" max="4611" width="14.5703125" style="21" bestFit="1" customWidth="1"/>
    <col min="4612" max="4612" width="16.42578125" style="21" customWidth="1"/>
    <col min="4613" max="4616" width="9.140625" style="21"/>
    <col min="4617" max="4617" width="10.7109375" style="21" bestFit="1" customWidth="1"/>
    <col min="4618" max="4618" width="36" style="21" customWidth="1"/>
    <col min="4619" max="4619" width="9.42578125" style="21" customWidth="1"/>
    <col min="4620" max="4620" width="10.28515625" style="21" customWidth="1"/>
    <col min="4621" max="4860" width="9.140625" style="21"/>
    <col min="4861" max="4861" width="19.28515625" style="21" customWidth="1"/>
    <col min="4862" max="4862" width="47.7109375" style="21" customWidth="1"/>
    <col min="4863" max="4863" width="46.5703125" style="21" customWidth="1"/>
    <col min="4864" max="4864" width="52.28515625" style="21" customWidth="1"/>
    <col min="4865" max="4865" width="85.42578125" style="21" customWidth="1"/>
    <col min="4866" max="4866" width="29.28515625" style="21" bestFit="1" customWidth="1"/>
    <col min="4867" max="4867" width="14.5703125" style="21" bestFit="1" customWidth="1"/>
    <col min="4868" max="4868" width="16.42578125" style="21" customWidth="1"/>
    <col min="4869" max="4872" width="9.140625" style="21"/>
    <col min="4873" max="4873" width="10.7109375" style="21" bestFit="1" customWidth="1"/>
    <col min="4874" max="4874" width="36" style="21" customWidth="1"/>
    <col min="4875" max="4875" width="9.42578125" style="21" customWidth="1"/>
    <col min="4876" max="4876" width="10.28515625" style="21" customWidth="1"/>
    <col min="4877" max="5116" width="9.140625" style="21"/>
    <col min="5117" max="5117" width="19.28515625" style="21" customWidth="1"/>
    <col min="5118" max="5118" width="47.7109375" style="21" customWidth="1"/>
    <col min="5119" max="5119" width="46.5703125" style="21" customWidth="1"/>
    <col min="5120" max="5120" width="52.28515625" style="21" customWidth="1"/>
    <col min="5121" max="5121" width="85.42578125" style="21" customWidth="1"/>
    <col min="5122" max="5122" width="29.28515625" style="21" bestFit="1" customWidth="1"/>
    <col min="5123" max="5123" width="14.5703125" style="21" bestFit="1" customWidth="1"/>
    <col min="5124" max="5124" width="16.42578125" style="21" customWidth="1"/>
    <col min="5125" max="5128" width="9.140625" style="21"/>
    <col min="5129" max="5129" width="10.7109375" style="21" bestFit="1" customWidth="1"/>
    <col min="5130" max="5130" width="36" style="21" customWidth="1"/>
    <col min="5131" max="5131" width="9.42578125" style="21" customWidth="1"/>
    <col min="5132" max="5132" width="10.28515625" style="21" customWidth="1"/>
    <col min="5133" max="5372" width="9.140625" style="21"/>
    <col min="5373" max="5373" width="19.28515625" style="21" customWidth="1"/>
    <col min="5374" max="5374" width="47.7109375" style="21" customWidth="1"/>
    <col min="5375" max="5375" width="46.5703125" style="21" customWidth="1"/>
    <col min="5376" max="5376" width="52.28515625" style="21" customWidth="1"/>
    <col min="5377" max="5377" width="85.42578125" style="21" customWidth="1"/>
    <col min="5378" max="5378" width="29.28515625" style="21" bestFit="1" customWidth="1"/>
    <col min="5379" max="5379" width="14.5703125" style="21" bestFit="1" customWidth="1"/>
    <col min="5380" max="5380" width="16.42578125" style="21" customWidth="1"/>
    <col min="5381" max="5384" width="9.140625" style="21"/>
    <col min="5385" max="5385" width="10.7109375" style="21" bestFit="1" customWidth="1"/>
    <col min="5386" max="5386" width="36" style="21" customWidth="1"/>
    <col min="5387" max="5387" width="9.42578125" style="21" customWidth="1"/>
    <col min="5388" max="5388" width="10.28515625" style="21" customWidth="1"/>
    <col min="5389" max="5628" width="9.140625" style="21"/>
    <col min="5629" max="5629" width="19.28515625" style="21" customWidth="1"/>
    <col min="5630" max="5630" width="47.7109375" style="21" customWidth="1"/>
    <col min="5631" max="5631" width="46.5703125" style="21" customWidth="1"/>
    <col min="5632" max="5632" width="52.28515625" style="21" customWidth="1"/>
    <col min="5633" max="5633" width="85.42578125" style="21" customWidth="1"/>
    <col min="5634" max="5634" width="29.28515625" style="21" bestFit="1" customWidth="1"/>
    <col min="5635" max="5635" width="14.5703125" style="21" bestFit="1" customWidth="1"/>
    <col min="5636" max="5636" width="16.42578125" style="21" customWidth="1"/>
    <col min="5637" max="5640" width="9.140625" style="21"/>
    <col min="5641" max="5641" width="10.7109375" style="21" bestFit="1" customWidth="1"/>
    <col min="5642" max="5642" width="36" style="21" customWidth="1"/>
    <col min="5643" max="5643" width="9.42578125" style="21" customWidth="1"/>
    <col min="5644" max="5644" width="10.28515625" style="21" customWidth="1"/>
    <col min="5645" max="5884" width="9.140625" style="21"/>
    <col min="5885" max="5885" width="19.28515625" style="21" customWidth="1"/>
    <col min="5886" max="5886" width="47.7109375" style="21" customWidth="1"/>
    <col min="5887" max="5887" width="46.5703125" style="21" customWidth="1"/>
    <col min="5888" max="5888" width="52.28515625" style="21" customWidth="1"/>
    <col min="5889" max="5889" width="85.42578125" style="21" customWidth="1"/>
    <col min="5890" max="5890" width="29.28515625" style="21" bestFit="1" customWidth="1"/>
    <col min="5891" max="5891" width="14.5703125" style="21" bestFit="1" customWidth="1"/>
    <col min="5892" max="5892" width="16.42578125" style="21" customWidth="1"/>
    <col min="5893" max="5896" width="9.140625" style="21"/>
    <col min="5897" max="5897" width="10.7109375" style="21" bestFit="1" customWidth="1"/>
    <col min="5898" max="5898" width="36" style="21" customWidth="1"/>
    <col min="5899" max="5899" width="9.42578125" style="21" customWidth="1"/>
    <col min="5900" max="5900" width="10.28515625" style="21" customWidth="1"/>
    <col min="5901" max="6140" width="9.140625" style="21"/>
    <col min="6141" max="6141" width="19.28515625" style="21" customWidth="1"/>
    <col min="6142" max="6142" width="47.7109375" style="21" customWidth="1"/>
    <col min="6143" max="6143" width="46.5703125" style="21" customWidth="1"/>
    <col min="6144" max="6144" width="52.28515625" style="21" customWidth="1"/>
    <col min="6145" max="6145" width="85.42578125" style="21" customWidth="1"/>
    <col min="6146" max="6146" width="29.28515625" style="21" bestFit="1" customWidth="1"/>
    <col min="6147" max="6147" width="14.5703125" style="21" bestFit="1" customWidth="1"/>
    <col min="6148" max="6148" width="16.42578125" style="21" customWidth="1"/>
    <col min="6149" max="6152" width="9.140625" style="21"/>
    <col min="6153" max="6153" width="10.7109375" style="21" bestFit="1" customWidth="1"/>
    <col min="6154" max="6154" width="36" style="21" customWidth="1"/>
    <col min="6155" max="6155" width="9.42578125" style="21" customWidth="1"/>
    <col min="6156" max="6156" width="10.28515625" style="21" customWidth="1"/>
    <col min="6157" max="6396" width="9.140625" style="21"/>
    <col min="6397" max="6397" width="19.28515625" style="21" customWidth="1"/>
    <col min="6398" max="6398" width="47.7109375" style="21" customWidth="1"/>
    <col min="6399" max="6399" width="46.5703125" style="21" customWidth="1"/>
    <col min="6400" max="6400" width="52.28515625" style="21" customWidth="1"/>
    <col min="6401" max="6401" width="85.42578125" style="21" customWidth="1"/>
    <col min="6402" max="6402" width="29.28515625" style="21" bestFit="1" customWidth="1"/>
    <col min="6403" max="6403" width="14.5703125" style="21" bestFit="1" customWidth="1"/>
    <col min="6404" max="6404" width="16.42578125" style="21" customWidth="1"/>
    <col min="6405" max="6408" width="9.140625" style="21"/>
    <col min="6409" max="6409" width="10.7109375" style="21" bestFit="1" customWidth="1"/>
    <col min="6410" max="6410" width="36" style="21" customWidth="1"/>
    <col min="6411" max="6411" width="9.42578125" style="21" customWidth="1"/>
    <col min="6412" max="6412" width="10.28515625" style="21" customWidth="1"/>
    <col min="6413" max="6652" width="9.140625" style="21"/>
    <col min="6653" max="6653" width="19.28515625" style="21" customWidth="1"/>
    <col min="6654" max="6654" width="47.7109375" style="21" customWidth="1"/>
    <col min="6655" max="6655" width="46.5703125" style="21" customWidth="1"/>
    <col min="6656" max="6656" width="52.28515625" style="21" customWidth="1"/>
    <col min="6657" max="6657" width="85.42578125" style="21" customWidth="1"/>
    <col min="6658" max="6658" width="29.28515625" style="21" bestFit="1" customWidth="1"/>
    <col min="6659" max="6659" width="14.5703125" style="21" bestFit="1" customWidth="1"/>
    <col min="6660" max="6660" width="16.42578125" style="21" customWidth="1"/>
    <col min="6661" max="6664" width="9.140625" style="21"/>
    <col min="6665" max="6665" width="10.7109375" style="21" bestFit="1" customWidth="1"/>
    <col min="6666" max="6666" width="36" style="21" customWidth="1"/>
    <col min="6667" max="6667" width="9.42578125" style="21" customWidth="1"/>
    <col min="6668" max="6668" width="10.28515625" style="21" customWidth="1"/>
    <col min="6669" max="6908" width="9.140625" style="21"/>
    <col min="6909" max="6909" width="19.28515625" style="21" customWidth="1"/>
    <col min="6910" max="6910" width="47.7109375" style="21" customWidth="1"/>
    <col min="6911" max="6911" width="46.5703125" style="21" customWidth="1"/>
    <col min="6912" max="6912" width="52.28515625" style="21" customWidth="1"/>
    <col min="6913" max="6913" width="85.42578125" style="21" customWidth="1"/>
    <col min="6914" max="6914" width="29.28515625" style="21" bestFit="1" customWidth="1"/>
    <col min="6915" max="6915" width="14.5703125" style="21" bestFit="1" customWidth="1"/>
    <col min="6916" max="6916" width="16.42578125" style="21" customWidth="1"/>
    <col min="6917" max="6920" width="9.140625" style="21"/>
    <col min="6921" max="6921" width="10.7109375" style="21" bestFit="1" customWidth="1"/>
    <col min="6922" max="6922" width="36" style="21" customWidth="1"/>
    <col min="6923" max="6923" width="9.42578125" style="21" customWidth="1"/>
    <col min="6924" max="6924" width="10.28515625" style="21" customWidth="1"/>
    <col min="6925" max="7164" width="9.140625" style="21"/>
    <col min="7165" max="7165" width="19.28515625" style="21" customWidth="1"/>
    <col min="7166" max="7166" width="47.7109375" style="21" customWidth="1"/>
    <col min="7167" max="7167" width="46.5703125" style="21" customWidth="1"/>
    <col min="7168" max="7168" width="52.28515625" style="21" customWidth="1"/>
    <col min="7169" max="7169" width="85.42578125" style="21" customWidth="1"/>
    <col min="7170" max="7170" width="29.28515625" style="21" bestFit="1" customWidth="1"/>
    <col min="7171" max="7171" width="14.5703125" style="21" bestFit="1" customWidth="1"/>
    <col min="7172" max="7172" width="16.42578125" style="21" customWidth="1"/>
    <col min="7173" max="7176" width="9.140625" style="21"/>
    <col min="7177" max="7177" width="10.7109375" style="21" bestFit="1" customWidth="1"/>
    <col min="7178" max="7178" width="36" style="21" customWidth="1"/>
    <col min="7179" max="7179" width="9.42578125" style="21" customWidth="1"/>
    <col min="7180" max="7180" width="10.28515625" style="21" customWidth="1"/>
    <col min="7181" max="7420" width="9.140625" style="21"/>
    <col min="7421" max="7421" width="19.28515625" style="21" customWidth="1"/>
    <col min="7422" max="7422" width="47.7109375" style="21" customWidth="1"/>
    <col min="7423" max="7423" width="46.5703125" style="21" customWidth="1"/>
    <col min="7424" max="7424" width="52.28515625" style="21" customWidth="1"/>
    <col min="7425" max="7425" width="85.42578125" style="21" customWidth="1"/>
    <col min="7426" max="7426" width="29.28515625" style="21" bestFit="1" customWidth="1"/>
    <col min="7427" max="7427" width="14.5703125" style="21" bestFit="1" customWidth="1"/>
    <col min="7428" max="7428" width="16.42578125" style="21" customWidth="1"/>
    <col min="7429" max="7432" width="9.140625" style="21"/>
    <col min="7433" max="7433" width="10.7109375" style="21" bestFit="1" customWidth="1"/>
    <col min="7434" max="7434" width="36" style="21" customWidth="1"/>
    <col min="7435" max="7435" width="9.42578125" style="21" customWidth="1"/>
    <col min="7436" max="7436" width="10.28515625" style="21" customWidth="1"/>
    <col min="7437" max="7676" width="9.140625" style="21"/>
    <col min="7677" max="7677" width="19.28515625" style="21" customWidth="1"/>
    <col min="7678" max="7678" width="47.7109375" style="21" customWidth="1"/>
    <col min="7679" max="7679" width="46.5703125" style="21" customWidth="1"/>
    <col min="7680" max="7680" width="52.28515625" style="21" customWidth="1"/>
    <col min="7681" max="7681" width="85.42578125" style="21" customWidth="1"/>
    <col min="7682" max="7682" width="29.28515625" style="21" bestFit="1" customWidth="1"/>
    <col min="7683" max="7683" width="14.5703125" style="21" bestFit="1" customWidth="1"/>
    <col min="7684" max="7684" width="16.42578125" style="21" customWidth="1"/>
    <col min="7685" max="7688" width="9.140625" style="21"/>
    <col min="7689" max="7689" width="10.7109375" style="21" bestFit="1" customWidth="1"/>
    <col min="7690" max="7690" width="36" style="21" customWidth="1"/>
    <col min="7691" max="7691" width="9.42578125" style="21" customWidth="1"/>
    <col min="7692" max="7692" width="10.28515625" style="21" customWidth="1"/>
    <col min="7693" max="7932" width="9.140625" style="21"/>
    <col min="7933" max="7933" width="19.28515625" style="21" customWidth="1"/>
    <col min="7934" max="7934" width="47.7109375" style="21" customWidth="1"/>
    <col min="7935" max="7935" width="46.5703125" style="21" customWidth="1"/>
    <col min="7936" max="7936" width="52.28515625" style="21" customWidth="1"/>
    <col min="7937" max="7937" width="85.42578125" style="21" customWidth="1"/>
    <col min="7938" max="7938" width="29.28515625" style="21" bestFit="1" customWidth="1"/>
    <col min="7939" max="7939" width="14.5703125" style="21" bestFit="1" customWidth="1"/>
    <col min="7940" max="7940" width="16.42578125" style="21" customWidth="1"/>
    <col min="7941" max="7944" width="9.140625" style="21"/>
    <col min="7945" max="7945" width="10.7109375" style="21" bestFit="1" customWidth="1"/>
    <col min="7946" max="7946" width="36" style="21" customWidth="1"/>
    <col min="7947" max="7947" width="9.42578125" style="21" customWidth="1"/>
    <col min="7948" max="7948" width="10.28515625" style="21" customWidth="1"/>
    <col min="7949" max="8188" width="9.140625" style="21"/>
    <col min="8189" max="8189" width="19.28515625" style="21" customWidth="1"/>
    <col min="8190" max="8190" width="47.7109375" style="21" customWidth="1"/>
    <col min="8191" max="8191" width="46.5703125" style="21" customWidth="1"/>
    <col min="8192" max="8192" width="52.28515625" style="21" customWidth="1"/>
    <col min="8193" max="8193" width="85.42578125" style="21" customWidth="1"/>
    <col min="8194" max="8194" width="29.28515625" style="21" bestFit="1" customWidth="1"/>
    <col min="8195" max="8195" width="14.5703125" style="21" bestFit="1" customWidth="1"/>
    <col min="8196" max="8196" width="16.42578125" style="21" customWidth="1"/>
    <col min="8197" max="8200" width="9.140625" style="21"/>
    <col min="8201" max="8201" width="10.7109375" style="21" bestFit="1" customWidth="1"/>
    <col min="8202" max="8202" width="36" style="21" customWidth="1"/>
    <col min="8203" max="8203" width="9.42578125" style="21" customWidth="1"/>
    <col min="8204" max="8204" width="10.28515625" style="21" customWidth="1"/>
    <col min="8205" max="8444" width="9.140625" style="21"/>
    <col min="8445" max="8445" width="19.28515625" style="21" customWidth="1"/>
    <col min="8446" max="8446" width="47.7109375" style="21" customWidth="1"/>
    <col min="8447" max="8447" width="46.5703125" style="21" customWidth="1"/>
    <col min="8448" max="8448" width="52.28515625" style="21" customWidth="1"/>
    <col min="8449" max="8449" width="85.42578125" style="21" customWidth="1"/>
    <col min="8450" max="8450" width="29.28515625" style="21" bestFit="1" customWidth="1"/>
    <col min="8451" max="8451" width="14.5703125" style="21" bestFit="1" customWidth="1"/>
    <col min="8452" max="8452" width="16.42578125" style="21" customWidth="1"/>
    <col min="8453" max="8456" width="9.140625" style="21"/>
    <col min="8457" max="8457" width="10.7109375" style="21" bestFit="1" customWidth="1"/>
    <col min="8458" max="8458" width="36" style="21" customWidth="1"/>
    <col min="8459" max="8459" width="9.42578125" style="21" customWidth="1"/>
    <col min="8460" max="8460" width="10.28515625" style="21" customWidth="1"/>
    <col min="8461" max="8700" width="9.140625" style="21"/>
    <col min="8701" max="8701" width="19.28515625" style="21" customWidth="1"/>
    <col min="8702" max="8702" width="47.7109375" style="21" customWidth="1"/>
    <col min="8703" max="8703" width="46.5703125" style="21" customWidth="1"/>
    <col min="8704" max="8704" width="52.28515625" style="21" customWidth="1"/>
    <col min="8705" max="8705" width="85.42578125" style="21" customWidth="1"/>
    <col min="8706" max="8706" width="29.28515625" style="21" bestFit="1" customWidth="1"/>
    <col min="8707" max="8707" width="14.5703125" style="21" bestFit="1" customWidth="1"/>
    <col min="8708" max="8708" width="16.42578125" style="21" customWidth="1"/>
    <col min="8709" max="8712" width="9.140625" style="21"/>
    <col min="8713" max="8713" width="10.7109375" style="21" bestFit="1" customWidth="1"/>
    <col min="8714" max="8714" width="36" style="21" customWidth="1"/>
    <col min="8715" max="8715" width="9.42578125" style="21" customWidth="1"/>
    <col min="8716" max="8716" width="10.28515625" style="21" customWidth="1"/>
    <col min="8717" max="8956" width="9.140625" style="21"/>
    <col min="8957" max="8957" width="19.28515625" style="21" customWidth="1"/>
    <col min="8958" max="8958" width="47.7109375" style="21" customWidth="1"/>
    <col min="8959" max="8959" width="46.5703125" style="21" customWidth="1"/>
    <col min="8960" max="8960" width="52.28515625" style="21" customWidth="1"/>
    <col min="8961" max="8961" width="85.42578125" style="21" customWidth="1"/>
    <col min="8962" max="8962" width="29.28515625" style="21" bestFit="1" customWidth="1"/>
    <col min="8963" max="8963" width="14.5703125" style="21" bestFit="1" customWidth="1"/>
    <col min="8964" max="8964" width="16.42578125" style="21" customWidth="1"/>
    <col min="8965" max="8968" width="9.140625" style="21"/>
    <col min="8969" max="8969" width="10.7109375" style="21" bestFit="1" customWidth="1"/>
    <col min="8970" max="8970" width="36" style="21" customWidth="1"/>
    <col min="8971" max="8971" width="9.42578125" style="21" customWidth="1"/>
    <col min="8972" max="8972" width="10.28515625" style="21" customWidth="1"/>
    <col min="8973" max="9212" width="9.140625" style="21"/>
    <col min="9213" max="9213" width="19.28515625" style="21" customWidth="1"/>
    <col min="9214" max="9214" width="47.7109375" style="21" customWidth="1"/>
    <col min="9215" max="9215" width="46.5703125" style="21" customWidth="1"/>
    <col min="9216" max="9216" width="52.28515625" style="21" customWidth="1"/>
    <col min="9217" max="9217" width="85.42578125" style="21" customWidth="1"/>
    <col min="9218" max="9218" width="29.28515625" style="21" bestFit="1" customWidth="1"/>
    <col min="9219" max="9219" width="14.5703125" style="21" bestFit="1" customWidth="1"/>
    <col min="9220" max="9220" width="16.42578125" style="21" customWidth="1"/>
    <col min="9221" max="9224" width="9.140625" style="21"/>
    <col min="9225" max="9225" width="10.7109375" style="21" bestFit="1" customWidth="1"/>
    <col min="9226" max="9226" width="36" style="21" customWidth="1"/>
    <col min="9227" max="9227" width="9.42578125" style="21" customWidth="1"/>
    <col min="9228" max="9228" width="10.28515625" style="21" customWidth="1"/>
    <col min="9229" max="9468" width="9.140625" style="21"/>
    <col min="9469" max="9469" width="19.28515625" style="21" customWidth="1"/>
    <col min="9470" max="9470" width="47.7109375" style="21" customWidth="1"/>
    <col min="9471" max="9471" width="46.5703125" style="21" customWidth="1"/>
    <col min="9472" max="9472" width="52.28515625" style="21" customWidth="1"/>
    <col min="9473" max="9473" width="85.42578125" style="21" customWidth="1"/>
    <col min="9474" max="9474" width="29.28515625" style="21" bestFit="1" customWidth="1"/>
    <col min="9475" max="9475" width="14.5703125" style="21" bestFit="1" customWidth="1"/>
    <col min="9476" max="9476" width="16.42578125" style="21" customWidth="1"/>
    <col min="9477" max="9480" width="9.140625" style="21"/>
    <col min="9481" max="9481" width="10.7109375" style="21" bestFit="1" customWidth="1"/>
    <col min="9482" max="9482" width="36" style="21" customWidth="1"/>
    <col min="9483" max="9483" width="9.42578125" style="21" customWidth="1"/>
    <col min="9484" max="9484" width="10.28515625" style="21" customWidth="1"/>
    <col min="9485" max="9724" width="9.140625" style="21"/>
    <col min="9725" max="9725" width="19.28515625" style="21" customWidth="1"/>
    <col min="9726" max="9726" width="47.7109375" style="21" customWidth="1"/>
    <col min="9727" max="9727" width="46.5703125" style="21" customWidth="1"/>
    <col min="9728" max="9728" width="52.28515625" style="21" customWidth="1"/>
    <col min="9729" max="9729" width="85.42578125" style="21" customWidth="1"/>
    <col min="9730" max="9730" width="29.28515625" style="21" bestFit="1" customWidth="1"/>
    <col min="9731" max="9731" width="14.5703125" style="21" bestFit="1" customWidth="1"/>
    <col min="9732" max="9732" width="16.42578125" style="21" customWidth="1"/>
    <col min="9733" max="9736" width="9.140625" style="21"/>
    <col min="9737" max="9737" width="10.7109375" style="21" bestFit="1" customWidth="1"/>
    <col min="9738" max="9738" width="36" style="21" customWidth="1"/>
    <col min="9739" max="9739" width="9.42578125" style="21" customWidth="1"/>
    <col min="9740" max="9740" width="10.28515625" style="21" customWidth="1"/>
    <col min="9741" max="9980" width="9.140625" style="21"/>
    <col min="9981" max="9981" width="19.28515625" style="21" customWidth="1"/>
    <col min="9982" max="9982" width="47.7109375" style="21" customWidth="1"/>
    <col min="9983" max="9983" width="46.5703125" style="21" customWidth="1"/>
    <col min="9984" max="9984" width="52.28515625" style="21" customWidth="1"/>
    <col min="9985" max="9985" width="85.42578125" style="21" customWidth="1"/>
    <col min="9986" max="9986" width="29.28515625" style="21" bestFit="1" customWidth="1"/>
    <col min="9987" max="9987" width="14.5703125" style="21" bestFit="1" customWidth="1"/>
    <col min="9988" max="9988" width="16.42578125" style="21" customWidth="1"/>
    <col min="9989" max="9992" width="9.140625" style="21"/>
    <col min="9993" max="9993" width="10.7109375" style="21" bestFit="1" customWidth="1"/>
    <col min="9994" max="9994" width="36" style="21" customWidth="1"/>
    <col min="9995" max="9995" width="9.42578125" style="21" customWidth="1"/>
    <col min="9996" max="9996" width="10.28515625" style="21" customWidth="1"/>
    <col min="9997" max="10236" width="9.140625" style="21"/>
    <col min="10237" max="10237" width="19.28515625" style="21" customWidth="1"/>
    <col min="10238" max="10238" width="47.7109375" style="21" customWidth="1"/>
    <col min="10239" max="10239" width="46.5703125" style="21" customWidth="1"/>
    <col min="10240" max="10240" width="52.28515625" style="21" customWidth="1"/>
    <col min="10241" max="10241" width="85.42578125" style="21" customWidth="1"/>
    <col min="10242" max="10242" width="29.28515625" style="21" bestFit="1" customWidth="1"/>
    <col min="10243" max="10243" width="14.5703125" style="21" bestFit="1" customWidth="1"/>
    <col min="10244" max="10244" width="16.42578125" style="21" customWidth="1"/>
    <col min="10245" max="10248" width="9.140625" style="21"/>
    <col min="10249" max="10249" width="10.7109375" style="21" bestFit="1" customWidth="1"/>
    <col min="10250" max="10250" width="36" style="21" customWidth="1"/>
    <col min="10251" max="10251" width="9.42578125" style="21" customWidth="1"/>
    <col min="10252" max="10252" width="10.28515625" style="21" customWidth="1"/>
    <col min="10253" max="10492" width="9.140625" style="21"/>
    <col min="10493" max="10493" width="19.28515625" style="21" customWidth="1"/>
    <col min="10494" max="10494" width="47.7109375" style="21" customWidth="1"/>
    <col min="10495" max="10495" width="46.5703125" style="21" customWidth="1"/>
    <col min="10496" max="10496" width="52.28515625" style="21" customWidth="1"/>
    <col min="10497" max="10497" width="85.42578125" style="21" customWidth="1"/>
    <col min="10498" max="10498" width="29.28515625" style="21" bestFit="1" customWidth="1"/>
    <col min="10499" max="10499" width="14.5703125" style="21" bestFit="1" customWidth="1"/>
    <col min="10500" max="10500" width="16.42578125" style="21" customWidth="1"/>
    <col min="10501" max="10504" width="9.140625" style="21"/>
    <col min="10505" max="10505" width="10.7109375" style="21" bestFit="1" customWidth="1"/>
    <col min="10506" max="10506" width="36" style="21" customWidth="1"/>
    <col min="10507" max="10507" width="9.42578125" style="21" customWidth="1"/>
    <col min="10508" max="10508" width="10.28515625" style="21" customWidth="1"/>
    <col min="10509" max="10748" width="9.140625" style="21"/>
    <col min="10749" max="10749" width="19.28515625" style="21" customWidth="1"/>
    <col min="10750" max="10750" width="47.7109375" style="21" customWidth="1"/>
    <col min="10751" max="10751" width="46.5703125" style="21" customWidth="1"/>
    <col min="10752" max="10752" width="52.28515625" style="21" customWidth="1"/>
    <col min="10753" max="10753" width="85.42578125" style="21" customWidth="1"/>
    <col min="10754" max="10754" width="29.28515625" style="21" bestFit="1" customWidth="1"/>
    <col min="10755" max="10755" width="14.5703125" style="21" bestFit="1" customWidth="1"/>
    <col min="10756" max="10756" width="16.42578125" style="21" customWidth="1"/>
    <col min="10757" max="10760" width="9.140625" style="21"/>
    <col min="10761" max="10761" width="10.7109375" style="21" bestFit="1" customWidth="1"/>
    <col min="10762" max="10762" width="36" style="21" customWidth="1"/>
    <col min="10763" max="10763" width="9.42578125" style="21" customWidth="1"/>
    <col min="10764" max="10764" width="10.28515625" style="21" customWidth="1"/>
    <col min="10765" max="11004" width="9.140625" style="21"/>
    <col min="11005" max="11005" width="19.28515625" style="21" customWidth="1"/>
    <col min="11006" max="11006" width="47.7109375" style="21" customWidth="1"/>
    <col min="11007" max="11007" width="46.5703125" style="21" customWidth="1"/>
    <col min="11008" max="11008" width="52.28515625" style="21" customWidth="1"/>
    <col min="11009" max="11009" width="85.42578125" style="21" customWidth="1"/>
    <col min="11010" max="11010" width="29.28515625" style="21" bestFit="1" customWidth="1"/>
    <col min="11011" max="11011" width="14.5703125" style="21" bestFit="1" customWidth="1"/>
    <col min="11012" max="11012" width="16.42578125" style="21" customWidth="1"/>
    <col min="11013" max="11016" width="9.140625" style="21"/>
    <col min="11017" max="11017" width="10.7109375" style="21" bestFit="1" customWidth="1"/>
    <col min="11018" max="11018" width="36" style="21" customWidth="1"/>
    <col min="11019" max="11019" width="9.42578125" style="21" customWidth="1"/>
    <col min="11020" max="11020" width="10.28515625" style="21" customWidth="1"/>
    <col min="11021" max="11260" width="9.140625" style="21"/>
    <col min="11261" max="11261" width="19.28515625" style="21" customWidth="1"/>
    <col min="11262" max="11262" width="47.7109375" style="21" customWidth="1"/>
    <col min="11263" max="11263" width="46.5703125" style="21" customWidth="1"/>
    <col min="11264" max="11264" width="52.28515625" style="21" customWidth="1"/>
    <col min="11265" max="11265" width="85.42578125" style="21" customWidth="1"/>
    <col min="11266" max="11266" width="29.28515625" style="21" bestFit="1" customWidth="1"/>
    <col min="11267" max="11267" width="14.5703125" style="21" bestFit="1" customWidth="1"/>
    <col min="11268" max="11268" width="16.42578125" style="21" customWidth="1"/>
    <col min="11269" max="11272" width="9.140625" style="21"/>
    <col min="11273" max="11273" width="10.7109375" style="21" bestFit="1" customWidth="1"/>
    <col min="11274" max="11274" width="36" style="21" customWidth="1"/>
    <col min="11275" max="11275" width="9.42578125" style="21" customWidth="1"/>
    <col min="11276" max="11276" width="10.28515625" style="21" customWidth="1"/>
    <col min="11277" max="11516" width="9.140625" style="21"/>
    <col min="11517" max="11517" width="19.28515625" style="21" customWidth="1"/>
    <col min="11518" max="11518" width="47.7109375" style="21" customWidth="1"/>
    <col min="11519" max="11519" width="46.5703125" style="21" customWidth="1"/>
    <col min="11520" max="11520" width="52.28515625" style="21" customWidth="1"/>
    <col min="11521" max="11521" width="85.42578125" style="21" customWidth="1"/>
    <col min="11522" max="11522" width="29.28515625" style="21" bestFit="1" customWidth="1"/>
    <col min="11523" max="11523" width="14.5703125" style="21" bestFit="1" customWidth="1"/>
    <col min="11524" max="11524" width="16.42578125" style="21" customWidth="1"/>
    <col min="11525" max="11528" width="9.140625" style="21"/>
    <col min="11529" max="11529" width="10.7109375" style="21" bestFit="1" customWidth="1"/>
    <col min="11530" max="11530" width="36" style="21" customWidth="1"/>
    <col min="11531" max="11531" width="9.42578125" style="21" customWidth="1"/>
    <col min="11532" max="11532" width="10.28515625" style="21" customWidth="1"/>
    <col min="11533" max="11772" width="9.140625" style="21"/>
    <col min="11773" max="11773" width="19.28515625" style="21" customWidth="1"/>
    <col min="11774" max="11774" width="47.7109375" style="21" customWidth="1"/>
    <col min="11775" max="11775" width="46.5703125" style="21" customWidth="1"/>
    <col min="11776" max="11776" width="52.28515625" style="21" customWidth="1"/>
    <col min="11777" max="11777" width="85.42578125" style="21" customWidth="1"/>
    <col min="11778" max="11778" width="29.28515625" style="21" bestFit="1" customWidth="1"/>
    <col min="11779" max="11779" width="14.5703125" style="21" bestFit="1" customWidth="1"/>
    <col min="11780" max="11780" width="16.42578125" style="21" customWidth="1"/>
    <col min="11781" max="11784" width="9.140625" style="21"/>
    <col min="11785" max="11785" width="10.7109375" style="21" bestFit="1" customWidth="1"/>
    <col min="11786" max="11786" width="36" style="21" customWidth="1"/>
    <col min="11787" max="11787" width="9.42578125" style="21" customWidth="1"/>
    <col min="11788" max="11788" width="10.28515625" style="21" customWidth="1"/>
    <col min="11789" max="12028" width="9.140625" style="21"/>
    <col min="12029" max="12029" width="19.28515625" style="21" customWidth="1"/>
    <col min="12030" max="12030" width="47.7109375" style="21" customWidth="1"/>
    <col min="12031" max="12031" width="46.5703125" style="21" customWidth="1"/>
    <col min="12032" max="12032" width="52.28515625" style="21" customWidth="1"/>
    <col min="12033" max="12033" width="85.42578125" style="21" customWidth="1"/>
    <col min="12034" max="12034" width="29.28515625" style="21" bestFit="1" customWidth="1"/>
    <col min="12035" max="12035" width="14.5703125" style="21" bestFit="1" customWidth="1"/>
    <col min="12036" max="12036" width="16.42578125" style="21" customWidth="1"/>
    <col min="12037" max="12040" width="9.140625" style="21"/>
    <col min="12041" max="12041" width="10.7109375" style="21" bestFit="1" customWidth="1"/>
    <col min="12042" max="12042" width="36" style="21" customWidth="1"/>
    <col min="12043" max="12043" width="9.42578125" style="21" customWidth="1"/>
    <col min="12044" max="12044" width="10.28515625" style="21" customWidth="1"/>
    <col min="12045" max="12284" width="9.140625" style="21"/>
    <col min="12285" max="12285" width="19.28515625" style="21" customWidth="1"/>
    <col min="12286" max="12286" width="47.7109375" style="21" customWidth="1"/>
    <col min="12287" max="12287" width="46.5703125" style="21" customWidth="1"/>
    <col min="12288" max="12288" width="52.28515625" style="21" customWidth="1"/>
    <col min="12289" max="12289" width="85.42578125" style="21" customWidth="1"/>
    <col min="12290" max="12290" width="29.28515625" style="21" bestFit="1" customWidth="1"/>
    <col min="12291" max="12291" width="14.5703125" style="21" bestFit="1" customWidth="1"/>
    <col min="12292" max="12292" width="16.42578125" style="21" customWidth="1"/>
    <col min="12293" max="12296" width="9.140625" style="21"/>
    <col min="12297" max="12297" width="10.7109375" style="21" bestFit="1" customWidth="1"/>
    <col min="12298" max="12298" width="36" style="21" customWidth="1"/>
    <col min="12299" max="12299" width="9.42578125" style="21" customWidth="1"/>
    <col min="12300" max="12300" width="10.28515625" style="21" customWidth="1"/>
    <col min="12301" max="12540" width="9.140625" style="21"/>
    <col min="12541" max="12541" width="19.28515625" style="21" customWidth="1"/>
    <col min="12542" max="12542" width="47.7109375" style="21" customWidth="1"/>
    <col min="12543" max="12543" width="46.5703125" style="21" customWidth="1"/>
    <col min="12544" max="12544" width="52.28515625" style="21" customWidth="1"/>
    <col min="12545" max="12545" width="85.42578125" style="21" customWidth="1"/>
    <col min="12546" max="12546" width="29.28515625" style="21" bestFit="1" customWidth="1"/>
    <col min="12547" max="12547" width="14.5703125" style="21" bestFit="1" customWidth="1"/>
    <col min="12548" max="12548" width="16.42578125" style="21" customWidth="1"/>
    <col min="12549" max="12552" width="9.140625" style="21"/>
    <col min="12553" max="12553" width="10.7109375" style="21" bestFit="1" customWidth="1"/>
    <col min="12554" max="12554" width="36" style="21" customWidth="1"/>
    <col min="12555" max="12555" width="9.42578125" style="21" customWidth="1"/>
    <col min="12556" max="12556" width="10.28515625" style="21" customWidth="1"/>
    <col min="12557" max="12796" width="9.140625" style="21"/>
    <col min="12797" max="12797" width="19.28515625" style="21" customWidth="1"/>
    <col min="12798" max="12798" width="47.7109375" style="21" customWidth="1"/>
    <col min="12799" max="12799" width="46.5703125" style="21" customWidth="1"/>
    <col min="12800" max="12800" width="52.28515625" style="21" customWidth="1"/>
    <col min="12801" max="12801" width="85.42578125" style="21" customWidth="1"/>
    <col min="12802" max="12802" width="29.28515625" style="21" bestFit="1" customWidth="1"/>
    <col min="12803" max="12803" width="14.5703125" style="21" bestFit="1" customWidth="1"/>
    <col min="12804" max="12804" width="16.42578125" style="21" customWidth="1"/>
    <col min="12805" max="12808" width="9.140625" style="21"/>
    <col min="12809" max="12809" width="10.7109375" style="21" bestFit="1" customWidth="1"/>
    <col min="12810" max="12810" width="36" style="21" customWidth="1"/>
    <col min="12811" max="12811" width="9.42578125" style="21" customWidth="1"/>
    <col min="12812" max="12812" width="10.28515625" style="21" customWidth="1"/>
    <col min="12813" max="13052" width="9.140625" style="21"/>
    <col min="13053" max="13053" width="19.28515625" style="21" customWidth="1"/>
    <col min="13054" max="13054" width="47.7109375" style="21" customWidth="1"/>
    <col min="13055" max="13055" width="46.5703125" style="21" customWidth="1"/>
    <col min="13056" max="13056" width="52.28515625" style="21" customWidth="1"/>
    <col min="13057" max="13057" width="85.42578125" style="21" customWidth="1"/>
    <col min="13058" max="13058" width="29.28515625" style="21" bestFit="1" customWidth="1"/>
    <col min="13059" max="13059" width="14.5703125" style="21" bestFit="1" customWidth="1"/>
    <col min="13060" max="13060" width="16.42578125" style="21" customWidth="1"/>
    <col min="13061" max="13064" width="9.140625" style="21"/>
    <col min="13065" max="13065" width="10.7109375" style="21" bestFit="1" customWidth="1"/>
    <col min="13066" max="13066" width="36" style="21" customWidth="1"/>
    <col min="13067" max="13067" width="9.42578125" style="21" customWidth="1"/>
    <col min="13068" max="13068" width="10.28515625" style="21" customWidth="1"/>
    <col min="13069" max="13308" width="9.140625" style="21"/>
    <col min="13309" max="13309" width="19.28515625" style="21" customWidth="1"/>
    <col min="13310" max="13310" width="47.7109375" style="21" customWidth="1"/>
    <col min="13311" max="13311" width="46.5703125" style="21" customWidth="1"/>
    <col min="13312" max="13312" width="52.28515625" style="21" customWidth="1"/>
    <col min="13313" max="13313" width="85.42578125" style="21" customWidth="1"/>
    <col min="13314" max="13314" width="29.28515625" style="21" bestFit="1" customWidth="1"/>
    <col min="13315" max="13315" width="14.5703125" style="21" bestFit="1" customWidth="1"/>
    <col min="13316" max="13316" width="16.42578125" style="21" customWidth="1"/>
    <col min="13317" max="13320" width="9.140625" style="21"/>
    <col min="13321" max="13321" width="10.7109375" style="21" bestFit="1" customWidth="1"/>
    <col min="13322" max="13322" width="36" style="21" customWidth="1"/>
    <col min="13323" max="13323" width="9.42578125" style="21" customWidth="1"/>
    <col min="13324" max="13324" width="10.28515625" style="21" customWidth="1"/>
    <col min="13325" max="13564" width="9.140625" style="21"/>
    <col min="13565" max="13565" width="19.28515625" style="21" customWidth="1"/>
    <col min="13566" max="13566" width="47.7109375" style="21" customWidth="1"/>
    <col min="13567" max="13567" width="46.5703125" style="21" customWidth="1"/>
    <col min="13568" max="13568" width="52.28515625" style="21" customWidth="1"/>
    <col min="13569" max="13569" width="85.42578125" style="21" customWidth="1"/>
    <col min="13570" max="13570" width="29.28515625" style="21" bestFit="1" customWidth="1"/>
    <col min="13571" max="13571" width="14.5703125" style="21" bestFit="1" customWidth="1"/>
    <col min="13572" max="13572" width="16.42578125" style="21" customWidth="1"/>
    <col min="13573" max="13576" width="9.140625" style="21"/>
    <col min="13577" max="13577" width="10.7109375" style="21" bestFit="1" customWidth="1"/>
    <col min="13578" max="13578" width="36" style="21" customWidth="1"/>
    <col min="13579" max="13579" width="9.42578125" style="21" customWidth="1"/>
    <col min="13580" max="13580" width="10.28515625" style="21" customWidth="1"/>
    <col min="13581" max="13820" width="9.140625" style="21"/>
    <col min="13821" max="13821" width="19.28515625" style="21" customWidth="1"/>
    <col min="13822" max="13822" width="47.7109375" style="21" customWidth="1"/>
    <col min="13823" max="13823" width="46.5703125" style="21" customWidth="1"/>
    <col min="13824" max="13824" width="52.28515625" style="21" customWidth="1"/>
    <col min="13825" max="13825" width="85.42578125" style="21" customWidth="1"/>
    <col min="13826" max="13826" width="29.28515625" style="21" bestFit="1" customWidth="1"/>
    <col min="13827" max="13827" width="14.5703125" style="21" bestFit="1" customWidth="1"/>
    <col min="13828" max="13828" width="16.42578125" style="21" customWidth="1"/>
    <col min="13829" max="13832" width="9.140625" style="21"/>
    <col min="13833" max="13833" width="10.7109375" style="21" bestFit="1" customWidth="1"/>
    <col min="13834" max="13834" width="36" style="21" customWidth="1"/>
    <col min="13835" max="13835" width="9.42578125" style="21" customWidth="1"/>
    <col min="13836" max="13836" width="10.28515625" style="21" customWidth="1"/>
    <col min="13837" max="14076" width="9.140625" style="21"/>
    <col min="14077" max="14077" width="19.28515625" style="21" customWidth="1"/>
    <col min="14078" max="14078" width="47.7109375" style="21" customWidth="1"/>
    <col min="14079" max="14079" width="46.5703125" style="21" customWidth="1"/>
    <col min="14080" max="14080" width="52.28515625" style="21" customWidth="1"/>
    <col min="14081" max="14081" width="85.42578125" style="21" customWidth="1"/>
    <col min="14082" max="14082" width="29.28515625" style="21" bestFit="1" customWidth="1"/>
    <col min="14083" max="14083" width="14.5703125" style="21" bestFit="1" customWidth="1"/>
    <col min="14084" max="14084" width="16.42578125" style="21" customWidth="1"/>
    <col min="14085" max="14088" width="9.140625" style="21"/>
    <col min="14089" max="14089" width="10.7109375" style="21" bestFit="1" customWidth="1"/>
    <col min="14090" max="14090" width="36" style="21" customWidth="1"/>
    <col min="14091" max="14091" width="9.42578125" style="21" customWidth="1"/>
    <col min="14092" max="14092" width="10.28515625" style="21" customWidth="1"/>
    <col min="14093" max="14332" width="9.140625" style="21"/>
    <col min="14333" max="14333" width="19.28515625" style="21" customWidth="1"/>
    <col min="14334" max="14334" width="47.7109375" style="21" customWidth="1"/>
    <col min="14335" max="14335" width="46.5703125" style="21" customWidth="1"/>
    <col min="14336" max="14336" width="52.28515625" style="21" customWidth="1"/>
    <col min="14337" max="14337" width="85.42578125" style="21" customWidth="1"/>
    <col min="14338" max="14338" width="29.28515625" style="21" bestFit="1" customWidth="1"/>
    <col min="14339" max="14339" width="14.5703125" style="21" bestFit="1" customWidth="1"/>
    <col min="14340" max="14340" width="16.42578125" style="21" customWidth="1"/>
    <col min="14341" max="14344" width="9.140625" style="21"/>
    <col min="14345" max="14345" width="10.7109375" style="21" bestFit="1" customWidth="1"/>
    <col min="14346" max="14346" width="36" style="21" customWidth="1"/>
    <col min="14347" max="14347" width="9.42578125" style="21" customWidth="1"/>
    <col min="14348" max="14348" width="10.28515625" style="21" customWidth="1"/>
    <col min="14349" max="14588" width="9.140625" style="21"/>
    <col min="14589" max="14589" width="19.28515625" style="21" customWidth="1"/>
    <col min="14590" max="14590" width="47.7109375" style="21" customWidth="1"/>
    <col min="14591" max="14591" width="46.5703125" style="21" customWidth="1"/>
    <col min="14592" max="14592" width="52.28515625" style="21" customWidth="1"/>
    <col min="14593" max="14593" width="85.42578125" style="21" customWidth="1"/>
    <col min="14594" max="14594" width="29.28515625" style="21" bestFit="1" customWidth="1"/>
    <col min="14595" max="14595" width="14.5703125" style="21" bestFit="1" customWidth="1"/>
    <col min="14596" max="14596" width="16.42578125" style="21" customWidth="1"/>
    <col min="14597" max="14600" width="9.140625" style="21"/>
    <col min="14601" max="14601" width="10.7109375" style="21" bestFit="1" customWidth="1"/>
    <col min="14602" max="14602" width="36" style="21" customWidth="1"/>
    <col min="14603" max="14603" width="9.42578125" style="21" customWidth="1"/>
    <col min="14604" max="14604" width="10.28515625" style="21" customWidth="1"/>
    <col min="14605" max="14844" width="9.140625" style="21"/>
    <col min="14845" max="14845" width="19.28515625" style="21" customWidth="1"/>
    <col min="14846" max="14846" width="47.7109375" style="21" customWidth="1"/>
    <col min="14847" max="14847" width="46.5703125" style="21" customWidth="1"/>
    <col min="14848" max="14848" width="52.28515625" style="21" customWidth="1"/>
    <col min="14849" max="14849" width="85.42578125" style="21" customWidth="1"/>
    <col min="14850" max="14850" width="29.28515625" style="21" bestFit="1" customWidth="1"/>
    <col min="14851" max="14851" width="14.5703125" style="21" bestFit="1" customWidth="1"/>
    <col min="14852" max="14852" width="16.42578125" style="21" customWidth="1"/>
    <col min="14853" max="14856" width="9.140625" style="21"/>
    <col min="14857" max="14857" width="10.7109375" style="21" bestFit="1" customWidth="1"/>
    <col min="14858" max="14858" width="36" style="21" customWidth="1"/>
    <col min="14859" max="14859" width="9.42578125" style="21" customWidth="1"/>
    <col min="14860" max="14860" width="10.28515625" style="21" customWidth="1"/>
    <col min="14861" max="15100" width="9.140625" style="21"/>
    <col min="15101" max="15101" width="19.28515625" style="21" customWidth="1"/>
    <col min="15102" max="15102" width="47.7109375" style="21" customWidth="1"/>
    <col min="15103" max="15103" width="46.5703125" style="21" customWidth="1"/>
    <col min="15104" max="15104" width="52.28515625" style="21" customWidth="1"/>
    <col min="15105" max="15105" width="85.42578125" style="21" customWidth="1"/>
    <col min="15106" max="15106" width="29.28515625" style="21" bestFit="1" customWidth="1"/>
    <col min="15107" max="15107" width="14.5703125" style="21" bestFit="1" customWidth="1"/>
    <col min="15108" max="15108" width="16.42578125" style="21" customWidth="1"/>
    <col min="15109" max="15112" width="9.140625" style="21"/>
    <col min="15113" max="15113" width="10.7109375" style="21" bestFit="1" customWidth="1"/>
    <col min="15114" max="15114" width="36" style="21" customWidth="1"/>
    <col min="15115" max="15115" width="9.42578125" style="21" customWidth="1"/>
    <col min="15116" max="15116" width="10.28515625" style="21" customWidth="1"/>
    <col min="15117" max="15356" width="9.140625" style="21"/>
    <col min="15357" max="15357" width="19.28515625" style="21" customWidth="1"/>
    <col min="15358" max="15358" width="47.7109375" style="21" customWidth="1"/>
    <col min="15359" max="15359" width="46.5703125" style="21" customWidth="1"/>
    <col min="15360" max="15360" width="52.28515625" style="21" customWidth="1"/>
    <col min="15361" max="15361" width="85.42578125" style="21" customWidth="1"/>
    <col min="15362" max="15362" width="29.28515625" style="21" bestFit="1" customWidth="1"/>
    <col min="15363" max="15363" width="14.5703125" style="21" bestFit="1" customWidth="1"/>
    <col min="15364" max="15364" width="16.42578125" style="21" customWidth="1"/>
    <col min="15365" max="15368" width="9.140625" style="21"/>
    <col min="15369" max="15369" width="10.7109375" style="21" bestFit="1" customWidth="1"/>
    <col min="15370" max="15370" width="36" style="21" customWidth="1"/>
    <col min="15371" max="15371" width="9.42578125" style="21" customWidth="1"/>
    <col min="15372" max="15372" width="10.28515625" style="21" customWidth="1"/>
    <col min="15373" max="15612" width="9.140625" style="21"/>
    <col min="15613" max="15613" width="19.28515625" style="21" customWidth="1"/>
    <col min="15614" max="15614" width="47.7109375" style="21" customWidth="1"/>
    <col min="15615" max="15615" width="46.5703125" style="21" customWidth="1"/>
    <col min="15616" max="15616" width="52.28515625" style="21" customWidth="1"/>
    <col min="15617" max="15617" width="85.42578125" style="21" customWidth="1"/>
    <col min="15618" max="15618" width="29.28515625" style="21" bestFit="1" customWidth="1"/>
    <col min="15619" max="15619" width="14.5703125" style="21" bestFit="1" customWidth="1"/>
    <col min="15620" max="15620" width="16.42578125" style="21" customWidth="1"/>
    <col min="15621" max="15624" width="9.140625" style="21"/>
    <col min="15625" max="15625" width="10.7109375" style="21" bestFit="1" customWidth="1"/>
    <col min="15626" max="15626" width="36" style="21" customWidth="1"/>
    <col min="15627" max="15627" width="9.42578125" style="21" customWidth="1"/>
    <col min="15628" max="15628" width="10.28515625" style="21" customWidth="1"/>
    <col min="15629" max="15868" width="9.140625" style="21"/>
    <col min="15869" max="15869" width="19.28515625" style="21" customWidth="1"/>
    <col min="15870" max="15870" width="47.7109375" style="21" customWidth="1"/>
    <col min="15871" max="15871" width="46.5703125" style="21" customWidth="1"/>
    <col min="15872" max="15872" width="52.28515625" style="21" customWidth="1"/>
    <col min="15873" max="15873" width="85.42578125" style="21" customWidth="1"/>
    <col min="15874" max="15874" width="29.28515625" style="21" bestFit="1" customWidth="1"/>
    <col min="15875" max="15875" width="14.5703125" style="21" bestFit="1" customWidth="1"/>
    <col min="15876" max="15876" width="16.42578125" style="21" customWidth="1"/>
    <col min="15877" max="15880" width="9.140625" style="21"/>
    <col min="15881" max="15881" width="10.7109375" style="21" bestFit="1" customWidth="1"/>
    <col min="15882" max="15882" width="36" style="21" customWidth="1"/>
    <col min="15883" max="15883" width="9.42578125" style="21" customWidth="1"/>
    <col min="15884" max="15884" width="10.28515625" style="21" customWidth="1"/>
    <col min="15885" max="16124" width="9.140625" style="21"/>
    <col min="16125" max="16125" width="19.28515625" style="21" customWidth="1"/>
    <col min="16126" max="16126" width="47.7109375" style="21" customWidth="1"/>
    <col min="16127" max="16127" width="46.5703125" style="21" customWidth="1"/>
    <col min="16128" max="16128" width="52.28515625" style="21" customWidth="1"/>
    <col min="16129" max="16129" width="85.42578125" style="21" customWidth="1"/>
    <col min="16130" max="16130" width="29.28515625" style="21" bestFit="1" customWidth="1"/>
    <col min="16131" max="16131" width="14.5703125" style="21" bestFit="1" customWidth="1"/>
    <col min="16132" max="16132" width="16.42578125" style="21" customWidth="1"/>
    <col min="16133" max="16136" width="9.140625" style="21"/>
    <col min="16137" max="16137" width="10.7109375" style="21" bestFit="1" customWidth="1"/>
    <col min="16138" max="16138" width="36" style="21" customWidth="1"/>
    <col min="16139" max="16139" width="9.42578125" style="21" customWidth="1"/>
    <col min="16140" max="16140" width="10.28515625" style="21" customWidth="1"/>
    <col min="16141" max="16378" width="9.140625" style="21"/>
    <col min="16379" max="16384" width="9.140625" style="21" customWidth="1"/>
  </cols>
  <sheetData>
    <row r="1" spans="1:12" s="29" customFormat="1">
      <c r="A1" s="23"/>
      <c r="B1" s="24"/>
      <c r="C1" s="24"/>
      <c r="D1" s="24"/>
      <c r="E1" s="24"/>
      <c r="F1" s="24"/>
      <c r="G1" s="25"/>
      <c r="H1" s="26"/>
      <c r="I1" s="26"/>
      <c r="J1" s="27"/>
      <c r="K1" s="28"/>
    </row>
    <row r="2" spans="1:12" s="29" customFormat="1" ht="15" customHeight="1">
      <c r="A2" s="30" t="s">
        <v>8</v>
      </c>
      <c r="B2" s="116" t="s">
        <v>23</v>
      </c>
      <c r="C2" s="116"/>
      <c r="D2" s="116"/>
      <c r="E2" s="116"/>
      <c r="F2" s="116"/>
      <c r="G2" s="116"/>
      <c r="H2" s="31"/>
      <c r="I2" s="31"/>
      <c r="J2" s="27"/>
      <c r="K2" s="28"/>
      <c r="L2" s="29" t="s">
        <v>3</v>
      </c>
    </row>
    <row r="3" spans="1:12" s="29" customFormat="1" ht="25.5" customHeight="1">
      <c r="A3" s="30" t="s">
        <v>9</v>
      </c>
      <c r="B3" s="116"/>
      <c r="C3" s="116"/>
      <c r="D3" s="116"/>
      <c r="E3" s="116"/>
      <c r="F3" s="116"/>
      <c r="G3" s="116"/>
      <c r="H3" s="31"/>
      <c r="I3" s="31"/>
      <c r="J3" s="27"/>
      <c r="K3" s="28"/>
      <c r="L3" s="29" t="s">
        <v>4</v>
      </c>
    </row>
    <row r="4" spans="1:12" s="29" customFormat="1" ht="18" customHeight="1">
      <c r="A4" s="30" t="s">
        <v>10</v>
      </c>
      <c r="B4" s="116"/>
      <c r="C4" s="116"/>
      <c r="D4" s="116"/>
      <c r="E4" s="116"/>
      <c r="F4" s="116"/>
      <c r="G4" s="116"/>
      <c r="H4" s="31"/>
      <c r="I4" s="31"/>
      <c r="J4" s="27"/>
      <c r="K4" s="28"/>
      <c r="L4" s="29" t="s">
        <v>21</v>
      </c>
    </row>
    <row r="5" spans="1:12" s="29" customFormat="1" ht="18" customHeight="1">
      <c r="A5" s="30" t="s">
        <v>11</v>
      </c>
      <c r="B5" s="116" t="s">
        <v>518</v>
      </c>
      <c r="C5" s="116"/>
      <c r="D5" s="116"/>
      <c r="E5" s="116"/>
      <c r="F5" s="116"/>
      <c r="G5" s="116"/>
      <c r="H5" s="31"/>
      <c r="I5" s="31"/>
      <c r="J5" s="27"/>
      <c r="K5" s="28"/>
      <c r="L5" s="29" t="s">
        <v>5</v>
      </c>
    </row>
    <row r="6" spans="1:12" s="29" customFormat="1" ht="25.5" customHeight="1">
      <c r="A6" s="32" t="s">
        <v>3</v>
      </c>
      <c r="B6" s="53" t="s">
        <v>4</v>
      </c>
      <c r="C6" s="53" t="s">
        <v>5</v>
      </c>
      <c r="D6" s="53" t="s">
        <v>21</v>
      </c>
      <c r="E6" s="53" t="s">
        <v>6</v>
      </c>
      <c r="F6" s="53" t="s">
        <v>12</v>
      </c>
      <c r="G6" s="33"/>
      <c r="H6" s="33"/>
      <c r="I6" s="33"/>
      <c r="J6" s="34"/>
      <c r="L6" s="29" t="s">
        <v>6</v>
      </c>
    </row>
    <row r="7" spans="1:12" s="29" customFormat="1" ht="13.5" customHeight="1">
      <c r="A7" s="35">
        <f>COUNTIF($G$11:$G$12,"Pass")</f>
        <v>0</v>
      </c>
      <c r="B7" s="35">
        <f>COUNTIF($G$11:$G$12,"Fail")</f>
        <v>2</v>
      </c>
      <c r="C7" s="35">
        <f>COUNTIF($G$11:$G$12,"Untested")</f>
        <v>0</v>
      </c>
      <c r="D7" s="35">
        <f>COUNTIF($G$11:$G$12,"Pending")</f>
        <v>0</v>
      </c>
      <c r="E7" s="35">
        <f>COUNTIF($G$11:$G$12,"N/A")</f>
        <v>0</v>
      </c>
      <c r="F7" s="52">
        <f>COUNTA(#REF!)-E7</f>
        <v>1</v>
      </c>
      <c r="G7" s="33"/>
      <c r="H7" s="33"/>
      <c r="I7" s="33"/>
      <c r="J7" s="34"/>
    </row>
    <row r="8" spans="1:12" s="29" customFormat="1" ht="9.9499999999999993" customHeight="1">
      <c r="A8" s="35" t="e">
        <f>COUNTIF(#REF!,"Pass")</f>
        <v>#REF!</v>
      </c>
      <c r="B8" s="35" t="e">
        <f>COUNTIF(#REF!,"Fail")</f>
        <v>#REF!</v>
      </c>
      <c r="C8" s="35" t="e">
        <f>COUNTIF(#REF!,"Untested")</f>
        <v>#REF!</v>
      </c>
      <c r="D8" s="35" t="e">
        <f>COUNTIF(#REF!,"Pending")</f>
        <v>#REF!</v>
      </c>
      <c r="E8" s="35" t="e">
        <f>COUNTIF(#REF!,"N/A")</f>
        <v>#REF!</v>
      </c>
      <c r="F8" s="52" t="e">
        <f>COUNTA(#REF!)-E8</f>
        <v>#REF!</v>
      </c>
      <c r="G8" s="33"/>
      <c r="H8" s="33"/>
      <c r="I8" s="33"/>
      <c r="J8" s="33"/>
      <c r="K8" s="34"/>
    </row>
    <row r="9" spans="1:12" s="29" customFormat="1" ht="15" customHeight="1">
      <c r="E9" s="22"/>
      <c r="F9" s="22"/>
      <c r="G9" s="33"/>
      <c r="H9" s="33"/>
      <c r="I9" s="33"/>
      <c r="J9" s="33"/>
      <c r="K9" s="34"/>
    </row>
    <row r="10" spans="1:12" s="29" customFormat="1" ht="64.5" customHeight="1">
      <c r="A10" s="50" t="s">
        <v>13</v>
      </c>
      <c r="B10" s="49" t="s">
        <v>415</v>
      </c>
      <c r="C10" s="47" t="s">
        <v>416</v>
      </c>
      <c r="D10" s="47" t="s">
        <v>417</v>
      </c>
      <c r="E10" s="47" t="s">
        <v>418</v>
      </c>
      <c r="F10" s="47" t="s">
        <v>25</v>
      </c>
      <c r="G10" s="47" t="s">
        <v>17</v>
      </c>
      <c r="H10" s="47" t="s">
        <v>18</v>
      </c>
      <c r="I10" s="47" t="s">
        <v>19</v>
      </c>
      <c r="J10" s="47" t="s">
        <v>20</v>
      </c>
      <c r="K10" s="36"/>
    </row>
    <row r="11" spans="1:12" ht="63">
      <c r="A11" s="127" t="s">
        <v>422</v>
      </c>
      <c r="B11" s="98" t="s">
        <v>421</v>
      </c>
      <c r="C11" s="95" t="s">
        <v>436</v>
      </c>
      <c r="D11" s="99" t="s">
        <v>419</v>
      </c>
      <c r="E11" s="90" t="s">
        <v>438</v>
      </c>
      <c r="F11" s="90"/>
      <c r="G11" s="90" t="s">
        <v>516</v>
      </c>
      <c r="H11" s="90"/>
      <c r="I11" s="90"/>
      <c r="J11" s="90"/>
    </row>
    <row r="12" spans="1:12" ht="31.5">
      <c r="A12" s="117"/>
      <c r="B12" s="118" t="s">
        <v>427</v>
      </c>
      <c r="C12" s="124" t="s">
        <v>426</v>
      </c>
      <c r="D12" s="90" t="s">
        <v>425</v>
      </c>
      <c r="E12" s="90" t="s">
        <v>423</v>
      </c>
      <c r="F12" s="90"/>
      <c r="G12" s="90" t="s">
        <v>516</v>
      </c>
      <c r="H12" s="90"/>
      <c r="I12" s="90"/>
      <c r="J12" s="90"/>
    </row>
    <row r="13" spans="1:12" ht="31.5">
      <c r="A13" s="117"/>
      <c r="B13" s="119"/>
      <c r="C13" s="125"/>
      <c r="D13" s="90" t="s">
        <v>430</v>
      </c>
      <c r="E13" s="90" t="s">
        <v>428</v>
      </c>
      <c r="F13" s="90"/>
      <c r="G13" s="90" t="s">
        <v>516</v>
      </c>
      <c r="H13" s="90"/>
      <c r="I13" s="90"/>
      <c r="J13" s="90"/>
    </row>
    <row r="14" spans="1:12" ht="31.5">
      <c r="A14" s="117"/>
      <c r="B14" s="119"/>
      <c r="C14" s="126"/>
      <c r="D14" s="90" t="s">
        <v>429</v>
      </c>
      <c r="E14" s="90" t="s">
        <v>431</v>
      </c>
      <c r="F14" s="90"/>
      <c r="G14" s="90" t="s">
        <v>516</v>
      </c>
      <c r="H14" s="90"/>
      <c r="I14" s="90"/>
      <c r="J14" s="90"/>
    </row>
    <row r="15" spans="1:12" ht="31.5">
      <c r="A15" s="117"/>
      <c r="B15" s="119"/>
      <c r="C15" s="121" t="s">
        <v>432</v>
      </c>
      <c r="D15" s="90" t="s">
        <v>433</v>
      </c>
      <c r="E15" s="90" t="s">
        <v>445</v>
      </c>
      <c r="F15" s="90"/>
      <c r="G15" s="90" t="s">
        <v>516</v>
      </c>
      <c r="H15" s="90"/>
      <c r="I15" s="90"/>
      <c r="J15" s="90"/>
    </row>
    <row r="16" spans="1:12" ht="31.5">
      <c r="A16" s="128"/>
      <c r="B16" s="120"/>
      <c r="C16" s="123"/>
      <c r="D16" s="90" t="s">
        <v>434</v>
      </c>
      <c r="E16" s="90" t="s">
        <v>444</v>
      </c>
      <c r="F16" s="90"/>
      <c r="G16" s="90" t="s">
        <v>516</v>
      </c>
      <c r="H16" s="90"/>
      <c r="I16" s="90"/>
      <c r="J16" s="90"/>
    </row>
    <row r="17" spans="1:12" ht="15.75">
      <c r="A17" s="103"/>
      <c r="B17" s="104"/>
      <c r="C17" s="104"/>
      <c r="D17" s="105"/>
      <c r="E17" s="105"/>
      <c r="F17" s="105"/>
      <c r="G17" s="105"/>
      <c r="H17" s="105"/>
      <c r="I17" s="105"/>
      <c r="J17" s="105"/>
    </row>
    <row r="18" spans="1:12" ht="63">
      <c r="A18" s="127" t="s">
        <v>435</v>
      </c>
      <c r="B18" s="94" t="s">
        <v>421</v>
      </c>
      <c r="C18" s="95" t="s">
        <v>437</v>
      </c>
      <c r="D18" s="90" t="s">
        <v>419</v>
      </c>
      <c r="E18" s="90" t="s">
        <v>438</v>
      </c>
      <c r="F18" s="90"/>
      <c r="G18" s="90" t="s">
        <v>516</v>
      </c>
      <c r="H18" s="90"/>
      <c r="I18" s="90"/>
      <c r="J18" s="90"/>
    </row>
    <row r="19" spans="1:12" ht="15.75">
      <c r="A19" s="117"/>
      <c r="B19" s="118" t="s">
        <v>439</v>
      </c>
      <c r="C19" s="121" t="s">
        <v>441</v>
      </c>
      <c r="D19" s="90" t="s">
        <v>442</v>
      </c>
      <c r="E19" s="90" t="s">
        <v>443</v>
      </c>
      <c r="F19" s="90"/>
      <c r="G19" s="90" t="s">
        <v>516</v>
      </c>
      <c r="H19" s="90"/>
      <c r="I19" s="90"/>
      <c r="J19" s="90"/>
    </row>
    <row r="20" spans="1:12" ht="15.75">
      <c r="A20" s="117"/>
      <c r="B20" s="119"/>
      <c r="C20" s="123"/>
      <c r="D20" s="90" t="s">
        <v>446</v>
      </c>
      <c r="E20" s="90" t="s">
        <v>447</v>
      </c>
      <c r="F20" s="90"/>
      <c r="G20" s="90" t="s">
        <v>516</v>
      </c>
      <c r="H20" s="90"/>
      <c r="I20" s="90"/>
      <c r="J20" s="90"/>
    </row>
    <row r="21" spans="1:12" ht="31.5">
      <c r="A21" s="117"/>
      <c r="B21" s="119"/>
      <c r="C21" s="121" t="s">
        <v>440</v>
      </c>
      <c r="D21" s="90" t="s">
        <v>448</v>
      </c>
      <c r="E21" s="90" t="s">
        <v>449</v>
      </c>
      <c r="F21" s="90"/>
      <c r="G21" s="90" t="s">
        <v>516</v>
      </c>
      <c r="H21" s="90"/>
      <c r="I21" s="90"/>
      <c r="J21" s="90"/>
    </row>
    <row r="22" spans="1:12" ht="31.5">
      <c r="A22" s="117"/>
      <c r="B22" s="120"/>
      <c r="C22" s="123"/>
      <c r="D22" s="90" t="s">
        <v>450</v>
      </c>
      <c r="E22" s="90" t="s">
        <v>451</v>
      </c>
      <c r="F22" s="90"/>
      <c r="G22" s="90" t="s">
        <v>516</v>
      </c>
      <c r="H22" s="90"/>
      <c r="I22" s="90"/>
      <c r="J22" s="90"/>
    </row>
    <row r="23" spans="1:12" ht="15.75">
      <c r="A23" s="117"/>
      <c r="B23" s="118" t="s">
        <v>452</v>
      </c>
      <c r="C23" s="129" t="s">
        <v>453</v>
      </c>
      <c r="D23" s="90" t="s">
        <v>454</v>
      </c>
      <c r="E23" s="90" t="s">
        <v>455</v>
      </c>
      <c r="F23" s="90"/>
      <c r="G23" s="90" t="s">
        <v>420</v>
      </c>
      <c r="H23" s="90"/>
      <c r="I23" s="90"/>
      <c r="J23" s="90"/>
    </row>
    <row r="24" spans="1:12" ht="15.75">
      <c r="A24" s="128"/>
      <c r="B24" s="120"/>
      <c r="C24" s="130"/>
      <c r="D24" s="90" t="s">
        <v>456</v>
      </c>
      <c r="E24" s="90" t="s">
        <v>457</v>
      </c>
      <c r="F24" s="90"/>
      <c r="G24" s="90" t="s">
        <v>420</v>
      </c>
      <c r="H24" s="90"/>
      <c r="I24" s="90"/>
      <c r="J24" s="90"/>
    </row>
    <row r="25" spans="1:12" ht="15.75">
      <c r="A25" s="103"/>
      <c r="B25" s="104"/>
      <c r="C25" s="106"/>
      <c r="D25" s="105"/>
      <c r="E25" s="105"/>
      <c r="F25" s="105"/>
      <c r="G25" s="105"/>
      <c r="H25" s="105"/>
      <c r="I25" s="105"/>
      <c r="J25" s="105"/>
    </row>
    <row r="26" spans="1:12" ht="63">
      <c r="A26" s="127" t="s">
        <v>458</v>
      </c>
      <c r="B26" s="94" t="s">
        <v>421</v>
      </c>
      <c r="C26" s="90" t="s">
        <v>459</v>
      </c>
      <c r="D26" s="90" t="s">
        <v>419</v>
      </c>
      <c r="E26" s="90" t="s">
        <v>460</v>
      </c>
      <c r="F26" s="90"/>
      <c r="G26" s="90" t="s">
        <v>516</v>
      </c>
      <c r="H26" s="90"/>
      <c r="I26" s="90"/>
      <c r="J26" s="90"/>
    </row>
    <row r="27" spans="1:12" ht="31.5">
      <c r="A27" s="117"/>
      <c r="B27" s="118" t="s">
        <v>461</v>
      </c>
      <c r="C27" s="121" t="s">
        <v>462</v>
      </c>
      <c r="D27" s="90" t="s">
        <v>463</v>
      </c>
      <c r="E27" s="90" t="s">
        <v>464</v>
      </c>
      <c r="F27" s="90"/>
      <c r="G27" s="90" t="s">
        <v>516</v>
      </c>
      <c r="H27" s="90"/>
      <c r="I27" s="90"/>
      <c r="J27" s="90"/>
    </row>
    <row r="28" spans="1:12" ht="47.25">
      <c r="A28" s="117"/>
      <c r="B28" s="119"/>
      <c r="C28" s="122"/>
      <c r="D28" s="90" t="s">
        <v>466</v>
      </c>
      <c r="E28" s="90" t="s">
        <v>465</v>
      </c>
      <c r="F28" s="90"/>
      <c r="G28" s="90" t="s">
        <v>516</v>
      </c>
      <c r="H28" s="90"/>
      <c r="I28" s="90"/>
      <c r="J28" s="90"/>
      <c r="K28" s="87"/>
      <c r="L28" s="85"/>
    </row>
    <row r="29" spans="1:12" ht="47.25">
      <c r="A29" s="117"/>
      <c r="B29" s="119"/>
      <c r="C29" s="122"/>
      <c r="D29" s="90" t="s">
        <v>467</v>
      </c>
      <c r="E29" s="90" t="s">
        <v>468</v>
      </c>
      <c r="F29" s="90"/>
      <c r="G29" s="90" t="s">
        <v>516</v>
      </c>
      <c r="H29" s="90"/>
      <c r="I29" s="90"/>
      <c r="J29" s="90"/>
      <c r="K29" s="87"/>
      <c r="L29" s="85"/>
    </row>
    <row r="30" spans="1:12" ht="47.25">
      <c r="A30" s="117"/>
      <c r="B30" s="119"/>
      <c r="C30" s="122"/>
      <c r="D30" s="90" t="s">
        <v>470</v>
      </c>
      <c r="E30" s="90" t="s">
        <v>469</v>
      </c>
      <c r="F30" s="90"/>
      <c r="G30" s="90" t="s">
        <v>516</v>
      </c>
      <c r="H30" s="90"/>
      <c r="I30" s="90"/>
      <c r="J30" s="90"/>
      <c r="K30" s="87"/>
      <c r="L30" s="85"/>
    </row>
    <row r="31" spans="1:12" ht="47.25">
      <c r="A31" s="128"/>
      <c r="B31" s="120"/>
      <c r="C31" s="123"/>
      <c r="D31" s="90" t="s">
        <v>471</v>
      </c>
      <c r="E31" s="90" t="s">
        <v>443</v>
      </c>
      <c r="F31" s="90"/>
      <c r="G31" s="90" t="s">
        <v>516</v>
      </c>
      <c r="H31" s="90"/>
      <c r="I31" s="90"/>
      <c r="J31" s="90"/>
      <c r="K31" s="87"/>
      <c r="L31" s="85"/>
    </row>
    <row r="32" spans="1:12" ht="15.75">
      <c r="A32" s="100"/>
      <c r="B32" s="101"/>
      <c r="C32" s="101"/>
      <c r="D32" s="102"/>
      <c r="E32" s="102"/>
      <c r="F32" s="102"/>
      <c r="G32" s="102"/>
      <c r="H32" s="102"/>
      <c r="I32" s="102"/>
      <c r="J32" s="102"/>
      <c r="K32" s="87"/>
      <c r="L32" s="85"/>
    </row>
    <row r="33" spans="1:12" ht="63">
      <c r="A33" s="127" t="s">
        <v>506</v>
      </c>
      <c r="B33" s="94" t="s">
        <v>421</v>
      </c>
      <c r="C33" s="90" t="s">
        <v>472</v>
      </c>
      <c r="D33" s="90" t="s">
        <v>419</v>
      </c>
      <c r="E33" s="90" t="s">
        <v>460</v>
      </c>
      <c r="F33" s="90"/>
      <c r="G33" s="90" t="s">
        <v>517</v>
      </c>
      <c r="H33" s="90"/>
      <c r="I33" s="90"/>
      <c r="J33" s="90"/>
      <c r="K33" s="87"/>
      <c r="L33" s="85"/>
    </row>
    <row r="34" spans="1:12" ht="31.5">
      <c r="A34" s="117"/>
      <c r="B34" s="118" t="s">
        <v>507</v>
      </c>
      <c r="C34" s="121" t="s">
        <v>477</v>
      </c>
      <c r="D34" s="90" t="s">
        <v>473</v>
      </c>
      <c r="E34" s="90" t="s">
        <v>474</v>
      </c>
      <c r="F34" s="90"/>
      <c r="G34" s="90" t="s">
        <v>517</v>
      </c>
      <c r="H34" s="90"/>
      <c r="I34" s="90"/>
      <c r="J34" s="90"/>
      <c r="K34" s="87"/>
      <c r="L34" s="85"/>
    </row>
    <row r="35" spans="1:12" ht="31.5">
      <c r="A35" s="117"/>
      <c r="B35" s="119"/>
      <c r="C35" s="122"/>
      <c r="D35" s="90" t="s">
        <v>475</v>
      </c>
      <c r="E35" s="90" t="s">
        <v>476</v>
      </c>
      <c r="F35" s="90"/>
      <c r="G35" s="90" t="s">
        <v>517</v>
      </c>
      <c r="H35" s="90"/>
      <c r="I35" s="90"/>
      <c r="J35" s="90"/>
      <c r="K35" s="87"/>
      <c r="L35" s="85"/>
    </row>
    <row r="36" spans="1:12" ht="31.5">
      <c r="A36" s="117"/>
      <c r="B36" s="119"/>
      <c r="C36" s="122"/>
      <c r="D36" s="90" t="s">
        <v>478</v>
      </c>
      <c r="E36" s="90" t="s">
        <v>479</v>
      </c>
      <c r="F36" s="90"/>
      <c r="G36" s="90" t="s">
        <v>517</v>
      </c>
      <c r="H36" s="90"/>
      <c r="I36" s="90"/>
      <c r="J36" s="90"/>
      <c r="K36" s="87"/>
      <c r="L36" s="85"/>
    </row>
    <row r="37" spans="1:12" ht="31.5">
      <c r="A37" s="117"/>
      <c r="B37" s="119"/>
      <c r="C37" s="122"/>
      <c r="D37" s="90" t="s">
        <v>480</v>
      </c>
      <c r="E37" s="90" t="s">
        <v>481</v>
      </c>
      <c r="F37" s="90"/>
      <c r="G37" s="90" t="s">
        <v>517</v>
      </c>
      <c r="H37" s="90"/>
      <c r="I37" s="90"/>
      <c r="J37" s="90"/>
      <c r="K37" s="87"/>
      <c r="L37" s="85"/>
    </row>
    <row r="38" spans="1:12" ht="33" customHeight="1">
      <c r="A38" s="117"/>
      <c r="B38" s="119"/>
      <c r="C38" s="122"/>
      <c r="D38" s="88" t="s">
        <v>489</v>
      </c>
      <c r="E38" s="88" t="s">
        <v>490</v>
      </c>
      <c r="F38" s="90"/>
      <c r="G38" s="90" t="s">
        <v>517</v>
      </c>
      <c r="H38" s="90"/>
      <c r="I38" s="90"/>
      <c r="J38" s="90"/>
      <c r="K38" s="87"/>
      <c r="L38" s="85"/>
    </row>
    <row r="39" spans="1:12" ht="31.5">
      <c r="A39" s="117"/>
      <c r="B39" s="119"/>
      <c r="C39" s="122"/>
      <c r="D39" s="88" t="s">
        <v>491</v>
      </c>
      <c r="E39" s="88" t="s">
        <v>490</v>
      </c>
      <c r="F39" s="90"/>
      <c r="G39" s="90" t="s">
        <v>517</v>
      </c>
      <c r="H39" s="90"/>
      <c r="I39" s="90"/>
      <c r="J39" s="90"/>
      <c r="K39" s="87"/>
      <c r="L39" s="85"/>
    </row>
    <row r="40" spans="1:12" ht="33" customHeight="1">
      <c r="A40" s="117"/>
      <c r="B40" s="119"/>
      <c r="C40" s="123"/>
      <c r="D40" s="88" t="s">
        <v>492</v>
      </c>
      <c r="E40" s="88" t="s">
        <v>490</v>
      </c>
      <c r="F40" s="90"/>
      <c r="G40" s="90" t="s">
        <v>517</v>
      </c>
      <c r="H40" s="90"/>
      <c r="I40" s="90"/>
      <c r="J40" s="90"/>
      <c r="K40" s="87"/>
      <c r="L40" s="85"/>
    </row>
    <row r="41" spans="1:12" ht="31.5">
      <c r="A41" s="117"/>
      <c r="B41" s="119"/>
      <c r="C41" s="121" t="s">
        <v>482</v>
      </c>
      <c r="D41" s="90" t="s">
        <v>486</v>
      </c>
      <c r="E41" s="90" t="s">
        <v>483</v>
      </c>
      <c r="F41" s="90"/>
      <c r="G41" s="90" t="s">
        <v>517</v>
      </c>
      <c r="H41" s="90"/>
      <c r="I41" s="90"/>
      <c r="J41" s="90"/>
      <c r="K41" s="87"/>
      <c r="L41" s="85"/>
    </row>
    <row r="42" spans="1:12" ht="31.5">
      <c r="A42" s="117"/>
      <c r="B42" s="119"/>
      <c r="C42" s="122"/>
      <c r="D42" s="90" t="s">
        <v>485</v>
      </c>
      <c r="E42" s="90" t="s">
        <v>484</v>
      </c>
      <c r="F42" s="90"/>
      <c r="G42" s="90" t="s">
        <v>517</v>
      </c>
      <c r="H42" s="90"/>
      <c r="I42" s="90"/>
      <c r="J42" s="90"/>
      <c r="K42" s="87"/>
      <c r="L42" s="85"/>
    </row>
    <row r="43" spans="1:12" ht="31.5">
      <c r="A43" s="128"/>
      <c r="B43" s="120"/>
      <c r="C43" s="123"/>
      <c r="D43" s="90" t="s">
        <v>487</v>
      </c>
      <c r="E43" s="90" t="s">
        <v>488</v>
      </c>
      <c r="F43" s="90"/>
      <c r="G43" s="90" t="s">
        <v>517</v>
      </c>
      <c r="H43" s="90"/>
      <c r="I43" s="90"/>
      <c r="J43" s="90"/>
      <c r="K43" s="87"/>
      <c r="L43" s="85"/>
    </row>
    <row r="44" spans="1:12" ht="15.75">
      <c r="A44" s="107"/>
      <c r="B44" s="104"/>
      <c r="C44" s="104"/>
      <c r="D44" s="105"/>
      <c r="E44" s="105"/>
      <c r="F44" s="105"/>
      <c r="G44" s="105"/>
      <c r="H44" s="105"/>
      <c r="I44" s="105"/>
      <c r="J44" s="105"/>
      <c r="K44" s="87"/>
      <c r="L44" s="85"/>
    </row>
    <row r="45" spans="1:12" ht="63">
      <c r="A45" s="96" t="s">
        <v>508</v>
      </c>
      <c r="B45" s="94" t="s">
        <v>421</v>
      </c>
      <c r="C45" s="90" t="s">
        <v>472</v>
      </c>
      <c r="D45" s="90" t="s">
        <v>419</v>
      </c>
      <c r="E45" s="90" t="s">
        <v>460</v>
      </c>
      <c r="F45" s="90"/>
      <c r="G45" s="90" t="s">
        <v>516</v>
      </c>
      <c r="H45" s="90"/>
      <c r="I45" s="90"/>
      <c r="J45" s="90"/>
      <c r="K45" s="87"/>
      <c r="L45" s="85"/>
    </row>
    <row r="46" spans="1:12" ht="31.5">
      <c r="A46" s="96"/>
      <c r="B46" s="118" t="s">
        <v>509</v>
      </c>
      <c r="C46" s="121" t="s">
        <v>477</v>
      </c>
      <c r="D46" s="90" t="s">
        <v>473</v>
      </c>
      <c r="E46" s="90" t="s">
        <v>474</v>
      </c>
      <c r="F46" s="90"/>
      <c r="G46" s="90" t="s">
        <v>516</v>
      </c>
      <c r="H46" s="90"/>
      <c r="I46" s="90"/>
      <c r="J46" s="90"/>
      <c r="K46" s="87"/>
      <c r="L46" s="85"/>
    </row>
    <row r="47" spans="1:12" ht="31.5">
      <c r="A47" s="96"/>
      <c r="B47" s="119"/>
      <c r="C47" s="122"/>
      <c r="D47" s="90" t="s">
        <v>475</v>
      </c>
      <c r="E47" s="90" t="s">
        <v>476</v>
      </c>
      <c r="F47" s="90"/>
      <c r="G47" s="90" t="s">
        <v>516</v>
      </c>
      <c r="H47" s="90"/>
      <c r="I47" s="90"/>
      <c r="J47" s="90"/>
      <c r="K47" s="87"/>
      <c r="L47" s="85"/>
    </row>
    <row r="48" spans="1:12" ht="31.5">
      <c r="A48" s="96"/>
      <c r="B48" s="119"/>
      <c r="C48" s="122"/>
      <c r="D48" s="90" t="s">
        <v>478</v>
      </c>
      <c r="E48" s="90" t="s">
        <v>479</v>
      </c>
      <c r="F48" s="90"/>
      <c r="G48" s="90" t="s">
        <v>516</v>
      </c>
      <c r="H48" s="90"/>
      <c r="I48" s="90"/>
      <c r="J48" s="90"/>
      <c r="K48" s="87"/>
      <c r="L48" s="85"/>
    </row>
    <row r="49" spans="1:12" ht="31.5">
      <c r="A49" s="96"/>
      <c r="B49" s="119"/>
      <c r="C49" s="122"/>
      <c r="D49" s="90" t="s">
        <v>480</v>
      </c>
      <c r="E49" s="90" t="s">
        <v>481</v>
      </c>
      <c r="F49" s="90"/>
      <c r="G49" s="90" t="s">
        <v>516</v>
      </c>
      <c r="H49" s="90"/>
      <c r="I49" s="90"/>
      <c r="J49" s="90"/>
      <c r="K49" s="87"/>
      <c r="L49" s="85"/>
    </row>
    <row r="50" spans="1:12" ht="31.5">
      <c r="A50" s="96"/>
      <c r="B50" s="119"/>
      <c r="C50" s="122"/>
      <c r="D50" s="88" t="s">
        <v>489</v>
      </c>
      <c r="E50" s="88" t="s">
        <v>490</v>
      </c>
      <c r="F50" s="90"/>
      <c r="G50" s="90" t="s">
        <v>516</v>
      </c>
      <c r="H50" s="90"/>
      <c r="I50" s="90"/>
      <c r="J50" s="90"/>
      <c r="K50" s="87"/>
      <c r="L50" s="85"/>
    </row>
    <row r="51" spans="1:12" ht="31.5">
      <c r="A51" s="96"/>
      <c r="B51" s="119"/>
      <c r="C51" s="122"/>
      <c r="D51" s="88" t="s">
        <v>491</v>
      </c>
      <c r="E51" s="88" t="s">
        <v>490</v>
      </c>
      <c r="F51" s="90"/>
      <c r="G51" s="90" t="s">
        <v>516</v>
      </c>
      <c r="H51" s="90"/>
      <c r="I51" s="90"/>
      <c r="J51" s="90"/>
      <c r="K51" s="87"/>
      <c r="L51" s="85"/>
    </row>
    <row r="52" spans="1:12" ht="15.75">
      <c r="A52" s="96"/>
      <c r="B52" s="119"/>
      <c r="C52" s="123"/>
      <c r="D52" s="88" t="s">
        <v>492</v>
      </c>
      <c r="E52" s="88" t="s">
        <v>490</v>
      </c>
      <c r="F52" s="90"/>
      <c r="G52" s="90" t="s">
        <v>516</v>
      </c>
      <c r="H52" s="90"/>
      <c r="I52" s="90"/>
      <c r="J52" s="90"/>
      <c r="K52" s="87"/>
      <c r="L52" s="85"/>
    </row>
    <row r="53" spans="1:12" ht="31.5">
      <c r="A53" s="96"/>
      <c r="B53" s="119"/>
      <c r="C53" s="121" t="s">
        <v>482</v>
      </c>
      <c r="D53" s="90" t="s">
        <v>486</v>
      </c>
      <c r="E53" s="90" t="s">
        <v>483</v>
      </c>
      <c r="F53" s="90"/>
      <c r="G53" s="90" t="s">
        <v>516</v>
      </c>
      <c r="H53" s="90"/>
      <c r="I53" s="90"/>
      <c r="J53" s="90"/>
      <c r="K53" s="87"/>
      <c r="L53" s="85"/>
    </row>
    <row r="54" spans="1:12" ht="31.5">
      <c r="A54" s="96"/>
      <c r="B54" s="119"/>
      <c r="C54" s="122"/>
      <c r="D54" s="90" t="s">
        <v>485</v>
      </c>
      <c r="E54" s="90" t="s">
        <v>484</v>
      </c>
      <c r="F54" s="90"/>
      <c r="G54" s="90" t="s">
        <v>516</v>
      </c>
      <c r="H54" s="90"/>
      <c r="I54" s="90"/>
      <c r="J54" s="90"/>
      <c r="K54" s="87"/>
      <c r="L54" s="85"/>
    </row>
    <row r="55" spans="1:12" ht="31.5">
      <c r="A55" s="96"/>
      <c r="B55" s="120"/>
      <c r="C55" s="123"/>
      <c r="D55" s="90" t="s">
        <v>487</v>
      </c>
      <c r="E55" s="90" t="s">
        <v>488</v>
      </c>
      <c r="F55" s="90"/>
      <c r="G55" s="90" t="s">
        <v>516</v>
      </c>
      <c r="H55" s="90"/>
      <c r="I55" s="90"/>
      <c r="J55" s="90"/>
      <c r="K55" s="87"/>
      <c r="L55" s="85"/>
    </row>
    <row r="56" spans="1:12" ht="15.75">
      <c r="A56" s="107"/>
      <c r="B56" s="104"/>
      <c r="C56" s="104"/>
      <c r="D56" s="105"/>
      <c r="E56" s="105"/>
      <c r="F56" s="105"/>
      <c r="G56" s="105"/>
      <c r="H56" s="105"/>
      <c r="I56" s="105"/>
      <c r="J56" s="105"/>
      <c r="K56" s="87"/>
      <c r="L56" s="85"/>
    </row>
    <row r="57" spans="1:12" ht="63">
      <c r="A57" s="117" t="s">
        <v>510</v>
      </c>
      <c r="B57" s="94" t="s">
        <v>421</v>
      </c>
      <c r="C57" s="90" t="s">
        <v>472</v>
      </c>
      <c r="D57" s="90" t="s">
        <v>419</v>
      </c>
      <c r="E57" s="90" t="s">
        <v>460</v>
      </c>
      <c r="F57" s="90"/>
      <c r="G57" s="90" t="s">
        <v>516</v>
      </c>
      <c r="H57" s="90"/>
      <c r="I57" s="90"/>
      <c r="J57" s="90"/>
      <c r="K57" s="87"/>
      <c r="L57" s="85"/>
    </row>
    <row r="58" spans="1:12" ht="31.5">
      <c r="A58" s="117"/>
      <c r="B58" s="118" t="s">
        <v>511</v>
      </c>
      <c r="C58" s="121" t="s">
        <v>477</v>
      </c>
      <c r="D58" s="90" t="s">
        <v>473</v>
      </c>
      <c r="E58" s="90" t="s">
        <v>474</v>
      </c>
      <c r="F58" s="90"/>
      <c r="G58" s="90" t="s">
        <v>516</v>
      </c>
      <c r="H58" s="90"/>
      <c r="I58" s="90"/>
      <c r="J58" s="90"/>
      <c r="K58" s="87"/>
      <c r="L58" s="85"/>
    </row>
    <row r="59" spans="1:12" ht="31.5">
      <c r="A59" s="96"/>
      <c r="B59" s="119"/>
      <c r="C59" s="122"/>
      <c r="D59" s="90" t="s">
        <v>475</v>
      </c>
      <c r="E59" s="90" t="s">
        <v>476</v>
      </c>
      <c r="F59" s="90"/>
      <c r="G59" s="90" t="s">
        <v>516</v>
      </c>
      <c r="H59" s="90"/>
      <c r="I59" s="90"/>
      <c r="J59" s="90"/>
      <c r="K59" s="87"/>
      <c r="L59" s="85"/>
    </row>
    <row r="60" spans="1:12" ht="31.5">
      <c r="A60" s="96"/>
      <c r="B60" s="119"/>
      <c r="C60" s="122"/>
      <c r="D60" s="90" t="s">
        <v>478</v>
      </c>
      <c r="E60" s="90" t="s">
        <v>479</v>
      </c>
      <c r="F60" s="90"/>
      <c r="G60" s="90" t="s">
        <v>516</v>
      </c>
      <c r="H60" s="90"/>
      <c r="I60" s="90"/>
      <c r="J60" s="90"/>
      <c r="K60" s="87"/>
      <c r="L60" s="85"/>
    </row>
    <row r="61" spans="1:12" ht="31.5">
      <c r="A61" s="96"/>
      <c r="B61" s="119"/>
      <c r="C61" s="122"/>
      <c r="D61" s="90" t="s">
        <v>480</v>
      </c>
      <c r="E61" s="90" t="s">
        <v>481</v>
      </c>
      <c r="F61" s="90"/>
      <c r="G61" s="90" t="s">
        <v>516</v>
      </c>
      <c r="H61" s="90"/>
      <c r="I61" s="90"/>
      <c r="J61" s="90"/>
      <c r="K61" s="87"/>
      <c r="L61" s="85"/>
    </row>
    <row r="62" spans="1:12" ht="31.5">
      <c r="A62" s="96"/>
      <c r="B62" s="119"/>
      <c r="C62" s="122"/>
      <c r="D62" s="88" t="s">
        <v>489</v>
      </c>
      <c r="E62" s="88" t="s">
        <v>490</v>
      </c>
      <c r="F62" s="90"/>
      <c r="G62" s="90" t="s">
        <v>516</v>
      </c>
      <c r="H62" s="90"/>
      <c r="I62" s="90"/>
      <c r="J62" s="90"/>
      <c r="K62" s="87"/>
      <c r="L62" s="85"/>
    </row>
    <row r="63" spans="1:12" ht="31.5">
      <c r="A63" s="96"/>
      <c r="B63" s="119"/>
      <c r="C63" s="122"/>
      <c r="D63" s="88" t="s">
        <v>491</v>
      </c>
      <c r="E63" s="88" t="s">
        <v>490</v>
      </c>
      <c r="F63" s="90"/>
      <c r="G63" s="90" t="s">
        <v>516</v>
      </c>
      <c r="H63" s="90"/>
      <c r="I63" s="90"/>
      <c r="J63" s="90"/>
      <c r="K63" s="87"/>
      <c r="L63" s="85"/>
    </row>
    <row r="64" spans="1:12" ht="15.75">
      <c r="A64" s="96"/>
      <c r="B64" s="119"/>
      <c r="C64" s="123"/>
      <c r="D64" s="88" t="s">
        <v>492</v>
      </c>
      <c r="E64" s="88" t="s">
        <v>490</v>
      </c>
      <c r="F64" s="90"/>
      <c r="G64" s="90" t="s">
        <v>516</v>
      </c>
      <c r="H64" s="90"/>
      <c r="I64" s="90"/>
      <c r="J64" s="90"/>
      <c r="K64" s="87"/>
      <c r="L64" s="85"/>
    </row>
    <row r="65" spans="1:12" ht="31.5">
      <c r="A65" s="96"/>
      <c r="B65" s="119"/>
      <c r="C65" s="121" t="s">
        <v>482</v>
      </c>
      <c r="D65" s="90" t="s">
        <v>486</v>
      </c>
      <c r="E65" s="90" t="s">
        <v>483</v>
      </c>
      <c r="F65" s="90"/>
      <c r="G65" s="90" t="s">
        <v>516</v>
      </c>
      <c r="H65" s="90"/>
      <c r="I65" s="90"/>
      <c r="J65" s="90"/>
      <c r="K65" s="87"/>
      <c r="L65" s="85"/>
    </row>
    <row r="66" spans="1:12" ht="31.5">
      <c r="A66" s="96"/>
      <c r="B66" s="119"/>
      <c r="C66" s="122"/>
      <c r="D66" s="90" t="s">
        <v>485</v>
      </c>
      <c r="E66" s="90" t="s">
        <v>484</v>
      </c>
      <c r="F66" s="90"/>
      <c r="G66" s="90" t="s">
        <v>516</v>
      </c>
      <c r="H66" s="90"/>
      <c r="I66" s="90"/>
      <c r="J66" s="90"/>
      <c r="K66" s="87"/>
      <c r="L66" s="85"/>
    </row>
    <row r="67" spans="1:12" ht="31.5">
      <c r="A67" s="97"/>
      <c r="B67" s="120"/>
      <c r="C67" s="123"/>
      <c r="D67" s="90" t="s">
        <v>487</v>
      </c>
      <c r="E67" s="90" t="s">
        <v>488</v>
      </c>
      <c r="F67" s="90"/>
      <c r="G67" s="90" t="s">
        <v>516</v>
      </c>
      <c r="H67" s="90"/>
      <c r="I67" s="90"/>
      <c r="J67" s="90"/>
      <c r="K67" s="87"/>
      <c r="L67" s="85"/>
    </row>
    <row r="68" spans="1:12" ht="15.75">
      <c r="A68" s="107"/>
      <c r="B68" s="104"/>
      <c r="C68" s="104"/>
      <c r="D68" s="105"/>
      <c r="E68" s="105"/>
      <c r="F68" s="105"/>
      <c r="G68" s="105"/>
      <c r="H68" s="105"/>
      <c r="I68" s="105"/>
      <c r="J68" s="105"/>
      <c r="K68" s="87"/>
      <c r="L68" s="85"/>
    </row>
    <row r="69" spans="1:12" ht="63">
      <c r="A69" s="96" t="s">
        <v>512</v>
      </c>
      <c r="B69" s="94" t="s">
        <v>421</v>
      </c>
      <c r="C69" s="90" t="s">
        <v>472</v>
      </c>
      <c r="D69" s="90" t="s">
        <v>419</v>
      </c>
      <c r="E69" s="90" t="s">
        <v>460</v>
      </c>
      <c r="F69" s="90"/>
      <c r="G69" s="90" t="s">
        <v>516</v>
      </c>
      <c r="H69" s="90"/>
      <c r="I69" s="90"/>
      <c r="J69" s="90"/>
      <c r="K69" s="87"/>
      <c r="L69" s="85"/>
    </row>
    <row r="70" spans="1:12" ht="31.5">
      <c r="A70" s="96"/>
      <c r="B70" s="118" t="s">
        <v>513</v>
      </c>
      <c r="C70" s="121" t="s">
        <v>477</v>
      </c>
      <c r="D70" s="90" t="s">
        <v>473</v>
      </c>
      <c r="E70" s="90" t="s">
        <v>474</v>
      </c>
      <c r="F70" s="90"/>
      <c r="G70" s="90" t="s">
        <v>516</v>
      </c>
      <c r="H70" s="90"/>
      <c r="I70" s="90"/>
      <c r="J70" s="90"/>
      <c r="K70" s="87"/>
      <c r="L70" s="85"/>
    </row>
    <row r="71" spans="1:12" ht="31.5">
      <c r="A71" s="96"/>
      <c r="B71" s="119"/>
      <c r="C71" s="122"/>
      <c r="D71" s="90" t="s">
        <v>475</v>
      </c>
      <c r="E71" s="90" t="s">
        <v>476</v>
      </c>
      <c r="F71" s="90"/>
      <c r="G71" s="90" t="s">
        <v>516</v>
      </c>
      <c r="H71" s="90"/>
      <c r="I71" s="90"/>
      <c r="J71" s="90"/>
      <c r="K71" s="87"/>
      <c r="L71" s="85"/>
    </row>
    <row r="72" spans="1:12" ht="31.5">
      <c r="A72" s="96"/>
      <c r="B72" s="119"/>
      <c r="C72" s="122"/>
      <c r="D72" s="90" t="s">
        <v>478</v>
      </c>
      <c r="E72" s="90" t="s">
        <v>479</v>
      </c>
      <c r="F72" s="90"/>
      <c r="G72" s="90" t="s">
        <v>516</v>
      </c>
      <c r="H72" s="90"/>
      <c r="I72" s="90"/>
      <c r="J72" s="90"/>
      <c r="K72" s="87"/>
      <c r="L72" s="85"/>
    </row>
    <row r="73" spans="1:12" ht="31.5">
      <c r="A73" s="96"/>
      <c r="B73" s="119"/>
      <c r="C73" s="122"/>
      <c r="D73" s="90" t="s">
        <v>480</v>
      </c>
      <c r="E73" s="90" t="s">
        <v>481</v>
      </c>
      <c r="F73" s="90"/>
      <c r="G73" s="90" t="s">
        <v>516</v>
      </c>
      <c r="H73" s="90"/>
      <c r="I73" s="90"/>
      <c r="J73" s="90"/>
      <c r="K73" s="87"/>
      <c r="L73" s="85"/>
    </row>
    <row r="74" spans="1:12" ht="31.5">
      <c r="A74" s="96"/>
      <c r="B74" s="119"/>
      <c r="C74" s="122"/>
      <c r="D74" s="88" t="s">
        <v>489</v>
      </c>
      <c r="E74" s="88" t="s">
        <v>490</v>
      </c>
      <c r="F74" s="90"/>
      <c r="G74" s="90" t="s">
        <v>516</v>
      </c>
      <c r="H74" s="90"/>
      <c r="I74" s="90"/>
      <c r="J74" s="90"/>
      <c r="K74" s="87"/>
      <c r="L74" s="85"/>
    </row>
    <row r="75" spans="1:12" ht="31.5">
      <c r="A75" s="96"/>
      <c r="B75" s="119"/>
      <c r="C75" s="122"/>
      <c r="D75" s="88" t="s">
        <v>491</v>
      </c>
      <c r="E75" s="88" t="s">
        <v>490</v>
      </c>
      <c r="F75" s="90"/>
      <c r="G75" s="90" t="s">
        <v>516</v>
      </c>
      <c r="H75" s="90"/>
      <c r="I75" s="90"/>
      <c r="J75" s="90"/>
      <c r="K75" s="87"/>
      <c r="L75" s="85"/>
    </row>
    <row r="76" spans="1:12" ht="15.75">
      <c r="A76" s="96"/>
      <c r="B76" s="119"/>
      <c r="C76" s="123"/>
      <c r="D76" s="88" t="s">
        <v>492</v>
      </c>
      <c r="E76" s="88" t="s">
        <v>490</v>
      </c>
      <c r="F76" s="90"/>
      <c r="G76" s="90" t="s">
        <v>516</v>
      </c>
      <c r="H76" s="90"/>
      <c r="I76" s="90"/>
      <c r="J76" s="90"/>
      <c r="K76" s="87"/>
      <c r="L76" s="85"/>
    </row>
    <row r="77" spans="1:12" ht="31.5">
      <c r="A77" s="96"/>
      <c r="B77" s="119"/>
      <c r="C77" s="121" t="s">
        <v>482</v>
      </c>
      <c r="D77" s="90" t="s">
        <v>486</v>
      </c>
      <c r="E77" s="90" t="s">
        <v>483</v>
      </c>
      <c r="F77" s="90"/>
      <c r="G77" s="90" t="s">
        <v>516</v>
      </c>
      <c r="H77" s="90"/>
      <c r="I77" s="90"/>
      <c r="J77" s="90"/>
      <c r="K77" s="87"/>
      <c r="L77" s="85"/>
    </row>
    <row r="78" spans="1:12" ht="31.5">
      <c r="A78" s="96"/>
      <c r="B78" s="119"/>
      <c r="C78" s="122"/>
      <c r="D78" s="90" t="s">
        <v>485</v>
      </c>
      <c r="E78" s="90" t="s">
        <v>484</v>
      </c>
      <c r="F78" s="90"/>
      <c r="G78" s="90" t="s">
        <v>516</v>
      </c>
      <c r="H78" s="90"/>
      <c r="I78" s="90"/>
      <c r="J78" s="90"/>
      <c r="K78" s="87"/>
      <c r="L78" s="85"/>
    </row>
    <row r="79" spans="1:12" ht="31.5">
      <c r="A79" s="97"/>
      <c r="B79" s="120"/>
      <c r="C79" s="123"/>
      <c r="D79" s="90" t="s">
        <v>487</v>
      </c>
      <c r="E79" s="90" t="s">
        <v>488</v>
      </c>
      <c r="F79" s="90"/>
      <c r="G79" s="90" t="s">
        <v>516</v>
      </c>
      <c r="H79" s="90"/>
      <c r="I79" s="90"/>
      <c r="J79" s="90"/>
      <c r="K79" s="87"/>
      <c r="L79" s="85"/>
    </row>
    <row r="80" spans="1:12" ht="15.75">
      <c r="A80" s="107"/>
      <c r="B80" s="104"/>
      <c r="C80" s="104"/>
      <c r="D80" s="105"/>
      <c r="E80" s="105"/>
      <c r="F80" s="105"/>
      <c r="G80" s="105"/>
      <c r="H80" s="105"/>
      <c r="I80" s="105"/>
      <c r="J80" s="105"/>
      <c r="K80" s="87"/>
      <c r="L80" s="85"/>
    </row>
    <row r="81" spans="1:12" ht="63">
      <c r="A81" s="96" t="s">
        <v>514</v>
      </c>
      <c r="B81" s="94" t="s">
        <v>421</v>
      </c>
      <c r="C81" s="90" t="s">
        <v>472</v>
      </c>
      <c r="D81" s="90" t="s">
        <v>419</v>
      </c>
      <c r="E81" s="90" t="s">
        <v>460</v>
      </c>
      <c r="F81" s="90"/>
      <c r="G81" s="90" t="s">
        <v>516</v>
      </c>
      <c r="H81" s="90"/>
      <c r="I81" s="90"/>
      <c r="J81" s="90"/>
      <c r="K81" s="87"/>
      <c r="L81" s="85"/>
    </row>
    <row r="82" spans="1:12" ht="31.5">
      <c r="A82" s="96"/>
      <c r="B82" s="118" t="s">
        <v>515</v>
      </c>
      <c r="C82" s="121" t="s">
        <v>477</v>
      </c>
      <c r="D82" s="90" t="s">
        <v>473</v>
      </c>
      <c r="E82" s="90" t="s">
        <v>474</v>
      </c>
      <c r="F82" s="90"/>
      <c r="G82" s="90" t="s">
        <v>516</v>
      </c>
      <c r="H82" s="90"/>
      <c r="I82" s="90"/>
      <c r="J82" s="90"/>
      <c r="K82" s="87"/>
      <c r="L82" s="85"/>
    </row>
    <row r="83" spans="1:12" ht="31.5">
      <c r="A83" s="96"/>
      <c r="B83" s="119"/>
      <c r="C83" s="122"/>
      <c r="D83" s="90" t="s">
        <v>475</v>
      </c>
      <c r="E83" s="90" t="s">
        <v>476</v>
      </c>
      <c r="F83" s="90"/>
      <c r="G83" s="90" t="s">
        <v>516</v>
      </c>
      <c r="H83" s="90"/>
      <c r="I83" s="90"/>
      <c r="J83" s="90"/>
      <c r="K83" s="87"/>
      <c r="L83" s="85"/>
    </row>
    <row r="84" spans="1:12" ht="31.5">
      <c r="A84" s="96"/>
      <c r="B84" s="119"/>
      <c r="C84" s="122"/>
      <c r="D84" s="90" t="s">
        <v>478</v>
      </c>
      <c r="E84" s="90" t="s">
        <v>479</v>
      </c>
      <c r="F84" s="90"/>
      <c r="G84" s="90" t="s">
        <v>516</v>
      </c>
      <c r="H84" s="90"/>
      <c r="I84" s="90"/>
      <c r="J84" s="90"/>
      <c r="K84" s="87"/>
      <c r="L84" s="85"/>
    </row>
    <row r="85" spans="1:12" ht="31.5">
      <c r="A85" s="96"/>
      <c r="B85" s="119"/>
      <c r="C85" s="122"/>
      <c r="D85" s="90" t="s">
        <v>480</v>
      </c>
      <c r="E85" s="90" t="s">
        <v>481</v>
      </c>
      <c r="F85" s="90"/>
      <c r="G85" s="90" t="s">
        <v>516</v>
      </c>
      <c r="H85" s="90"/>
      <c r="I85" s="90"/>
      <c r="J85" s="90"/>
      <c r="K85" s="87"/>
      <c r="L85" s="85"/>
    </row>
    <row r="86" spans="1:12" ht="31.5">
      <c r="A86" s="96"/>
      <c r="B86" s="119"/>
      <c r="C86" s="122"/>
      <c r="D86" s="88" t="s">
        <v>489</v>
      </c>
      <c r="E86" s="88" t="s">
        <v>490</v>
      </c>
      <c r="F86" s="90"/>
      <c r="G86" s="90" t="s">
        <v>516</v>
      </c>
      <c r="H86" s="90"/>
      <c r="I86" s="90"/>
      <c r="J86" s="90"/>
      <c r="K86" s="87"/>
      <c r="L86" s="85"/>
    </row>
    <row r="87" spans="1:12" ht="31.5">
      <c r="A87" s="96"/>
      <c r="B87" s="119"/>
      <c r="C87" s="122"/>
      <c r="D87" s="88" t="s">
        <v>491</v>
      </c>
      <c r="E87" s="88" t="s">
        <v>490</v>
      </c>
      <c r="F87" s="90"/>
      <c r="G87" s="90" t="s">
        <v>516</v>
      </c>
      <c r="H87" s="90"/>
      <c r="I87" s="90"/>
      <c r="J87" s="90"/>
      <c r="K87" s="87"/>
      <c r="L87" s="85"/>
    </row>
    <row r="88" spans="1:12" ht="15.75">
      <c r="A88" s="96"/>
      <c r="B88" s="119"/>
      <c r="C88" s="123"/>
      <c r="D88" s="88" t="s">
        <v>492</v>
      </c>
      <c r="E88" s="88" t="s">
        <v>490</v>
      </c>
      <c r="F88" s="90"/>
      <c r="G88" s="90" t="s">
        <v>516</v>
      </c>
      <c r="H88" s="90"/>
      <c r="I88" s="90"/>
      <c r="J88" s="90"/>
      <c r="K88" s="87"/>
      <c r="L88" s="85"/>
    </row>
    <row r="89" spans="1:12" ht="31.5">
      <c r="A89" s="96"/>
      <c r="B89" s="119"/>
      <c r="C89" s="121" t="s">
        <v>482</v>
      </c>
      <c r="D89" s="90" t="s">
        <v>486</v>
      </c>
      <c r="E89" s="90" t="s">
        <v>483</v>
      </c>
      <c r="F89" s="90"/>
      <c r="G89" s="90" t="s">
        <v>516</v>
      </c>
      <c r="H89" s="90"/>
      <c r="I89" s="90"/>
      <c r="J89" s="90"/>
      <c r="K89" s="87"/>
      <c r="L89" s="85"/>
    </row>
    <row r="90" spans="1:12" ht="31.5">
      <c r="A90" s="96"/>
      <c r="B90" s="119"/>
      <c r="C90" s="122"/>
      <c r="D90" s="90" t="s">
        <v>485</v>
      </c>
      <c r="E90" s="90" t="s">
        <v>484</v>
      </c>
      <c r="F90" s="90"/>
      <c r="G90" s="90" t="s">
        <v>516</v>
      </c>
      <c r="H90" s="90"/>
      <c r="I90" s="90"/>
      <c r="J90" s="90"/>
      <c r="K90" s="87"/>
      <c r="L90" s="85"/>
    </row>
    <row r="91" spans="1:12" ht="31.5">
      <c r="A91" s="97"/>
      <c r="B91" s="120"/>
      <c r="C91" s="123"/>
      <c r="D91" s="90" t="s">
        <v>487</v>
      </c>
      <c r="E91" s="90" t="s">
        <v>488</v>
      </c>
      <c r="F91" s="90"/>
      <c r="G91" s="90" t="s">
        <v>516</v>
      </c>
      <c r="H91" s="90"/>
      <c r="I91" s="90"/>
      <c r="J91" s="90"/>
      <c r="K91" s="87"/>
      <c r="L91" s="85"/>
    </row>
    <row r="92" spans="1:12" ht="15.75">
      <c r="A92" s="100"/>
      <c r="B92" s="101"/>
      <c r="C92" s="101"/>
      <c r="D92" s="102"/>
      <c r="E92" s="102"/>
      <c r="F92" s="102"/>
      <c r="G92" s="102"/>
      <c r="H92" s="102"/>
      <c r="I92" s="102"/>
      <c r="J92" s="102"/>
      <c r="K92" s="87"/>
      <c r="L92" s="85"/>
    </row>
    <row r="93" spans="1:12" ht="63">
      <c r="A93" s="127" t="s">
        <v>493</v>
      </c>
      <c r="B93" s="94" t="s">
        <v>421</v>
      </c>
      <c r="C93" s="90" t="s">
        <v>424</v>
      </c>
      <c r="D93" s="90" t="s">
        <v>419</v>
      </c>
      <c r="E93" s="90" t="s">
        <v>460</v>
      </c>
      <c r="F93" s="90"/>
      <c r="G93" s="90" t="s">
        <v>516</v>
      </c>
      <c r="H93" s="90"/>
      <c r="I93" s="90"/>
      <c r="J93" s="90"/>
      <c r="K93" s="87"/>
      <c r="L93" s="85"/>
    </row>
    <row r="94" spans="1:12" ht="15.75">
      <c r="A94" s="117"/>
      <c r="B94" s="118" t="s">
        <v>494</v>
      </c>
      <c r="C94" s="121" t="s">
        <v>495</v>
      </c>
      <c r="D94" s="90" t="s">
        <v>496</v>
      </c>
      <c r="E94" s="90" t="s">
        <v>497</v>
      </c>
      <c r="F94" s="90"/>
      <c r="G94" s="90" t="s">
        <v>516</v>
      </c>
      <c r="H94" s="90"/>
      <c r="I94" s="90"/>
      <c r="J94" s="90"/>
      <c r="K94" s="87"/>
      <c r="L94" s="85"/>
    </row>
    <row r="95" spans="1:12" ht="31.5">
      <c r="A95" s="117"/>
      <c r="B95" s="119"/>
      <c r="C95" s="122"/>
      <c r="D95" s="90" t="s">
        <v>498</v>
      </c>
      <c r="E95" s="90" t="s">
        <v>499</v>
      </c>
      <c r="F95" s="90"/>
      <c r="G95" s="90" t="s">
        <v>516</v>
      </c>
      <c r="H95" s="90"/>
      <c r="I95" s="90"/>
      <c r="J95" s="90"/>
      <c r="K95" s="87"/>
      <c r="L95" s="85"/>
    </row>
    <row r="96" spans="1:12" ht="31.5">
      <c r="A96" s="117"/>
      <c r="B96" s="119"/>
      <c r="C96" s="122"/>
      <c r="D96" s="90" t="s">
        <v>500</v>
      </c>
      <c r="E96" s="90" t="s">
        <v>501</v>
      </c>
      <c r="F96" s="90"/>
      <c r="G96" s="90" t="s">
        <v>516</v>
      </c>
      <c r="H96" s="90"/>
      <c r="I96" s="90"/>
      <c r="J96" s="90"/>
      <c r="K96" s="87"/>
      <c r="L96" s="85"/>
    </row>
    <row r="97" spans="1:12" ht="31.5">
      <c r="A97" s="117"/>
      <c r="B97" s="119"/>
      <c r="C97" s="122"/>
      <c r="D97" s="90" t="s">
        <v>502</v>
      </c>
      <c r="E97" s="90" t="s">
        <v>503</v>
      </c>
      <c r="F97" s="90"/>
      <c r="G97" s="90" t="s">
        <v>516</v>
      </c>
      <c r="H97" s="90"/>
      <c r="I97" s="90"/>
      <c r="J97" s="90"/>
      <c r="K97" s="87"/>
      <c r="L97" s="85"/>
    </row>
    <row r="98" spans="1:12" ht="31.5">
      <c r="A98" s="128"/>
      <c r="B98" s="120"/>
      <c r="C98" s="123"/>
      <c r="D98" s="90" t="s">
        <v>504</v>
      </c>
      <c r="E98" s="90" t="s">
        <v>505</v>
      </c>
      <c r="F98" s="90"/>
      <c r="G98" s="90" t="s">
        <v>516</v>
      </c>
      <c r="H98" s="90"/>
      <c r="I98" s="90"/>
      <c r="J98" s="90"/>
      <c r="K98" s="87"/>
      <c r="L98" s="85"/>
    </row>
    <row r="99" spans="1:12" ht="15.75">
      <c r="A99" s="89"/>
      <c r="B99" s="91"/>
      <c r="C99" s="90"/>
      <c r="D99" s="90"/>
      <c r="E99" s="90"/>
      <c r="F99" s="90"/>
      <c r="G99" s="90"/>
      <c r="H99" s="90"/>
      <c r="I99" s="90"/>
      <c r="J99" s="90"/>
      <c r="K99" s="87"/>
      <c r="L99" s="85"/>
    </row>
    <row r="100" spans="1:12" ht="15.75">
      <c r="A100" s="89"/>
      <c r="B100" s="91"/>
      <c r="C100" s="90"/>
      <c r="D100" s="90"/>
      <c r="E100" s="90"/>
      <c r="F100" s="90"/>
      <c r="G100" s="90"/>
      <c r="H100" s="90"/>
      <c r="I100" s="90"/>
      <c r="J100" s="90"/>
      <c r="K100" s="87"/>
      <c r="L100" s="85"/>
    </row>
    <row r="101" spans="1:12" ht="15.75">
      <c r="A101" s="89"/>
      <c r="B101" s="91"/>
      <c r="C101" s="90"/>
      <c r="D101" s="90"/>
      <c r="E101" s="90"/>
      <c r="F101" s="90"/>
      <c r="G101" s="90"/>
      <c r="H101" s="90"/>
      <c r="I101" s="90"/>
      <c r="J101" s="90"/>
      <c r="K101" s="87"/>
      <c r="L101" s="85"/>
    </row>
    <row r="102" spans="1:12" ht="15.75">
      <c r="A102" s="89"/>
      <c r="B102" s="91"/>
      <c r="C102" s="90"/>
      <c r="D102" s="90"/>
      <c r="E102" s="90"/>
      <c r="F102" s="90"/>
      <c r="G102" s="90"/>
      <c r="H102" s="90"/>
      <c r="I102" s="90"/>
      <c r="J102" s="90"/>
      <c r="K102" s="87"/>
      <c r="L102" s="85"/>
    </row>
    <row r="103" spans="1:12" ht="15.75">
      <c r="A103" s="89"/>
      <c r="B103" s="91"/>
      <c r="C103" s="90"/>
      <c r="D103" s="90"/>
      <c r="E103" s="90"/>
      <c r="F103" s="90"/>
      <c r="G103" s="90"/>
      <c r="H103" s="90"/>
      <c r="I103" s="90"/>
      <c r="J103" s="90"/>
      <c r="K103" s="87"/>
      <c r="L103" s="85"/>
    </row>
    <row r="104" spans="1:12" ht="15.75">
      <c r="A104" s="89"/>
      <c r="B104" s="91"/>
      <c r="C104" s="90"/>
      <c r="D104" s="90"/>
      <c r="E104" s="90"/>
      <c r="F104" s="90"/>
      <c r="G104" s="90"/>
      <c r="H104" s="90"/>
      <c r="I104" s="90"/>
      <c r="J104" s="90"/>
      <c r="K104" s="87"/>
      <c r="L104" s="85"/>
    </row>
    <row r="105" spans="1:12" ht="15.75">
      <c r="A105" s="89"/>
      <c r="B105" s="91"/>
      <c r="C105" s="90"/>
      <c r="D105" s="90"/>
      <c r="E105" s="90"/>
      <c r="F105" s="90"/>
      <c r="G105" s="90"/>
      <c r="H105" s="90"/>
      <c r="I105" s="90"/>
      <c r="J105" s="90"/>
      <c r="K105" s="87"/>
      <c r="L105" s="85"/>
    </row>
    <row r="106" spans="1:12" ht="15.75">
      <c r="A106" s="89"/>
      <c r="B106" s="91"/>
      <c r="C106" s="90"/>
      <c r="D106" s="90"/>
      <c r="E106" s="90"/>
      <c r="F106" s="90"/>
      <c r="G106" s="90"/>
      <c r="H106" s="90"/>
      <c r="I106" s="90"/>
      <c r="J106" s="90"/>
      <c r="K106" s="87"/>
      <c r="L106" s="85"/>
    </row>
    <row r="107" spans="1:12" ht="15.75">
      <c r="A107" s="89"/>
      <c r="B107" s="91"/>
      <c r="C107" s="90"/>
      <c r="D107" s="90"/>
      <c r="E107" s="90"/>
      <c r="F107" s="90"/>
      <c r="G107" s="90"/>
      <c r="H107" s="90"/>
      <c r="I107" s="90"/>
      <c r="J107" s="90"/>
      <c r="K107" s="87"/>
      <c r="L107" s="85"/>
    </row>
    <row r="108" spans="1:12" ht="15.75">
      <c r="A108" s="89"/>
      <c r="B108" s="91"/>
      <c r="C108" s="90"/>
      <c r="D108" s="90"/>
      <c r="E108" s="90"/>
      <c r="F108" s="90"/>
      <c r="G108" s="90"/>
      <c r="H108" s="90"/>
      <c r="I108" s="90"/>
      <c r="J108" s="90"/>
      <c r="K108" s="87"/>
      <c r="L108" s="85"/>
    </row>
    <row r="109" spans="1:12" ht="15.75">
      <c r="A109" s="89"/>
      <c r="B109" s="91"/>
      <c r="C109" s="90"/>
      <c r="D109" s="90"/>
      <c r="E109" s="90"/>
      <c r="F109" s="90"/>
      <c r="G109" s="90"/>
      <c r="H109" s="90"/>
      <c r="I109" s="90"/>
      <c r="J109" s="90"/>
      <c r="K109" s="87"/>
      <c r="L109" s="85"/>
    </row>
    <row r="110" spans="1:12" ht="15.75">
      <c r="A110" s="89"/>
      <c r="B110" s="91"/>
      <c r="C110" s="90"/>
      <c r="D110" s="90"/>
      <c r="E110" s="90"/>
      <c r="F110" s="90"/>
      <c r="G110" s="90"/>
      <c r="H110" s="90"/>
      <c r="I110" s="90"/>
      <c r="J110" s="90"/>
      <c r="K110" s="87"/>
      <c r="L110" s="85"/>
    </row>
    <row r="111" spans="1:12" ht="15.75">
      <c r="A111" s="89"/>
      <c r="B111" s="91"/>
      <c r="C111" s="90"/>
      <c r="D111" s="90"/>
      <c r="E111" s="90"/>
      <c r="F111" s="90"/>
      <c r="G111" s="90"/>
      <c r="H111" s="90"/>
      <c r="I111" s="90"/>
      <c r="J111" s="90"/>
      <c r="K111" s="87"/>
      <c r="L111" s="85"/>
    </row>
    <row r="112" spans="1:12" ht="15.75">
      <c r="A112" s="89"/>
      <c r="B112" s="91"/>
      <c r="C112" s="90"/>
      <c r="D112" s="90"/>
      <c r="E112" s="90"/>
      <c r="F112" s="90"/>
      <c r="G112" s="90"/>
      <c r="H112" s="90"/>
      <c r="I112" s="90"/>
      <c r="J112" s="90"/>
      <c r="K112" s="87"/>
      <c r="L112" s="85"/>
    </row>
    <row r="113" spans="1:12" ht="15.75">
      <c r="A113" s="89"/>
      <c r="B113" s="91"/>
      <c r="C113" s="90"/>
      <c r="D113" s="90"/>
      <c r="E113" s="90"/>
      <c r="F113" s="90"/>
      <c r="G113" s="90"/>
      <c r="H113" s="90"/>
      <c r="I113" s="90"/>
      <c r="J113" s="90"/>
      <c r="K113" s="87"/>
      <c r="L113" s="85"/>
    </row>
    <row r="114" spans="1:12" ht="15.75">
      <c r="A114" s="89"/>
      <c r="B114" s="91"/>
      <c r="C114" s="90"/>
      <c r="D114" s="90"/>
      <c r="E114" s="90"/>
      <c r="F114" s="90"/>
      <c r="G114" s="90"/>
      <c r="H114" s="90"/>
      <c r="I114" s="90"/>
      <c r="J114" s="90"/>
      <c r="K114" s="87"/>
      <c r="L114" s="85"/>
    </row>
    <row r="115" spans="1:12" ht="15.75">
      <c r="A115" s="89"/>
      <c r="B115" s="91"/>
      <c r="C115" s="90"/>
      <c r="D115" s="90"/>
      <c r="E115" s="90"/>
      <c r="F115" s="90"/>
      <c r="G115" s="90"/>
      <c r="H115" s="90"/>
      <c r="I115" s="90"/>
      <c r="J115" s="90"/>
      <c r="K115" s="87"/>
      <c r="L115" s="85"/>
    </row>
    <row r="116" spans="1:12" ht="15.75">
      <c r="A116" s="89"/>
      <c r="B116" s="91"/>
      <c r="C116" s="90"/>
      <c r="D116" s="90"/>
      <c r="E116" s="90"/>
      <c r="F116" s="90"/>
      <c r="G116" s="90"/>
      <c r="H116" s="90"/>
      <c r="I116" s="90"/>
      <c r="J116" s="90"/>
      <c r="K116" s="87"/>
      <c r="L116" s="85"/>
    </row>
    <row r="117" spans="1:12" ht="15.75">
      <c r="A117" s="89"/>
      <c r="B117" s="91"/>
      <c r="C117" s="90"/>
      <c r="D117" s="90"/>
      <c r="E117" s="90"/>
      <c r="F117" s="90"/>
      <c r="G117" s="90"/>
      <c r="H117" s="90"/>
      <c r="I117" s="90"/>
      <c r="J117" s="90"/>
      <c r="K117" s="87"/>
      <c r="L117" s="85"/>
    </row>
    <row r="118" spans="1:12" ht="15.75">
      <c r="A118" s="89"/>
      <c r="B118" s="91"/>
      <c r="C118" s="90"/>
      <c r="D118" s="90"/>
      <c r="E118" s="90"/>
      <c r="F118" s="90"/>
      <c r="G118" s="90"/>
      <c r="H118" s="90"/>
      <c r="I118" s="90"/>
      <c r="J118" s="90"/>
      <c r="K118" s="87"/>
      <c r="L118" s="85"/>
    </row>
    <row r="119" spans="1:12" ht="15.75">
      <c r="A119" s="89"/>
      <c r="B119" s="91"/>
      <c r="C119" s="90"/>
      <c r="D119" s="90"/>
      <c r="E119" s="90"/>
      <c r="F119" s="90"/>
      <c r="G119" s="90"/>
      <c r="H119" s="90"/>
      <c r="I119" s="90"/>
      <c r="J119" s="90"/>
      <c r="K119" s="87"/>
      <c r="L119" s="85"/>
    </row>
    <row r="120" spans="1:12" ht="15.75">
      <c r="A120" s="89"/>
      <c r="B120" s="91"/>
      <c r="C120" s="90"/>
      <c r="D120" s="90"/>
      <c r="E120" s="90"/>
      <c r="F120" s="90"/>
      <c r="G120" s="90"/>
      <c r="H120" s="90"/>
      <c r="I120" s="90"/>
      <c r="J120" s="90"/>
      <c r="K120" s="87"/>
      <c r="L120" s="85"/>
    </row>
    <row r="121" spans="1:12" ht="15.75">
      <c r="A121" s="89"/>
      <c r="B121" s="91"/>
      <c r="C121" s="90"/>
      <c r="D121" s="90"/>
      <c r="E121" s="90"/>
      <c r="F121" s="90"/>
      <c r="G121" s="90"/>
      <c r="H121" s="90"/>
      <c r="I121" s="90"/>
      <c r="J121" s="90"/>
      <c r="K121" s="87"/>
      <c r="L121" s="85"/>
    </row>
    <row r="122" spans="1:12" ht="15.75">
      <c r="A122" s="89"/>
      <c r="B122" s="91"/>
      <c r="C122" s="90"/>
      <c r="D122" s="90"/>
      <c r="E122" s="90"/>
      <c r="F122" s="90"/>
      <c r="G122" s="90"/>
      <c r="H122" s="90"/>
      <c r="I122" s="90"/>
      <c r="J122" s="90"/>
      <c r="K122" s="87"/>
      <c r="L122" s="85"/>
    </row>
    <row r="123" spans="1:12" ht="15.75">
      <c r="A123" s="89"/>
      <c r="B123" s="91"/>
      <c r="C123" s="90"/>
      <c r="D123" s="90"/>
      <c r="E123" s="90"/>
      <c r="F123" s="90"/>
      <c r="G123" s="90"/>
      <c r="H123" s="90"/>
      <c r="I123" s="90"/>
      <c r="J123" s="90"/>
      <c r="K123" s="87"/>
      <c r="L123" s="85"/>
    </row>
    <row r="124" spans="1:12" ht="15.75">
      <c r="A124" s="89"/>
      <c r="B124" s="91"/>
      <c r="C124" s="90"/>
      <c r="D124" s="90"/>
      <c r="E124" s="90"/>
      <c r="F124" s="90"/>
      <c r="G124" s="90"/>
      <c r="H124" s="90"/>
      <c r="I124" s="90"/>
      <c r="J124" s="90"/>
      <c r="K124" s="87"/>
      <c r="L124" s="85"/>
    </row>
    <row r="125" spans="1:12" ht="15.75">
      <c r="A125" s="89"/>
      <c r="B125" s="91"/>
      <c r="C125" s="90"/>
      <c r="D125" s="90"/>
      <c r="E125" s="90"/>
      <c r="F125" s="90"/>
      <c r="G125" s="90"/>
      <c r="H125" s="90"/>
      <c r="I125" s="90"/>
      <c r="J125" s="90"/>
      <c r="K125" s="87"/>
      <c r="L125" s="85"/>
    </row>
    <row r="126" spans="1:12" ht="15.75">
      <c r="A126" s="89"/>
      <c r="B126" s="91"/>
      <c r="C126" s="90"/>
      <c r="D126" s="90"/>
      <c r="E126" s="90"/>
      <c r="F126" s="90"/>
      <c r="G126" s="90"/>
      <c r="H126" s="90"/>
      <c r="I126" s="90"/>
      <c r="J126" s="90"/>
      <c r="K126" s="87"/>
      <c r="L126" s="85"/>
    </row>
    <row r="127" spans="1:12" ht="15.75">
      <c r="A127" s="89"/>
      <c r="B127" s="91"/>
      <c r="C127" s="90"/>
      <c r="D127" s="90"/>
      <c r="E127" s="90"/>
      <c r="F127" s="90"/>
      <c r="G127" s="90"/>
      <c r="H127" s="90"/>
      <c r="I127" s="90"/>
      <c r="J127" s="90"/>
      <c r="K127" s="87"/>
      <c r="L127" s="85"/>
    </row>
    <row r="128" spans="1:12" ht="15.75">
      <c r="A128" s="89"/>
      <c r="B128" s="91"/>
      <c r="C128" s="90"/>
      <c r="D128" s="90"/>
      <c r="E128" s="90"/>
      <c r="F128" s="90"/>
      <c r="G128" s="90"/>
      <c r="H128" s="90"/>
      <c r="I128" s="90"/>
      <c r="J128" s="90"/>
      <c r="K128" s="87"/>
      <c r="L128" s="85"/>
    </row>
    <row r="129" spans="1:13" ht="15.75">
      <c r="A129" s="89"/>
      <c r="B129" s="91"/>
      <c r="C129" s="90"/>
      <c r="D129" s="90"/>
      <c r="E129" s="90"/>
      <c r="F129" s="90"/>
      <c r="G129" s="90"/>
      <c r="H129" s="90"/>
      <c r="I129" s="90"/>
      <c r="J129" s="90"/>
      <c r="K129" s="87"/>
      <c r="L129" s="85"/>
    </row>
    <row r="130" spans="1:13" ht="15.75">
      <c r="A130" s="89"/>
      <c r="B130" s="91"/>
      <c r="C130" s="90"/>
      <c r="D130" s="90"/>
      <c r="E130" s="90"/>
      <c r="F130" s="90"/>
      <c r="G130" s="90"/>
      <c r="H130" s="90"/>
      <c r="I130" s="90"/>
      <c r="J130" s="90"/>
    </row>
    <row r="131" spans="1:13" ht="15.75">
      <c r="A131" s="89"/>
      <c r="B131" s="91"/>
      <c r="C131" s="90"/>
      <c r="D131" s="90"/>
      <c r="E131" s="90"/>
      <c r="F131" s="90"/>
      <c r="G131" s="90"/>
      <c r="H131" s="90"/>
      <c r="I131" s="90"/>
      <c r="J131" s="90"/>
    </row>
    <row r="132" spans="1:13" ht="15.75">
      <c r="A132" s="89"/>
      <c r="B132" s="91"/>
      <c r="C132" s="90"/>
      <c r="D132" s="90"/>
      <c r="E132" s="90"/>
      <c r="F132" s="90"/>
      <c r="G132" s="90"/>
      <c r="H132" s="90"/>
      <c r="I132" s="90"/>
      <c r="J132" s="90"/>
    </row>
    <row r="133" spans="1:13" ht="15.75">
      <c r="A133" s="89"/>
      <c r="B133" s="91"/>
      <c r="C133" s="90"/>
      <c r="D133" s="90"/>
      <c r="E133" s="90"/>
      <c r="F133" s="90"/>
      <c r="G133" s="90"/>
      <c r="H133" s="90"/>
      <c r="I133" s="90"/>
      <c r="J133" s="90"/>
    </row>
    <row r="134" spans="1:13" ht="15.75">
      <c r="A134" s="89"/>
      <c r="B134" s="91"/>
      <c r="C134" s="90"/>
      <c r="D134" s="90"/>
      <c r="E134" s="90"/>
      <c r="F134" s="90"/>
      <c r="G134" s="90"/>
      <c r="H134" s="90"/>
      <c r="I134" s="90"/>
      <c r="J134" s="90"/>
    </row>
    <row r="135" spans="1:13" ht="15.75">
      <c r="A135" s="89"/>
      <c r="B135" s="91"/>
      <c r="C135" s="90"/>
      <c r="D135" s="90"/>
      <c r="E135" s="90"/>
      <c r="F135" s="90"/>
      <c r="G135" s="90"/>
      <c r="H135" s="90"/>
      <c r="I135" s="90"/>
      <c r="J135" s="90"/>
    </row>
    <row r="136" spans="1:13" ht="15.75">
      <c r="A136" s="93"/>
      <c r="B136" s="91"/>
      <c r="C136" s="90"/>
      <c r="D136" s="90"/>
      <c r="E136" s="90"/>
      <c r="F136" s="90"/>
      <c r="G136" s="90"/>
      <c r="H136" s="90"/>
      <c r="I136" s="90"/>
      <c r="J136" s="90"/>
    </row>
    <row r="137" spans="1:13" ht="15.75">
      <c r="A137" s="93"/>
      <c r="B137" s="91"/>
      <c r="C137" s="90"/>
      <c r="D137" s="90"/>
      <c r="E137" s="90"/>
      <c r="F137" s="90"/>
      <c r="G137" s="90"/>
      <c r="H137" s="90"/>
      <c r="I137" s="90"/>
      <c r="J137" s="90"/>
    </row>
    <row r="138" spans="1:13" ht="15.75">
      <c r="A138" s="93"/>
      <c r="B138" s="91"/>
      <c r="C138" s="90"/>
      <c r="D138" s="90"/>
      <c r="E138" s="90"/>
      <c r="F138" s="90"/>
      <c r="G138" s="90"/>
      <c r="H138" s="90"/>
      <c r="I138" s="90"/>
      <c r="J138" s="90"/>
    </row>
    <row r="139" spans="1:13" ht="15.75">
      <c r="A139" s="93"/>
      <c r="B139" s="91"/>
      <c r="C139" s="90"/>
      <c r="D139" s="90"/>
      <c r="E139" s="90"/>
      <c r="F139" s="90"/>
      <c r="G139" s="90"/>
      <c r="H139" s="90"/>
      <c r="I139" s="90"/>
      <c r="J139" s="90"/>
    </row>
    <row r="140" spans="1:13" ht="15.75">
      <c r="A140" s="93"/>
      <c r="B140" s="91"/>
      <c r="C140" s="90"/>
      <c r="D140" s="90"/>
      <c r="E140" s="90"/>
      <c r="F140" s="90"/>
      <c r="G140" s="90"/>
      <c r="H140" s="90"/>
      <c r="I140" s="90"/>
      <c r="J140" s="90"/>
    </row>
    <row r="141" spans="1:13" ht="15.75">
      <c r="A141" s="93"/>
      <c r="B141" s="91"/>
      <c r="C141" s="90"/>
      <c r="D141" s="90"/>
      <c r="E141" s="90"/>
      <c r="F141" s="90"/>
      <c r="G141" s="90"/>
      <c r="H141" s="90"/>
      <c r="I141" s="90"/>
      <c r="J141" s="90"/>
    </row>
    <row r="142" spans="1:13" ht="15.75">
      <c r="A142" s="93"/>
      <c r="B142" s="91"/>
      <c r="C142" s="90"/>
      <c r="D142" s="90"/>
      <c r="E142" s="92"/>
      <c r="F142" s="92"/>
      <c r="G142" s="92"/>
      <c r="H142" s="92"/>
      <c r="I142" s="92"/>
      <c r="J142" s="92"/>
    </row>
    <row r="143" spans="1:13" ht="15.75">
      <c r="A143" s="93"/>
      <c r="B143" s="91"/>
      <c r="C143" s="90"/>
      <c r="D143" s="90"/>
      <c r="E143" s="90"/>
      <c r="F143" s="90"/>
      <c r="G143" s="90"/>
      <c r="H143" s="90"/>
      <c r="I143" s="90"/>
      <c r="J143" s="90"/>
    </row>
    <row r="144" spans="1:13">
      <c r="B144" s="85"/>
      <c r="C144" s="85"/>
      <c r="D144" s="85"/>
      <c r="E144" s="85"/>
      <c r="F144" s="85"/>
      <c r="G144" s="85"/>
      <c r="H144" s="86"/>
      <c r="I144" s="86"/>
      <c r="J144" s="85"/>
      <c r="K144" s="87"/>
      <c r="L144" s="85"/>
      <c r="M144" s="85"/>
    </row>
    <row r="145" spans="2:13">
      <c r="B145" s="85"/>
      <c r="C145" s="85"/>
      <c r="D145" s="85"/>
      <c r="E145" s="85"/>
      <c r="F145" s="85"/>
      <c r="G145" s="85"/>
      <c r="H145" s="86"/>
      <c r="I145" s="86"/>
      <c r="J145" s="85"/>
      <c r="K145" s="87"/>
      <c r="L145" s="85"/>
      <c r="M145" s="85"/>
    </row>
    <row r="146" spans="2:13">
      <c r="B146" s="85"/>
      <c r="C146" s="85"/>
      <c r="D146" s="85"/>
      <c r="E146" s="85"/>
      <c r="F146" s="85"/>
      <c r="G146" s="85"/>
      <c r="H146" s="86"/>
      <c r="I146" s="86"/>
      <c r="J146" s="85"/>
      <c r="K146" s="87"/>
      <c r="L146" s="85"/>
      <c r="M146" s="85"/>
    </row>
    <row r="147" spans="2:13">
      <c r="B147" s="85"/>
      <c r="C147" s="85"/>
      <c r="D147" s="85"/>
      <c r="E147" s="85"/>
      <c r="F147" s="85"/>
      <c r="G147" s="85"/>
      <c r="H147" s="86"/>
      <c r="I147" s="86"/>
      <c r="J147" s="85"/>
      <c r="K147" s="87"/>
      <c r="L147" s="85"/>
      <c r="M147" s="85"/>
    </row>
    <row r="148" spans="2:13">
      <c r="B148" s="85"/>
      <c r="C148" s="85"/>
      <c r="D148" s="85"/>
      <c r="E148" s="85"/>
      <c r="F148" s="85"/>
      <c r="G148" s="85"/>
      <c r="H148" s="86"/>
      <c r="I148" s="86"/>
      <c r="J148" s="85"/>
      <c r="K148" s="87"/>
      <c r="L148" s="85"/>
      <c r="M148" s="85"/>
    </row>
    <row r="149" spans="2:13">
      <c r="B149" s="85"/>
      <c r="C149" s="85"/>
      <c r="D149" s="85"/>
      <c r="E149" s="85"/>
      <c r="F149" s="85"/>
      <c r="G149" s="85"/>
      <c r="H149" s="86"/>
      <c r="I149" s="86"/>
      <c r="J149" s="85"/>
      <c r="K149" s="87"/>
      <c r="L149" s="85"/>
      <c r="M149" s="85"/>
    </row>
    <row r="150" spans="2:13">
      <c r="B150" s="85"/>
      <c r="C150" s="85"/>
      <c r="D150" s="85"/>
      <c r="E150" s="85"/>
      <c r="F150" s="85"/>
      <c r="G150" s="85"/>
      <c r="H150" s="86"/>
      <c r="I150" s="86"/>
      <c r="J150" s="85"/>
      <c r="K150" s="87"/>
      <c r="L150" s="85"/>
      <c r="M150" s="85"/>
    </row>
    <row r="151" spans="2:13">
      <c r="B151" s="85"/>
      <c r="C151" s="85"/>
      <c r="D151" s="85"/>
      <c r="E151" s="85"/>
      <c r="F151" s="85"/>
      <c r="G151" s="85"/>
      <c r="H151" s="86"/>
      <c r="I151" s="86"/>
      <c r="J151" s="85"/>
      <c r="K151" s="87"/>
      <c r="L151" s="85"/>
      <c r="M151" s="85"/>
    </row>
    <row r="152" spans="2:13">
      <c r="B152" s="85"/>
      <c r="C152" s="85"/>
      <c r="D152" s="85"/>
      <c r="E152" s="85"/>
      <c r="F152" s="85"/>
      <c r="G152" s="85"/>
      <c r="H152" s="86"/>
      <c r="I152" s="86"/>
      <c r="J152" s="85"/>
      <c r="K152" s="87"/>
      <c r="L152" s="85"/>
      <c r="M152" s="85"/>
    </row>
    <row r="153" spans="2:13">
      <c r="B153" s="85"/>
      <c r="C153" s="85"/>
      <c r="D153" s="85"/>
      <c r="E153" s="85"/>
      <c r="F153" s="85"/>
      <c r="G153" s="85"/>
      <c r="H153" s="86"/>
      <c r="I153" s="86"/>
      <c r="J153" s="85"/>
      <c r="K153" s="87"/>
      <c r="L153" s="85"/>
      <c r="M153" s="85"/>
    </row>
    <row r="154" spans="2:13">
      <c r="B154" s="85"/>
      <c r="C154" s="85"/>
      <c r="D154" s="85"/>
      <c r="E154" s="85"/>
      <c r="F154" s="85"/>
      <c r="G154" s="85"/>
      <c r="H154" s="86"/>
      <c r="I154" s="86"/>
      <c r="J154" s="85"/>
      <c r="K154" s="87"/>
      <c r="L154" s="85"/>
      <c r="M154" s="85"/>
    </row>
    <row r="155" spans="2:13">
      <c r="B155" s="85"/>
      <c r="C155" s="85"/>
      <c r="D155" s="85"/>
      <c r="E155" s="85"/>
      <c r="F155" s="85"/>
      <c r="G155" s="85"/>
      <c r="H155" s="86"/>
      <c r="I155" s="86"/>
      <c r="J155" s="85"/>
      <c r="K155" s="87"/>
      <c r="L155" s="85"/>
      <c r="M155" s="85"/>
    </row>
    <row r="156" spans="2:13">
      <c r="B156" s="85"/>
      <c r="C156" s="85"/>
      <c r="D156" s="85"/>
      <c r="E156" s="85"/>
      <c r="F156" s="85"/>
      <c r="G156" s="85"/>
      <c r="H156" s="86"/>
      <c r="I156" s="86"/>
      <c r="J156" s="85"/>
      <c r="K156" s="87"/>
      <c r="L156" s="85"/>
      <c r="M156" s="85"/>
    </row>
    <row r="157" spans="2:13">
      <c r="B157" s="85"/>
      <c r="C157" s="85"/>
      <c r="D157" s="85"/>
      <c r="E157" s="85"/>
      <c r="F157" s="85"/>
      <c r="G157" s="85"/>
      <c r="H157" s="86"/>
      <c r="I157" s="86"/>
      <c r="J157" s="85"/>
      <c r="K157" s="87"/>
      <c r="L157" s="85"/>
      <c r="M157" s="85"/>
    </row>
    <row r="158" spans="2:13">
      <c r="B158" s="85"/>
      <c r="C158" s="85"/>
      <c r="D158" s="85"/>
      <c r="E158" s="85"/>
      <c r="F158" s="85"/>
      <c r="G158" s="85"/>
      <c r="H158" s="86"/>
      <c r="I158" s="86"/>
      <c r="J158" s="85"/>
      <c r="K158" s="87"/>
      <c r="L158" s="85"/>
      <c r="M158" s="85"/>
    </row>
    <row r="159" spans="2:13">
      <c r="B159" s="85"/>
      <c r="C159" s="85"/>
      <c r="D159" s="85"/>
      <c r="E159" s="85"/>
      <c r="F159" s="85"/>
      <c r="G159" s="85"/>
      <c r="H159" s="86"/>
      <c r="I159" s="86"/>
      <c r="J159" s="85"/>
      <c r="K159" s="87"/>
      <c r="L159" s="85"/>
      <c r="M159" s="85"/>
    </row>
    <row r="160" spans="2:13">
      <c r="B160" s="85"/>
      <c r="C160" s="85"/>
      <c r="D160" s="85"/>
      <c r="E160" s="85"/>
      <c r="F160" s="85"/>
      <c r="G160" s="85"/>
      <c r="H160" s="86"/>
      <c r="I160" s="86"/>
      <c r="J160" s="85"/>
      <c r="K160" s="87"/>
      <c r="L160" s="85"/>
      <c r="M160" s="85"/>
    </row>
    <row r="161" spans="2:13">
      <c r="B161" s="85"/>
      <c r="C161" s="85"/>
      <c r="D161" s="85"/>
      <c r="E161" s="85"/>
      <c r="F161" s="85"/>
      <c r="G161" s="85"/>
      <c r="H161" s="86"/>
      <c r="I161" s="86"/>
      <c r="J161" s="85"/>
      <c r="K161" s="87"/>
      <c r="L161" s="85"/>
      <c r="M161" s="85"/>
    </row>
    <row r="162" spans="2:13">
      <c r="B162" s="85"/>
      <c r="C162" s="85"/>
      <c r="D162" s="85"/>
      <c r="E162" s="85"/>
      <c r="F162" s="85"/>
      <c r="G162" s="85"/>
      <c r="H162" s="86"/>
      <c r="I162" s="86"/>
      <c r="J162" s="85"/>
      <c r="K162" s="87"/>
      <c r="L162" s="85"/>
      <c r="M162" s="85"/>
    </row>
    <row r="163" spans="2:13">
      <c r="B163" s="85"/>
      <c r="C163" s="85"/>
      <c r="D163" s="85"/>
      <c r="E163" s="85"/>
      <c r="F163" s="85"/>
      <c r="G163" s="85"/>
      <c r="H163" s="86"/>
      <c r="I163" s="86"/>
      <c r="J163" s="85"/>
      <c r="K163" s="87"/>
      <c r="L163" s="85"/>
      <c r="M163" s="85"/>
    </row>
    <row r="164" spans="2:13">
      <c r="B164" s="85"/>
      <c r="C164" s="85"/>
      <c r="D164" s="85"/>
      <c r="E164" s="85"/>
      <c r="F164" s="85"/>
      <c r="G164" s="85"/>
      <c r="H164" s="86"/>
      <c r="I164" s="86"/>
      <c r="J164" s="85"/>
      <c r="K164" s="87"/>
      <c r="L164" s="85"/>
      <c r="M164" s="85"/>
    </row>
    <row r="165" spans="2:13">
      <c r="B165" s="85"/>
      <c r="C165" s="85"/>
      <c r="D165" s="85"/>
      <c r="E165" s="85"/>
      <c r="F165" s="85"/>
      <c r="G165" s="85"/>
      <c r="H165" s="86"/>
      <c r="I165" s="86"/>
      <c r="J165" s="85"/>
      <c r="K165" s="87"/>
      <c r="L165" s="85"/>
      <c r="M165" s="85"/>
    </row>
    <row r="166" spans="2:13">
      <c r="B166" s="85"/>
      <c r="C166" s="85"/>
      <c r="D166" s="85"/>
      <c r="E166" s="85"/>
      <c r="F166" s="85"/>
      <c r="G166" s="85"/>
      <c r="H166" s="86"/>
      <c r="I166" s="86"/>
      <c r="J166" s="85"/>
      <c r="K166" s="87"/>
      <c r="L166" s="85"/>
      <c r="M166" s="85"/>
    </row>
    <row r="167" spans="2:13">
      <c r="B167" s="85"/>
      <c r="C167" s="85"/>
      <c r="D167" s="85"/>
      <c r="E167" s="85"/>
      <c r="F167" s="85"/>
      <c r="G167" s="85"/>
      <c r="H167" s="86"/>
      <c r="I167" s="86"/>
      <c r="J167" s="85"/>
      <c r="K167" s="87"/>
      <c r="L167" s="85"/>
      <c r="M167" s="85"/>
    </row>
    <row r="168" spans="2:13">
      <c r="B168" s="85"/>
      <c r="C168" s="85"/>
      <c r="D168" s="85"/>
      <c r="E168" s="85"/>
      <c r="F168" s="85"/>
      <c r="G168" s="85"/>
      <c r="H168" s="86"/>
      <c r="I168" s="86"/>
      <c r="J168" s="85"/>
      <c r="K168" s="87"/>
      <c r="L168" s="85"/>
      <c r="M168" s="85"/>
    </row>
    <row r="169" spans="2:13">
      <c r="B169" s="85"/>
      <c r="C169" s="85"/>
      <c r="D169" s="85"/>
      <c r="E169" s="85"/>
      <c r="F169" s="85"/>
      <c r="G169" s="85"/>
      <c r="H169" s="86"/>
      <c r="I169" s="86"/>
      <c r="J169" s="85"/>
      <c r="K169" s="87"/>
      <c r="L169" s="85"/>
      <c r="M169" s="85"/>
    </row>
    <row r="170" spans="2:13">
      <c r="B170" s="85"/>
      <c r="C170" s="85"/>
      <c r="D170" s="85"/>
      <c r="E170" s="85"/>
      <c r="F170" s="85"/>
      <c r="G170" s="85"/>
      <c r="H170" s="86"/>
      <c r="I170" s="86"/>
      <c r="J170" s="85"/>
      <c r="K170" s="87"/>
      <c r="L170" s="85"/>
      <c r="M170" s="85"/>
    </row>
    <row r="171" spans="2:13">
      <c r="B171" s="85"/>
      <c r="C171" s="85"/>
      <c r="D171" s="85"/>
      <c r="E171" s="85"/>
      <c r="F171" s="85"/>
      <c r="G171" s="85"/>
      <c r="H171" s="86"/>
      <c r="I171" s="86"/>
      <c r="J171" s="85"/>
      <c r="K171" s="87"/>
      <c r="L171" s="85"/>
      <c r="M171" s="85"/>
    </row>
    <row r="172" spans="2:13">
      <c r="B172" s="85"/>
      <c r="C172" s="85"/>
      <c r="D172" s="85"/>
      <c r="E172" s="85"/>
      <c r="F172" s="85"/>
      <c r="G172" s="85"/>
      <c r="H172" s="86"/>
      <c r="I172" s="86"/>
      <c r="J172" s="85"/>
      <c r="K172" s="87"/>
      <c r="L172" s="85"/>
      <c r="M172" s="85"/>
    </row>
    <row r="173" spans="2:13">
      <c r="C173" s="83"/>
      <c r="D173" s="83"/>
      <c r="E173" s="83"/>
      <c r="F173" s="83"/>
      <c r="G173" s="83"/>
      <c r="H173" s="84"/>
      <c r="I173" s="84"/>
      <c r="J173" s="83"/>
    </row>
    <row r="174" spans="2:13">
      <c r="C174" s="78"/>
      <c r="D174" s="78"/>
      <c r="E174" s="78"/>
      <c r="F174" s="78"/>
      <c r="G174" s="78"/>
      <c r="H174" s="82"/>
      <c r="I174" s="82"/>
      <c r="J174" s="78"/>
    </row>
    <row r="175" spans="2:13">
      <c r="C175" s="78"/>
      <c r="D175" s="78"/>
      <c r="E175" s="78"/>
      <c r="F175" s="78"/>
      <c r="G175" s="78"/>
      <c r="H175" s="82"/>
      <c r="I175" s="82"/>
      <c r="J175" s="78"/>
    </row>
    <row r="176" spans="2:13">
      <c r="C176" s="78"/>
      <c r="D176" s="78"/>
      <c r="E176" s="78"/>
      <c r="F176" s="78"/>
      <c r="G176" s="78"/>
      <c r="H176" s="82"/>
      <c r="I176" s="82"/>
      <c r="J176" s="78"/>
    </row>
    <row r="177" spans="3:10">
      <c r="C177" s="78"/>
      <c r="D177" s="78"/>
      <c r="E177" s="78"/>
      <c r="F177" s="78"/>
      <c r="G177" s="78"/>
      <c r="H177" s="82"/>
      <c r="I177" s="82"/>
      <c r="J177" s="78"/>
    </row>
    <row r="178" spans="3:10">
      <c r="C178" s="78"/>
      <c r="D178" s="78"/>
      <c r="E178" s="78"/>
      <c r="F178" s="78"/>
      <c r="G178" s="78"/>
      <c r="H178" s="82"/>
      <c r="I178" s="82"/>
      <c r="J178" s="78"/>
    </row>
    <row r="179" spans="3:10">
      <c r="C179" s="78"/>
      <c r="D179" s="78"/>
      <c r="E179" s="78"/>
      <c r="F179" s="78"/>
      <c r="G179" s="78"/>
      <c r="H179" s="82"/>
      <c r="I179" s="82"/>
      <c r="J179" s="78"/>
    </row>
    <row r="180" spans="3:10">
      <c r="C180" s="78"/>
      <c r="D180" s="78"/>
      <c r="E180" s="78"/>
      <c r="F180" s="78"/>
      <c r="G180" s="78"/>
      <c r="H180" s="82"/>
      <c r="I180" s="82"/>
      <c r="J180" s="78"/>
    </row>
    <row r="181" spans="3:10">
      <c r="C181" s="78"/>
      <c r="D181" s="78"/>
      <c r="E181" s="78"/>
      <c r="F181" s="78"/>
      <c r="G181" s="78"/>
      <c r="H181" s="82"/>
      <c r="I181" s="82"/>
      <c r="J181" s="78"/>
    </row>
    <row r="182" spans="3:10">
      <c r="C182" s="78"/>
      <c r="D182" s="78"/>
      <c r="E182" s="78"/>
      <c r="F182" s="78"/>
      <c r="G182" s="78"/>
      <c r="H182" s="82"/>
      <c r="I182" s="82"/>
      <c r="J182" s="78"/>
    </row>
    <row r="183" spans="3:10">
      <c r="C183" s="78"/>
      <c r="D183" s="78"/>
      <c r="E183" s="78"/>
      <c r="F183" s="78"/>
      <c r="G183" s="78"/>
      <c r="H183" s="82"/>
      <c r="I183" s="82"/>
      <c r="J183" s="78"/>
    </row>
    <row r="184" spans="3:10">
      <c r="C184" s="78"/>
      <c r="D184" s="78"/>
      <c r="E184" s="78"/>
      <c r="F184" s="78"/>
      <c r="G184" s="78"/>
      <c r="H184" s="82"/>
      <c r="I184" s="82"/>
      <c r="J184" s="78"/>
    </row>
    <row r="185" spans="3:10">
      <c r="C185" s="78"/>
      <c r="D185" s="78"/>
      <c r="E185" s="78"/>
      <c r="F185" s="78"/>
      <c r="G185" s="78"/>
      <c r="H185" s="82"/>
      <c r="I185" s="82"/>
      <c r="J185" s="78"/>
    </row>
    <row r="186" spans="3:10">
      <c r="C186" s="78"/>
      <c r="D186" s="78"/>
      <c r="E186" s="78"/>
      <c r="F186" s="78"/>
      <c r="G186" s="78"/>
      <c r="H186" s="82"/>
      <c r="I186" s="82"/>
      <c r="J186" s="78"/>
    </row>
    <row r="187" spans="3:10">
      <c r="C187" s="78"/>
      <c r="D187" s="78"/>
      <c r="E187" s="78"/>
      <c r="F187" s="78"/>
      <c r="G187" s="78"/>
      <c r="H187" s="82"/>
      <c r="I187" s="82"/>
      <c r="J187" s="78"/>
    </row>
    <row r="188" spans="3:10">
      <c r="C188" s="78"/>
      <c r="D188" s="78"/>
      <c r="E188" s="78"/>
      <c r="F188" s="78"/>
      <c r="G188" s="78"/>
      <c r="H188" s="82"/>
      <c r="I188" s="82"/>
      <c r="J188" s="78"/>
    </row>
    <row r="189" spans="3:10">
      <c r="C189" s="78"/>
      <c r="D189" s="78"/>
      <c r="E189" s="78"/>
      <c r="F189" s="78"/>
      <c r="G189" s="78"/>
      <c r="H189" s="82"/>
      <c r="I189" s="82"/>
      <c r="J189" s="78"/>
    </row>
    <row r="190" spans="3:10">
      <c r="C190" s="78"/>
      <c r="D190" s="78"/>
      <c r="E190" s="78"/>
      <c r="F190" s="78"/>
      <c r="G190" s="78"/>
      <c r="H190" s="82"/>
      <c r="I190" s="82"/>
      <c r="J190" s="78"/>
    </row>
    <row r="191" spans="3:10">
      <c r="C191" s="78"/>
      <c r="D191" s="78"/>
      <c r="E191" s="78"/>
      <c r="F191" s="78"/>
      <c r="G191" s="78"/>
      <c r="H191" s="82"/>
      <c r="I191" s="82"/>
      <c r="J191" s="78"/>
    </row>
    <row r="192" spans="3:10">
      <c r="C192" s="78"/>
      <c r="D192" s="78"/>
      <c r="E192" s="78"/>
      <c r="F192" s="78"/>
      <c r="G192" s="78"/>
      <c r="H192" s="82"/>
      <c r="I192" s="82"/>
      <c r="J192" s="78"/>
    </row>
    <row r="193" spans="3:10">
      <c r="C193" s="78"/>
      <c r="D193" s="78"/>
      <c r="E193" s="78"/>
      <c r="F193" s="78"/>
      <c r="G193" s="78"/>
      <c r="H193" s="82"/>
      <c r="I193" s="82"/>
      <c r="J193" s="78"/>
    </row>
    <row r="194" spans="3:10">
      <c r="C194" s="78"/>
      <c r="D194" s="78"/>
      <c r="E194" s="78"/>
      <c r="F194" s="78"/>
      <c r="G194" s="78"/>
      <c r="H194" s="82"/>
      <c r="I194" s="82"/>
      <c r="J194" s="78"/>
    </row>
    <row r="195" spans="3:10">
      <c r="C195" s="78"/>
      <c r="D195" s="78"/>
      <c r="E195" s="78"/>
      <c r="F195" s="78"/>
      <c r="G195" s="78"/>
      <c r="H195" s="82"/>
      <c r="I195" s="82"/>
      <c r="J195" s="78"/>
    </row>
    <row r="196" spans="3:10">
      <c r="C196" s="78"/>
      <c r="D196" s="78"/>
      <c r="E196" s="78"/>
      <c r="F196" s="78"/>
      <c r="G196" s="78"/>
      <c r="H196" s="82"/>
      <c r="I196" s="82"/>
      <c r="J196" s="78"/>
    </row>
    <row r="197" spans="3:10">
      <c r="C197" s="78"/>
      <c r="D197" s="78"/>
      <c r="E197" s="78"/>
      <c r="F197" s="78"/>
      <c r="G197" s="78"/>
      <c r="H197" s="82"/>
      <c r="I197" s="82"/>
      <c r="J197" s="78"/>
    </row>
    <row r="198" spans="3:10">
      <c r="C198" s="78"/>
      <c r="D198" s="78"/>
      <c r="E198" s="78"/>
      <c r="F198" s="78"/>
      <c r="G198" s="78"/>
      <c r="H198" s="82"/>
      <c r="I198" s="82"/>
      <c r="J198" s="78"/>
    </row>
    <row r="199" spans="3:10">
      <c r="C199" s="78"/>
      <c r="D199" s="78"/>
      <c r="E199" s="78"/>
      <c r="F199" s="78"/>
      <c r="G199" s="78"/>
      <c r="H199" s="82"/>
      <c r="I199" s="82"/>
      <c r="J199" s="78"/>
    </row>
    <row r="200" spans="3:10">
      <c r="C200" s="78"/>
      <c r="D200" s="78"/>
      <c r="E200" s="78"/>
      <c r="F200" s="78"/>
      <c r="G200" s="78"/>
      <c r="H200" s="82"/>
      <c r="I200" s="82"/>
      <c r="J200" s="78"/>
    </row>
    <row r="201" spans="3:10">
      <c r="C201" s="78"/>
      <c r="D201" s="78"/>
      <c r="E201" s="78"/>
      <c r="F201" s="78"/>
      <c r="G201" s="78"/>
      <c r="H201" s="82"/>
      <c r="I201" s="82"/>
      <c r="J201" s="78"/>
    </row>
    <row r="202" spans="3:10">
      <c r="C202" s="78"/>
      <c r="D202" s="78"/>
      <c r="E202" s="78"/>
      <c r="F202" s="78"/>
      <c r="G202" s="78"/>
      <c r="H202" s="82"/>
      <c r="I202" s="82"/>
      <c r="J202" s="78"/>
    </row>
    <row r="203" spans="3:10">
      <c r="C203" s="78"/>
      <c r="D203" s="78"/>
      <c r="E203" s="78"/>
      <c r="F203" s="78"/>
      <c r="G203" s="78"/>
      <c r="H203" s="82"/>
      <c r="I203" s="82"/>
      <c r="J203" s="78"/>
    </row>
    <row r="204" spans="3:10">
      <c r="C204" s="78"/>
      <c r="D204" s="78"/>
      <c r="E204" s="78"/>
      <c r="F204" s="78"/>
      <c r="G204" s="78"/>
      <c r="H204" s="82"/>
      <c r="I204" s="82"/>
      <c r="J204" s="78"/>
    </row>
    <row r="205" spans="3:10">
      <c r="C205" s="78"/>
      <c r="D205" s="78"/>
      <c r="E205" s="78"/>
      <c r="F205" s="78"/>
      <c r="G205" s="78"/>
      <c r="H205" s="82"/>
      <c r="I205" s="82"/>
      <c r="J205" s="78"/>
    </row>
    <row r="206" spans="3:10">
      <c r="C206" s="78"/>
      <c r="D206" s="78"/>
      <c r="E206" s="78"/>
      <c r="F206" s="78"/>
      <c r="G206" s="78"/>
      <c r="H206" s="82"/>
      <c r="I206" s="82"/>
      <c r="J206" s="78"/>
    </row>
    <row r="207" spans="3:10">
      <c r="C207" s="78"/>
      <c r="D207" s="78"/>
      <c r="E207" s="78"/>
      <c r="F207" s="78"/>
      <c r="G207" s="78"/>
      <c r="H207" s="82"/>
      <c r="I207" s="82"/>
      <c r="J207" s="78"/>
    </row>
    <row r="208" spans="3:10">
      <c r="C208" s="78"/>
      <c r="D208" s="78"/>
      <c r="E208" s="78"/>
      <c r="F208" s="78"/>
      <c r="G208" s="78"/>
      <c r="H208" s="82"/>
      <c r="I208" s="82"/>
      <c r="J208" s="78"/>
    </row>
    <row r="209" spans="3:10">
      <c r="C209" s="78"/>
      <c r="D209" s="78"/>
      <c r="E209" s="78"/>
      <c r="F209" s="78"/>
      <c r="G209" s="78"/>
      <c r="H209" s="82"/>
      <c r="I209" s="82"/>
      <c r="J209" s="78"/>
    </row>
    <row r="210" spans="3:10">
      <c r="C210" s="78"/>
      <c r="D210" s="78"/>
      <c r="E210" s="78"/>
      <c r="F210" s="78"/>
      <c r="G210" s="78"/>
      <c r="H210" s="82"/>
      <c r="I210" s="82"/>
      <c r="J210" s="78"/>
    </row>
    <row r="211" spans="3:10">
      <c r="C211" s="78"/>
      <c r="D211" s="78"/>
      <c r="E211" s="78"/>
      <c r="F211" s="78"/>
      <c r="G211" s="78"/>
      <c r="H211" s="82"/>
      <c r="I211" s="82"/>
      <c r="J211" s="78"/>
    </row>
    <row r="212" spans="3:10">
      <c r="C212" s="78"/>
      <c r="D212" s="78"/>
      <c r="E212" s="78"/>
      <c r="F212" s="78"/>
      <c r="G212" s="78"/>
      <c r="H212" s="82"/>
      <c r="I212" s="82"/>
      <c r="J212" s="78"/>
    </row>
    <row r="213" spans="3:10">
      <c r="C213" s="78"/>
      <c r="D213" s="78"/>
      <c r="E213" s="78"/>
      <c r="F213" s="78"/>
      <c r="G213" s="78"/>
      <c r="H213" s="82"/>
      <c r="I213" s="82"/>
      <c r="J213" s="78"/>
    </row>
    <row r="214" spans="3:10">
      <c r="C214" s="78"/>
      <c r="D214" s="78"/>
      <c r="E214" s="78"/>
      <c r="F214" s="78"/>
      <c r="G214" s="78"/>
      <c r="H214" s="82"/>
      <c r="I214" s="82"/>
      <c r="J214" s="78"/>
    </row>
    <row r="215" spans="3:10">
      <c r="C215" s="78"/>
      <c r="D215" s="78"/>
      <c r="E215" s="78"/>
      <c r="F215" s="78"/>
      <c r="G215" s="78"/>
      <c r="H215" s="82"/>
      <c r="I215" s="82"/>
      <c r="J215" s="78"/>
    </row>
    <row r="216" spans="3:10">
      <c r="C216" s="78"/>
      <c r="D216" s="78"/>
      <c r="E216" s="78"/>
      <c r="F216" s="78"/>
      <c r="G216" s="78"/>
      <c r="H216" s="82"/>
      <c r="I216" s="82"/>
      <c r="J216" s="78"/>
    </row>
    <row r="217" spans="3:10">
      <c r="C217" s="78"/>
      <c r="D217" s="78"/>
      <c r="E217" s="78"/>
      <c r="F217" s="78"/>
      <c r="G217" s="78"/>
      <c r="H217" s="82"/>
      <c r="I217" s="82"/>
      <c r="J217" s="78"/>
    </row>
    <row r="218" spans="3:10">
      <c r="C218" s="78"/>
      <c r="D218" s="78"/>
      <c r="E218" s="78"/>
      <c r="F218" s="78"/>
      <c r="G218" s="78"/>
      <c r="H218" s="82"/>
      <c r="I218" s="82"/>
      <c r="J218" s="78"/>
    </row>
    <row r="219" spans="3:10">
      <c r="C219" s="78"/>
      <c r="D219" s="78"/>
      <c r="E219" s="78"/>
      <c r="F219" s="78"/>
      <c r="G219" s="78"/>
      <c r="H219" s="82"/>
      <c r="I219" s="82"/>
      <c r="J219" s="78"/>
    </row>
    <row r="220" spans="3:10">
      <c r="C220" s="78"/>
      <c r="D220" s="78"/>
      <c r="E220" s="78"/>
      <c r="F220" s="78"/>
      <c r="G220" s="78"/>
      <c r="H220" s="82"/>
      <c r="I220" s="82"/>
      <c r="J220" s="78"/>
    </row>
    <row r="221" spans="3:10">
      <c r="C221" s="78"/>
      <c r="D221" s="78"/>
      <c r="E221" s="78"/>
      <c r="F221" s="78"/>
      <c r="G221" s="78"/>
      <c r="H221" s="82"/>
      <c r="I221" s="82"/>
      <c r="J221" s="78"/>
    </row>
    <row r="222" spans="3:10">
      <c r="C222" s="78"/>
      <c r="D222" s="78"/>
      <c r="E222" s="78"/>
      <c r="F222" s="78"/>
      <c r="G222" s="78"/>
      <c r="H222" s="82"/>
      <c r="I222" s="82"/>
      <c r="J222" s="78"/>
    </row>
    <row r="223" spans="3:10">
      <c r="C223" s="78"/>
      <c r="D223" s="78"/>
      <c r="E223" s="78"/>
      <c r="F223" s="78"/>
      <c r="G223" s="78"/>
      <c r="H223" s="82"/>
      <c r="I223" s="82"/>
      <c r="J223" s="78"/>
    </row>
    <row r="224" spans="3:10">
      <c r="C224" s="78"/>
      <c r="D224" s="78"/>
      <c r="E224" s="78"/>
      <c r="F224" s="78"/>
      <c r="G224" s="78"/>
      <c r="H224" s="82"/>
      <c r="I224" s="82"/>
      <c r="J224" s="78"/>
    </row>
    <row r="225" spans="3:10">
      <c r="C225" s="78"/>
      <c r="D225" s="78"/>
      <c r="E225" s="78"/>
      <c r="F225" s="78"/>
      <c r="G225" s="78"/>
      <c r="H225" s="82"/>
      <c r="I225" s="82"/>
      <c r="J225" s="78"/>
    </row>
    <row r="226" spans="3:10">
      <c r="C226" s="78"/>
      <c r="D226" s="78"/>
      <c r="E226" s="78"/>
      <c r="F226" s="78"/>
      <c r="G226" s="78"/>
      <c r="H226" s="82"/>
      <c r="I226" s="82"/>
      <c r="J226" s="78"/>
    </row>
    <row r="227" spans="3:10">
      <c r="C227" s="78"/>
      <c r="D227" s="78"/>
      <c r="E227" s="78"/>
      <c r="F227" s="78"/>
      <c r="G227" s="78"/>
      <c r="H227" s="82"/>
      <c r="I227" s="82"/>
      <c r="J227" s="78"/>
    </row>
    <row r="228" spans="3:10">
      <c r="C228" s="78"/>
      <c r="D228" s="78"/>
      <c r="E228" s="78"/>
      <c r="F228" s="78"/>
      <c r="G228" s="78"/>
      <c r="H228" s="82"/>
      <c r="I228" s="82"/>
      <c r="J228" s="78"/>
    </row>
    <row r="229" spans="3:10">
      <c r="C229" s="78"/>
      <c r="D229" s="78"/>
      <c r="E229" s="78"/>
      <c r="F229" s="78"/>
      <c r="G229" s="78"/>
      <c r="H229" s="82"/>
      <c r="I229" s="82"/>
      <c r="J229" s="78"/>
    </row>
    <row r="230" spans="3:10">
      <c r="C230" s="78"/>
      <c r="D230" s="78"/>
      <c r="E230" s="78"/>
      <c r="F230" s="78"/>
      <c r="G230" s="78"/>
      <c r="H230" s="82"/>
      <c r="I230" s="82"/>
      <c r="J230" s="78"/>
    </row>
    <row r="231" spans="3:10">
      <c r="C231" s="78"/>
      <c r="D231" s="78"/>
      <c r="E231" s="78"/>
      <c r="F231" s="78"/>
      <c r="G231" s="78"/>
      <c r="H231" s="82"/>
      <c r="I231" s="82"/>
      <c r="J231" s="78"/>
    </row>
    <row r="232" spans="3:10">
      <c r="C232" s="78"/>
      <c r="D232" s="78"/>
      <c r="E232" s="78"/>
      <c r="F232" s="78"/>
      <c r="G232" s="78"/>
      <c r="H232" s="82"/>
      <c r="I232" s="82"/>
      <c r="J232" s="78"/>
    </row>
    <row r="233" spans="3:10">
      <c r="C233" s="78"/>
      <c r="D233" s="78"/>
      <c r="E233" s="78"/>
      <c r="F233" s="78"/>
      <c r="G233" s="78"/>
      <c r="H233" s="82"/>
      <c r="I233" s="82"/>
      <c r="J233" s="78"/>
    </row>
    <row r="234" spans="3:10">
      <c r="C234" s="78"/>
      <c r="D234" s="78"/>
      <c r="E234" s="78"/>
      <c r="F234" s="78"/>
      <c r="G234" s="78"/>
      <c r="H234" s="82"/>
      <c r="I234" s="82"/>
      <c r="J234" s="78"/>
    </row>
    <row r="235" spans="3:10">
      <c r="C235" s="78"/>
      <c r="D235" s="78"/>
      <c r="E235" s="78"/>
      <c r="F235" s="78"/>
      <c r="G235" s="78"/>
      <c r="H235" s="82"/>
      <c r="I235" s="82"/>
      <c r="J235" s="78"/>
    </row>
    <row r="236" spans="3:10">
      <c r="C236" s="78"/>
      <c r="D236" s="78"/>
      <c r="E236" s="78"/>
      <c r="F236" s="78"/>
      <c r="G236" s="78"/>
      <c r="H236" s="82"/>
      <c r="I236" s="82"/>
      <c r="J236" s="78"/>
    </row>
    <row r="237" spans="3:10">
      <c r="C237" s="78"/>
      <c r="D237" s="78"/>
      <c r="E237" s="78"/>
      <c r="F237" s="78"/>
      <c r="G237" s="78"/>
      <c r="H237" s="82"/>
      <c r="I237" s="82"/>
      <c r="J237" s="78"/>
    </row>
    <row r="238" spans="3:10">
      <c r="C238" s="78"/>
      <c r="D238" s="78"/>
      <c r="E238" s="78"/>
      <c r="F238" s="78"/>
      <c r="G238" s="78"/>
      <c r="H238" s="82"/>
      <c r="I238" s="82"/>
      <c r="J238" s="78"/>
    </row>
    <row r="239" spans="3:10">
      <c r="C239" s="78"/>
      <c r="D239" s="78"/>
      <c r="E239" s="78"/>
      <c r="F239" s="78"/>
      <c r="G239" s="78"/>
      <c r="H239" s="82"/>
      <c r="I239" s="82"/>
      <c r="J239" s="78"/>
    </row>
    <row r="240" spans="3:10">
      <c r="C240" s="78"/>
      <c r="D240" s="78"/>
      <c r="E240" s="78"/>
      <c r="F240" s="78"/>
      <c r="G240" s="78"/>
      <c r="H240" s="82"/>
      <c r="I240" s="82"/>
      <c r="J240" s="78"/>
    </row>
    <row r="241" spans="3:10">
      <c r="C241" s="78"/>
      <c r="D241" s="78"/>
      <c r="E241" s="78"/>
      <c r="F241" s="78"/>
      <c r="G241" s="78"/>
      <c r="H241" s="82"/>
      <c r="I241" s="82"/>
      <c r="J241" s="78"/>
    </row>
    <row r="242" spans="3:10">
      <c r="C242" s="78"/>
      <c r="D242" s="78"/>
      <c r="E242" s="78"/>
      <c r="F242" s="78"/>
      <c r="G242" s="78"/>
      <c r="H242" s="82"/>
      <c r="I242" s="82"/>
      <c r="J242" s="78"/>
    </row>
    <row r="243" spans="3:10">
      <c r="C243" s="78"/>
      <c r="D243" s="78"/>
      <c r="E243" s="78"/>
      <c r="F243" s="78"/>
      <c r="G243" s="78"/>
      <c r="H243" s="82"/>
      <c r="I243" s="82"/>
      <c r="J243" s="78"/>
    </row>
    <row r="244" spans="3:10">
      <c r="C244" s="78"/>
      <c r="D244" s="78"/>
      <c r="E244" s="78"/>
      <c r="F244" s="78"/>
      <c r="G244" s="78"/>
      <c r="H244" s="82"/>
      <c r="I244" s="82"/>
      <c r="J244" s="78"/>
    </row>
    <row r="245" spans="3:10">
      <c r="C245" s="78"/>
      <c r="D245" s="78"/>
      <c r="E245" s="78"/>
      <c r="F245" s="78"/>
      <c r="G245" s="78"/>
      <c r="H245" s="82"/>
      <c r="I245" s="82"/>
      <c r="J245" s="78"/>
    </row>
    <row r="246" spans="3:10">
      <c r="C246" s="78"/>
      <c r="D246" s="78"/>
      <c r="E246" s="78"/>
      <c r="F246" s="78"/>
      <c r="G246" s="78"/>
      <c r="H246" s="82"/>
      <c r="I246" s="82"/>
      <c r="J246" s="78"/>
    </row>
    <row r="247" spans="3:10">
      <c r="C247" s="78"/>
      <c r="D247" s="78"/>
      <c r="E247" s="78"/>
      <c r="F247" s="78"/>
      <c r="G247" s="78"/>
      <c r="H247" s="82"/>
      <c r="I247" s="82"/>
      <c r="J247" s="78"/>
    </row>
    <row r="248" spans="3:10">
      <c r="C248" s="78"/>
      <c r="D248" s="78"/>
      <c r="E248" s="78"/>
      <c r="F248" s="78"/>
      <c r="G248" s="78"/>
      <c r="H248" s="82"/>
      <c r="I248" s="82"/>
      <c r="J248" s="78"/>
    </row>
    <row r="249" spans="3:10">
      <c r="C249" s="78"/>
      <c r="D249" s="78"/>
      <c r="E249" s="78"/>
      <c r="F249" s="78"/>
      <c r="G249" s="78"/>
      <c r="H249" s="82"/>
      <c r="I249" s="82"/>
      <c r="J249" s="78"/>
    </row>
    <row r="250" spans="3:10">
      <c r="C250" s="78"/>
      <c r="D250" s="78"/>
      <c r="E250" s="78"/>
      <c r="F250" s="78"/>
      <c r="G250" s="78"/>
      <c r="H250" s="82"/>
      <c r="I250" s="82"/>
      <c r="J250" s="78"/>
    </row>
    <row r="251" spans="3:10">
      <c r="C251" s="78"/>
      <c r="D251" s="78"/>
      <c r="E251" s="78"/>
      <c r="F251" s="78"/>
      <c r="G251" s="78"/>
      <c r="H251" s="82"/>
      <c r="I251" s="82"/>
      <c r="J251" s="78"/>
    </row>
    <row r="252" spans="3:10">
      <c r="C252" s="78"/>
      <c r="D252" s="78"/>
      <c r="E252" s="78"/>
      <c r="F252" s="78"/>
      <c r="G252" s="78"/>
      <c r="H252" s="82"/>
      <c r="I252" s="82"/>
      <c r="J252" s="78"/>
    </row>
    <row r="253" spans="3:10">
      <c r="C253" s="78"/>
      <c r="D253" s="78"/>
      <c r="E253" s="78"/>
      <c r="F253" s="78"/>
      <c r="G253" s="78"/>
      <c r="H253" s="82"/>
      <c r="I253" s="82"/>
      <c r="J253" s="78"/>
    </row>
    <row r="254" spans="3:10">
      <c r="C254" s="78"/>
      <c r="D254" s="78"/>
      <c r="E254" s="78"/>
      <c r="F254" s="78"/>
      <c r="G254" s="78"/>
      <c r="H254" s="82"/>
      <c r="I254" s="82"/>
      <c r="J254" s="78"/>
    </row>
    <row r="255" spans="3:10">
      <c r="C255" s="78"/>
      <c r="D255" s="78"/>
      <c r="E255" s="78"/>
      <c r="F255" s="78"/>
      <c r="G255" s="78"/>
      <c r="H255" s="82"/>
      <c r="I255" s="82"/>
      <c r="J255" s="78"/>
    </row>
    <row r="256" spans="3:10">
      <c r="C256" s="78"/>
      <c r="D256" s="78"/>
      <c r="E256" s="78"/>
      <c r="F256" s="78"/>
      <c r="G256" s="78"/>
      <c r="H256" s="82"/>
      <c r="I256" s="82"/>
      <c r="J256" s="78"/>
    </row>
    <row r="257" spans="3:10">
      <c r="C257" s="78"/>
      <c r="D257" s="78"/>
      <c r="E257" s="78"/>
      <c r="F257" s="78"/>
      <c r="G257" s="78"/>
      <c r="H257" s="82"/>
      <c r="I257" s="82"/>
      <c r="J257" s="78"/>
    </row>
    <row r="258" spans="3:10">
      <c r="C258" s="78"/>
      <c r="D258" s="78"/>
      <c r="E258" s="78"/>
      <c r="F258" s="78"/>
      <c r="G258" s="78"/>
      <c r="H258" s="82"/>
      <c r="I258" s="82"/>
      <c r="J258" s="78"/>
    </row>
    <row r="259" spans="3:10">
      <c r="C259" s="78"/>
      <c r="D259" s="78"/>
      <c r="E259" s="78"/>
      <c r="F259" s="78"/>
      <c r="G259" s="78"/>
      <c r="H259" s="82"/>
      <c r="I259" s="82"/>
      <c r="J259" s="78"/>
    </row>
    <row r="260" spans="3:10">
      <c r="C260" s="78"/>
      <c r="D260" s="78"/>
      <c r="E260" s="78"/>
      <c r="F260" s="78"/>
      <c r="G260" s="78"/>
      <c r="H260" s="82"/>
      <c r="I260" s="82"/>
      <c r="J260" s="78"/>
    </row>
    <row r="261" spans="3:10">
      <c r="C261" s="78"/>
      <c r="D261" s="78"/>
      <c r="E261" s="78"/>
      <c r="F261" s="78"/>
      <c r="G261" s="78"/>
      <c r="H261" s="82"/>
      <c r="I261" s="82"/>
      <c r="J261" s="78"/>
    </row>
    <row r="262" spans="3:10">
      <c r="C262" s="78"/>
      <c r="D262" s="78"/>
      <c r="E262" s="78"/>
      <c r="F262" s="78"/>
      <c r="G262" s="78"/>
      <c r="H262" s="82"/>
      <c r="I262" s="82"/>
      <c r="J262" s="78"/>
    </row>
    <row r="263" spans="3:10">
      <c r="C263" s="78"/>
      <c r="D263" s="78"/>
      <c r="E263" s="78"/>
      <c r="F263" s="78"/>
      <c r="G263" s="78"/>
      <c r="H263" s="82"/>
      <c r="I263" s="82"/>
      <c r="J263" s="78"/>
    </row>
    <row r="264" spans="3:10">
      <c r="C264" s="78"/>
      <c r="D264" s="78"/>
      <c r="E264" s="78"/>
      <c r="F264" s="78"/>
      <c r="G264" s="78"/>
      <c r="H264" s="82"/>
      <c r="I264" s="82"/>
      <c r="J264" s="78"/>
    </row>
    <row r="265" spans="3:10">
      <c r="C265" s="78"/>
      <c r="D265" s="78"/>
      <c r="E265" s="78"/>
      <c r="F265" s="78"/>
      <c r="G265" s="78"/>
      <c r="H265" s="82"/>
      <c r="I265" s="82"/>
      <c r="J265" s="78"/>
    </row>
    <row r="266" spans="3:10">
      <c r="C266" s="78"/>
      <c r="D266" s="78"/>
      <c r="E266" s="78"/>
      <c r="F266" s="78"/>
      <c r="G266" s="78"/>
      <c r="H266" s="82"/>
      <c r="I266" s="82"/>
      <c r="J266" s="78"/>
    </row>
    <row r="267" spans="3:10">
      <c r="C267" s="78"/>
      <c r="D267" s="78"/>
      <c r="E267" s="78"/>
      <c r="F267" s="78"/>
      <c r="G267" s="78"/>
      <c r="H267" s="82"/>
      <c r="I267" s="82"/>
      <c r="J267" s="78"/>
    </row>
    <row r="268" spans="3:10">
      <c r="C268" s="78"/>
      <c r="D268" s="78"/>
      <c r="E268" s="78"/>
      <c r="F268" s="78"/>
      <c r="G268" s="78"/>
      <c r="H268" s="82"/>
      <c r="I268" s="82"/>
      <c r="J268" s="78"/>
    </row>
    <row r="269" spans="3:10">
      <c r="C269" s="78"/>
      <c r="D269" s="78"/>
      <c r="E269" s="78"/>
      <c r="F269" s="78"/>
      <c r="G269" s="78"/>
      <c r="H269" s="82"/>
      <c r="I269" s="82"/>
      <c r="J269" s="78"/>
    </row>
    <row r="270" spans="3:10">
      <c r="C270" s="78"/>
      <c r="D270" s="78"/>
      <c r="E270" s="78"/>
      <c r="F270" s="78"/>
      <c r="G270" s="78"/>
      <c r="H270" s="82"/>
      <c r="I270" s="82"/>
      <c r="J270" s="78"/>
    </row>
    <row r="271" spans="3:10">
      <c r="C271" s="78"/>
      <c r="D271" s="78"/>
      <c r="E271" s="78"/>
      <c r="F271" s="78"/>
      <c r="G271" s="78"/>
      <c r="H271" s="82"/>
      <c r="I271" s="82"/>
      <c r="J271" s="78"/>
    </row>
    <row r="272" spans="3:10">
      <c r="C272" s="78"/>
      <c r="D272" s="78"/>
      <c r="E272" s="78"/>
      <c r="F272" s="78"/>
      <c r="G272" s="78"/>
      <c r="H272" s="82"/>
      <c r="I272" s="82"/>
      <c r="J272" s="78"/>
    </row>
    <row r="273" spans="3:10">
      <c r="C273" s="78"/>
      <c r="D273" s="78"/>
      <c r="E273" s="78"/>
      <c r="F273" s="78"/>
      <c r="G273" s="78"/>
      <c r="H273" s="82"/>
      <c r="I273" s="82"/>
      <c r="J273" s="78"/>
    </row>
    <row r="274" spans="3:10">
      <c r="C274" s="78"/>
      <c r="D274" s="78"/>
      <c r="E274" s="78"/>
      <c r="F274" s="78"/>
      <c r="G274" s="78"/>
      <c r="H274" s="82"/>
      <c r="I274" s="82"/>
      <c r="J274" s="78"/>
    </row>
  </sheetData>
  <mergeCells count="37">
    <mergeCell ref="A33:A43"/>
    <mergeCell ref="B94:B98"/>
    <mergeCell ref="C94:C98"/>
    <mergeCell ref="A93:A98"/>
    <mergeCell ref="B34:B43"/>
    <mergeCell ref="C34:C40"/>
    <mergeCell ref="C41:C43"/>
    <mergeCell ref="B46:B55"/>
    <mergeCell ref="C46:C52"/>
    <mergeCell ref="C53:C55"/>
    <mergeCell ref="B58:B67"/>
    <mergeCell ref="C58:C64"/>
    <mergeCell ref="C65:C67"/>
    <mergeCell ref="A18:A24"/>
    <mergeCell ref="A11:A16"/>
    <mergeCell ref="C19:C20"/>
    <mergeCell ref="B27:B31"/>
    <mergeCell ref="C27:C31"/>
    <mergeCell ref="A26:A31"/>
    <mergeCell ref="C15:C16"/>
    <mergeCell ref="B12:B16"/>
    <mergeCell ref="C23:C24"/>
    <mergeCell ref="C21:C22"/>
    <mergeCell ref="B19:B22"/>
    <mergeCell ref="B23:B24"/>
    <mergeCell ref="B2:G2"/>
    <mergeCell ref="B3:G3"/>
    <mergeCell ref="B4:G4"/>
    <mergeCell ref="B5:G5"/>
    <mergeCell ref="C12:C14"/>
    <mergeCell ref="A57:A58"/>
    <mergeCell ref="B70:B79"/>
    <mergeCell ref="C70:C76"/>
    <mergeCell ref="C77:C79"/>
    <mergeCell ref="B82:B91"/>
    <mergeCell ref="C82:C88"/>
    <mergeCell ref="C89:C91"/>
  </mergeCells>
  <dataValidations count="3">
    <dataValidation type="list" allowBlank="1" showInputMessage="1" showErrorMessage="1" sqref="L10">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42:G65445 IZ65442:IZ65445 SV65442:SV65445 ACR65442:ACR65445 AMN65442:AMN65445 AWJ65442:AWJ65445 BGF65442:BGF65445 BQB65442:BQB65445 BZX65442:BZX65445 CJT65442:CJT65445 CTP65442:CTP65445 DDL65442:DDL65445 DNH65442:DNH65445 DXD65442:DXD65445 EGZ65442:EGZ65445 EQV65442:EQV65445 FAR65442:FAR65445 FKN65442:FKN65445 FUJ65442:FUJ65445 GEF65442:GEF65445 GOB65442:GOB65445 GXX65442:GXX65445 HHT65442:HHT65445 HRP65442:HRP65445 IBL65442:IBL65445 ILH65442:ILH65445 IVD65442:IVD65445 JEZ65442:JEZ65445 JOV65442:JOV65445 JYR65442:JYR65445 KIN65442:KIN65445 KSJ65442:KSJ65445 LCF65442:LCF65445 LMB65442:LMB65445 LVX65442:LVX65445 MFT65442:MFT65445 MPP65442:MPP65445 MZL65442:MZL65445 NJH65442:NJH65445 NTD65442:NTD65445 OCZ65442:OCZ65445 OMV65442:OMV65445 OWR65442:OWR65445 PGN65442:PGN65445 PQJ65442:PQJ65445 QAF65442:QAF65445 QKB65442:QKB65445 QTX65442:QTX65445 RDT65442:RDT65445 RNP65442:RNP65445 RXL65442:RXL65445 SHH65442:SHH65445 SRD65442:SRD65445 TAZ65442:TAZ65445 TKV65442:TKV65445 TUR65442:TUR65445 UEN65442:UEN65445 UOJ65442:UOJ65445 UYF65442:UYF65445 VIB65442:VIB65445 VRX65442:VRX65445 WBT65442:WBT65445 WLP65442:WLP65445 WVL65442:WVL65445 G130978:G130981 IZ130978:IZ130981 SV130978:SV130981 ACR130978:ACR130981 AMN130978:AMN130981 AWJ130978:AWJ130981 BGF130978:BGF130981 BQB130978:BQB130981 BZX130978:BZX130981 CJT130978:CJT130981 CTP130978:CTP130981 DDL130978:DDL130981 DNH130978:DNH130981 DXD130978:DXD130981 EGZ130978:EGZ130981 EQV130978:EQV130981 FAR130978:FAR130981 FKN130978:FKN130981 FUJ130978:FUJ130981 GEF130978:GEF130981 GOB130978:GOB130981 GXX130978:GXX130981 HHT130978:HHT130981 HRP130978:HRP130981 IBL130978:IBL130981 ILH130978:ILH130981 IVD130978:IVD130981 JEZ130978:JEZ130981 JOV130978:JOV130981 JYR130978:JYR130981 KIN130978:KIN130981 KSJ130978:KSJ130981 LCF130978:LCF130981 LMB130978:LMB130981 LVX130978:LVX130981 MFT130978:MFT130981 MPP130978:MPP130981 MZL130978:MZL130981 NJH130978:NJH130981 NTD130978:NTD130981 OCZ130978:OCZ130981 OMV130978:OMV130981 OWR130978:OWR130981 PGN130978:PGN130981 PQJ130978:PQJ130981 QAF130978:QAF130981 QKB130978:QKB130981 QTX130978:QTX130981 RDT130978:RDT130981 RNP130978:RNP130981 RXL130978:RXL130981 SHH130978:SHH130981 SRD130978:SRD130981 TAZ130978:TAZ130981 TKV130978:TKV130981 TUR130978:TUR130981 UEN130978:UEN130981 UOJ130978:UOJ130981 UYF130978:UYF130981 VIB130978:VIB130981 VRX130978:VRX130981 WBT130978:WBT130981 WLP130978:WLP130981 WVL130978:WVL130981 G196514:G196517 IZ196514:IZ196517 SV196514:SV196517 ACR196514:ACR196517 AMN196514:AMN196517 AWJ196514:AWJ196517 BGF196514:BGF196517 BQB196514:BQB196517 BZX196514:BZX196517 CJT196514:CJT196517 CTP196514:CTP196517 DDL196514:DDL196517 DNH196514:DNH196517 DXD196514:DXD196517 EGZ196514:EGZ196517 EQV196514:EQV196517 FAR196514:FAR196517 FKN196514:FKN196517 FUJ196514:FUJ196517 GEF196514:GEF196517 GOB196514:GOB196517 GXX196514:GXX196517 HHT196514:HHT196517 HRP196514:HRP196517 IBL196514:IBL196517 ILH196514:ILH196517 IVD196514:IVD196517 JEZ196514:JEZ196517 JOV196514:JOV196517 JYR196514:JYR196517 KIN196514:KIN196517 KSJ196514:KSJ196517 LCF196514:LCF196517 LMB196514:LMB196517 LVX196514:LVX196517 MFT196514:MFT196517 MPP196514:MPP196517 MZL196514:MZL196517 NJH196514:NJH196517 NTD196514:NTD196517 OCZ196514:OCZ196517 OMV196514:OMV196517 OWR196514:OWR196517 PGN196514:PGN196517 PQJ196514:PQJ196517 QAF196514:QAF196517 QKB196514:QKB196517 QTX196514:QTX196517 RDT196514:RDT196517 RNP196514:RNP196517 RXL196514:RXL196517 SHH196514:SHH196517 SRD196514:SRD196517 TAZ196514:TAZ196517 TKV196514:TKV196517 TUR196514:TUR196517 UEN196514:UEN196517 UOJ196514:UOJ196517 UYF196514:UYF196517 VIB196514:VIB196517 VRX196514:VRX196517 WBT196514:WBT196517 WLP196514:WLP196517 WVL196514:WVL196517 G262050:G262053 IZ262050:IZ262053 SV262050:SV262053 ACR262050:ACR262053 AMN262050:AMN262053 AWJ262050:AWJ262053 BGF262050:BGF262053 BQB262050:BQB262053 BZX262050:BZX262053 CJT262050:CJT262053 CTP262050:CTP262053 DDL262050:DDL262053 DNH262050:DNH262053 DXD262050:DXD262053 EGZ262050:EGZ262053 EQV262050:EQV262053 FAR262050:FAR262053 FKN262050:FKN262053 FUJ262050:FUJ262053 GEF262050:GEF262053 GOB262050:GOB262053 GXX262050:GXX262053 HHT262050:HHT262053 HRP262050:HRP262053 IBL262050:IBL262053 ILH262050:ILH262053 IVD262050:IVD262053 JEZ262050:JEZ262053 JOV262050:JOV262053 JYR262050:JYR262053 KIN262050:KIN262053 KSJ262050:KSJ262053 LCF262050:LCF262053 LMB262050:LMB262053 LVX262050:LVX262053 MFT262050:MFT262053 MPP262050:MPP262053 MZL262050:MZL262053 NJH262050:NJH262053 NTD262050:NTD262053 OCZ262050:OCZ262053 OMV262050:OMV262053 OWR262050:OWR262053 PGN262050:PGN262053 PQJ262050:PQJ262053 QAF262050:QAF262053 QKB262050:QKB262053 QTX262050:QTX262053 RDT262050:RDT262053 RNP262050:RNP262053 RXL262050:RXL262053 SHH262050:SHH262053 SRD262050:SRD262053 TAZ262050:TAZ262053 TKV262050:TKV262053 TUR262050:TUR262053 UEN262050:UEN262053 UOJ262050:UOJ262053 UYF262050:UYF262053 VIB262050:VIB262053 VRX262050:VRX262053 WBT262050:WBT262053 WLP262050:WLP262053 WVL262050:WVL262053 G327586:G327589 IZ327586:IZ327589 SV327586:SV327589 ACR327586:ACR327589 AMN327586:AMN327589 AWJ327586:AWJ327589 BGF327586:BGF327589 BQB327586:BQB327589 BZX327586:BZX327589 CJT327586:CJT327589 CTP327586:CTP327589 DDL327586:DDL327589 DNH327586:DNH327589 DXD327586:DXD327589 EGZ327586:EGZ327589 EQV327586:EQV327589 FAR327586:FAR327589 FKN327586:FKN327589 FUJ327586:FUJ327589 GEF327586:GEF327589 GOB327586:GOB327589 GXX327586:GXX327589 HHT327586:HHT327589 HRP327586:HRP327589 IBL327586:IBL327589 ILH327586:ILH327589 IVD327586:IVD327589 JEZ327586:JEZ327589 JOV327586:JOV327589 JYR327586:JYR327589 KIN327586:KIN327589 KSJ327586:KSJ327589 LCF327586:LCF327589 LMB327586:LMB327589 LVX327586:LVX327589 MFT327586:MFT327589 MPP327586:MPP327589 MZL327586:MZL327589 NJH327586:NJH327589 NTD327586:NTD327589 OCZ327586:OCZ327589 OMV327586:OMV327589 OWR327586:OWR327589 PGN327586:PGN327589 PQJ327586:PQJ327589 QAF327586:QAF327589 QKB327586:QKB327589 QTX327586:QTX327589 RDT327586:RDT327589 RNP327586:RNP327589 RXL327586:RXL327589 SHH327586:SHH327589 SRD327586:SRD327589 TAZ327586:TAZ327589 TKV327586:TKV327589 TUR327586:TUR327589 UEN327586:UEN327589 UOJ327586:UOJ327589 UYF327586:UYF327589 VIB327586:VIB327589 VRX327586:VRX327589 WBT327586:WBT327589 WLP327586:WLP327589 WVL327586:WVL327589 G393122:G393125 IZ393122:IZ393125 SV393122:SV393125 ACR393122:ACR393125 AMN393122:AMN393125 AWJ393122:AWJ393125 BGF393122:BGF393125 BQB393122:BQB393125 BZX393122:BZX393125 CJT393122:CJT393125 CTP393122:CTP393125 DDL393122:DDL393125 DNH393122:DNH393125 DXD393122:DXD393125 EGZ393122:EGZ393125 EQV393122:EQV393125 FAR393122:FAR393125 FKN393122:FKN393125 FUJ393122:FUJ393125 GEF393122:GEF393125 GOB393122:GOB393125 GXX393122:GXX393125 HHT393122:HHT393125 HRP393122:HRP393125 IBL393122:IBL393125 ILH393122:ILH393125 IVD393122:IVD393125 JEZ393122:JEZ393125 JOV393122:JOV393125 JYR393122:JYR393125 KIN393122:KIN393125 KSJ393122:KSJ393125 LCF393122:LCF393125 LMB393122:LMB393125 LVX393122:LVX393125 MFT393122:MFT393125 MPP393122:MPP393125 MZL393122:MZL393125 NJH393122:NJH393125 NTD393122:NTD393125 OCZ393122:OCZ393125 OMV393122:OMV393125 OWR393122:OWR393125 PGN393122:PGN393125 PQJ393122:PQJ393125 QAF393122:QAF393125 QKB393122:QKB393125 QTX393122:QTX393125 RDT393122:RDT393125 RNP393122:RNP393125 RXL393122:RXL393125 SHH393122:SHH393125 SRD393122:SRD393125 TAZ393122:TAZ393125 TKV393122:TKV393125 TUR393122:TUR393125 UEN393122:UEN393125 UOJ393122:UOJ393125 UYF393122:UYF393125 VIB393122:VIB393125 VRX393122:VRX393125 WBT393122:WBT393125 WLP393122:WLP393125 WVL393122:WVL393125 G458658:G458661 IZ458658:IZ458661 SV458658:SV458661 ACR458658:ACR458661 AMN458658:AMN458661 AWJ458658:AWJ458661 BGF458658:BGF458661 BQB458658:BQB458661 BZX458658:BZX458661 CJT458658:CJT458661 CTP458658:CTP458661 DDL458658:DDL458661 DNH458658:DNH458661 DXD458658:DXD458661 EGZ458658:EGZ458661 EQV458658:EQV458661 FAR458658:FAR458661 FKN458658:FKN458661 FUJ458658:FUJ458661 GEF458658:GEF458661 GOB458658:GOB458661 GXX458658:GXX458661 HHT458658:HHT458661 HRP458658:HRP458661 IBL458658:IBL458661 ILH458658:ILH458661 IVD458658:IVD458661 JEZ458658:JEZ458661 JOV458658:JOV458661 JYR458658:JYR458661 KIN458658:KIN458661 KSJ458658:KSJ458661 LCF458658:LCF458661 LMB458658:LMB458661 LVX458658:LVX458661 MFT458658:MFT458661 MPP458658:MPP458661 MZL458658:MZL458661 NJH458658:NJH458661 NTD458658:NTD458661 OCZ458658:OCZ458661 OMV458658:OMV458661 OWR458658:OWR458661 PGN458658:PGN458661 PQJ458658:PQJ458661 QAF458658:QAF458661 QKB458658:QKB458661 QTX458658:QTX458661 RDT458658:RDT458661 RNP458658:RNP458661 RXL458658:RXL458661 SHH458658:SHH458661 SRD458658:SRD458661 TAZ458658:TAZ458661 TKV458658:TKV458661 TUR458658:TUR458661 UEN458658:UEN458661 UOJ458658:UOJ458661 UYF458658:UYF458661 VIB458658:VIB458661 VRX458658:VRX458661 WBT458658:WBT458661 WLP458658:WLP458661 WVL458658:WVL458661 G524194:G524197 IZ524194:IZ524197 SV524194:SV524197 ACR524194:ACR524197 AMN524194:AMN524197 AWJ524194:AWJ524197 BGF524194:BGF524197 BQB524194:BQB524197 BZX524194:BZX524197 CJT524194:CJT524197 CTP524194:CTP524197 DDL524194:DDL524197 DNH524194:DNH524197 DXD524194:DXD524197 EGZ524194:EGZ524197 EQV524194:EQV524197 FAR524194:FAR524197 FKN524194:FKN524197 FUJ524194:FUJ524197 GEF524194:GEF524197 GOB524194:GOB524197 GXX524194:GXX524197 HHT524194:HHT524197 HRP524194:HRP524197 IBL524194:IBL524197 ILH524194:ILH524197 IVD524194:IVD524197 JEZ524194:JEZ524197 JOV524194:JOV524197 JYR524194:JYR524197 KIN524194:KIN524197 KSJ524194:KSJ524197 LCF524194:LCF524197 LMB524194:LMB524197 LVX524194:LVX524197 MFT524194:MFT524197 MPP524194:MPP524197 MZL524194:MZL524197 NJH524194:NJH524197 NTD524194:NTD524197 OCZ524194:OCZ524197 OMV524194:OMV524197 OWR524194:OWR524197 PGN524194:PGN524197 PQJ524194:PQJ524197 QAF524194:QAF524197 QKB524194:QKB524197 QTX524194:QTX524197 RDT524194:RDT524197 RNP524194:RNP524197 RXL524194:RXL524197 SHH524194:SHH524197 SRD524194:SRD524197 TAZ524194:TAZ524197 TKV524194:TKV524197 TUR524194:TUR524197 UEN524194:UEN524197 UOJ524194:UOJ524197 UYF524194:UYF524197 VIB524194:VIB524197 VRX524194:VRX524197 WBT524194:WBT524197 WLP524194:WLP524197 WVL524194:WVL524197 G589730:G589733 IZ589730:IZ589733 SV589730:SV589733 ACR589730:ACR589733 AMN589730:AMN589733 AWJ589730:AWJ589733 BGF589730:BGF589733 BQB589730:BQB589733 BZX589730:BZX589733 CJT589730:CJT589733 CTP589730:CTP589733 DDL589730:DDL589733 DNH589730:DNH589733 DXD589730:DXD589733 EGZ589730:EGZ589733 EQV589730:EQV589733 FAR589730:FAR589733 FKN589730:FKN589733 FUJ589730:FUJ589733 GEF589730:GEF589733 GOB589730:GOB589733 GXX589730:GXX589733 HHT589730:HHT589733 HRP589730:HRP589733 IBL589730:IBL589733 ILH589730:ILH589733 IVD589730:IVD589733 JEZ589730:JEZ589733 JOV589730:JOV589733 JYR589730:JYR589733 KIN589730:KIN589733 KSJ589730:KSJ589733 LCF589730:LCF589733 LMB589730:LMB589733 LVX589730:LVX589733 MFT589730:MFT589733 MPP589730:MPP589733 MZL589730:MZL589733 NJH589730:NJH589733 NTD589730:NTD589733 OCZ589730:OCZ589733 OMV589730:OMV589733 OWR589730:OWR589733 PGN589730:PGN589733 PQJ589730:PQJ589733 QAF589730:QAF589733 QKB589730:QKB589733 QTX589730:QTX589733 RDT589730:RDT589733 RNP589730:RNP589733 RXL589730:RXL589733 SHH589730:SHH589733 SRD589730:SRD589733 TAZ589730:TAZ589733 TKV589730:TKV589733 TUR589730:TUR589733 UEN589730:UEN589733 UOJ589730:UOJ589733 UYF589730:UYF589733 VIB589730:VIB589733 VRX589730:VRX589733 WBT589730:WBT589733 WLP589730:WLP589733 WVL589730:WVL589733 G655266:G655269 IZ655266:IZ655269 SV655266:SV655269 ACR655266:ACR655269 AMN655266:AMN655269 AWJ655266:AWJ655269 BGF655266:BGF655269 BQB655266:BQB655269 BZX655266:BZX655269 CJT655266:CJT655269 CTP655266:CTP655269 DDL655266:DDL655269 DNH655266:DNH655269 DXD655266:DXD655269 EGZ655266:EGZ655269 EQV655266:EQV655269 FAR655266:FAR655269 FKN655266:FKN655269 FUJ655266:FUJ655269 GEF655266:GEF655269 GOB655266:GOB655269 GXX655266:GXX655269 HHT655266:HHT655269 HRP655266:HRP655269 IBL655266:IBL655269 ILH655266:ILH655269 IVD655266:IVD655269 JEZ655266:JEZ655269 JOV655266:JOV655269 JYR655266:JYR655269 KIN655266:KIN655269 KSJ655266:KSJ655269 LCF655266:LCF655269 LMB655266:LMB655269 LVX655266:LVX655269 MFT655266:MFT655269 MPP655266:MPP655269 MZL655266:MZL655269 NJH655266:NJH655269 NTD655266:NTD655269 OCZ655266:OCZ655269 OMV655266:OMV655269 OWR655266:OWR655269 PGN655266:PGN655269 PQJ655266:PQJ655269 QAF655266:QAF655269 QKB655266:QKB655269 QTX655266:QTX655269 RDT655266:RDT655269 RNP655266:RNP655269 RXL655266:RXL655269 SHH655266:SHH655269 SRD655266:SRD655269 TAZ655266:TAZ655269 TKV655266:TKV655269 TUR655266:TUR655269 UEN655266:UEN655269 UOJ655266:UOJ655269 UYF655266:UYF655269 VIB655266:VIB655269 VRX655266:VRX655269 WBT655266:WBT655269 WLP655266:WLP655269 WVL655266:WVL655269 G720802:G720805 IZ720802:IZ720805 SV720802:SV720805 ACR720802:ACR720805 AMN720802:AMN720805 AWJ720802:AWJ720805 BGF720802:BGF720805 BQB720802:BQB720805 BZX720802:BZX720805 CJT720802:CJT720805 CTP720802:CTP720805 DDL720802:DDL720805 DNH720802:DNH720805 DXD720802:DXD720805 EGZ720802:EGZ720805 EQV720802:EQV720805 FAR720802:FAR720805 FKN720802:FKN720805 FUJ720802:FUJ720805 GEF720802:GEF720805 GOB720802:GOB720805 GXX720802:GXX720805 HHT720802:HHT720805 HRP720802:HRP720805 IBL720802:IBL720805 ILH720802:ILH720805 IVD720802:IVD720805 JEZ720802:JEZ720805 JOV720802:JOV720805 JYR720802:JYR720805 KIN720802:KIN720805 KSJ720802:KSJ720805 LCF720802:LCF720805 LMB720802:LMB720805 LVX720802:LVX720805 MFT720802:MFT720805 MPP720802:MPP720805 MZL720802:MZL720805 NJH720802:NJH720805 NTD720802:NTD720805 OCZ720802:OCZ720805 OMV720802:OMV720805 OWR720802:OWR720805 PGN720802:PGN720805 PQJ720802:PQJ720805 QAF720802:QAF720805 QKB720802:QKB720805 QTX720802:QTX720805 RDT720802:RDT720805 RNP720802:RNP720805 RXL720802:RXL720805 SHH720802:SHH720805 SRD720802:SRD720805 TAZ720802:TAZ720805 TKV720802:TKV720805 TUR720802:TUR720805 UEN720802:UEN720805 UOJ720802:UOJ720805 UYF720802:UYF720805 VIB720802:VIB720805 VRX720802:VRX720805 WBT720802:WBT720805 WLP720802:WLP720805 WVL720802:WVL720805 G786338:G786341 IZ786338:IZ786341 SV786338:SV786341 ACR786338:ACR786341 AMN786338:AMN786341 AWJ786338:AWJ786341 BGF786338:BGF786341 BQB786338:BQB786341 BZX786338:BZX786341 CJT786338:CJT786341 CTP786338:CTP786341 DDL786338:DDL786341 DNH786338:DNH786341 DXD786338:DXD786341 EGZ786338:EGZ786341 EQV786338:EQV786341 FAR786338:FAR786341 FKN786338:FKN786341 FUJ786338:FUJ786341 GEF786338:GEF786341 GOB786338:GOB786341 GXX786338:GXX786341 HHT786338:HHT786341 HRP786338:HRP786341 IBL786338:IBL786341 ILH786338:ILH786341 IVD786338:IVD786341 JEZ786338:JEZ786341 JOV786338:JOV786341 JYR786338:JYR786341 KIN786338:KIN786341 KSJ786338:KSJ786341 LCF786338:LCF786341 LMB786338:LMB786341 LVX786338:LVX786341 MFT786338:MFT786341 MPP786338:MPP786341 MZL786338:MZL786341 NJH786338:NJH786341 NTD786338:NTD786341 OCZ786338:OCZ786341 OMV786338:OMV786341 OWR786338:OWR786341 PGN786338:PGN786341 PQJ786338:PQJ786341 QAF786338:QAF786341 QKB786338:QKB786341 QTX786338:QTX786341 RDT786338:RDT786341 RNP786338:RNP786341 RXL786338:RXL786341 SHH786338:SHH786341 SRD786338:SRD786341 TAZ786338:TAZ786341 TKV786338:TKV786341 TUR786338:TUR786341 UEN786338:UEN786341 UOJ786338:UOJ786341 UYF786338:UYF786341 VIB786338:VIB786341 VRX786338:VRX786341 WBT786338:WBT786341 WLP786338:WLP786341 WVL786338:WVL786341 G851874:G851877 IZ851874:IZ851877 SV851874:SV851877 ACR851874:ACR851877 AMN851874:AMN851877 AWJ851874:AWJ851877 BGF851874:BGF851877 BQB851874:BQB851877 BZX851874:BZX851877 CJT851874:CJT851877 CTP851874:CTP851877 DDL851874:DDL851877 DNH851874:DNH851877 DXD851874:DXD851877 EGZ851874:EGZ851877 EQV851874:EQV851877 FAR851874:FAR851877 FKN851874:FKN851877 FUJ851874:FUJ851877 GEF851874:GEF851877 GOB851874:GOB851877 GXX851874:GXX851877 HHT851874:HHT851877 HRP851874:HRP851877 IBL851874:IBL851877 ILH851874:ILH851877 IVD851874:IVD851877 JEZ851874:JEZ851877 JOV851874:JOV851877 JYR851874:JYR851877 KIN851874:KIN851877 KSJ851874:KSJ851877 LCF851874:LCF851877 LMB851874:LMB851877 LVX851874:LVX851877 MFT851874:MFT851877 MPP851874:MPP851877 MZL851874:MZL851877 NJH851874:NJH851877 NTD851874:NTD851877 OCZ851874:OCZ851877 OMV851874:OMV851877 OWR851874:OWR851877 PGN851874:PGN851877 PQJ851874:PQJ851877 QAF851874:QAF851877 QKB851874:QKB851877 QTX851874:QTX851877 RDT851874:RDT851877 RNP851874:RNP851877 RXL851874:RXL851877 SHH851874:SHH851877 SRD851874:SRD851877 TAZ851874:TAZ851877 TKV851874:TKV851877 TUR851874:TUR851877 UEN851874:UEN851877 UOJ851874:UOJ851877 UYF851874:UYF851877 VIB851874:VIB851877 VRX851874:VRX851877 WBT851874:WBT851877 WLP851874:WLP851877 WVL851874:WVL851877 G917410:G917413 IZ917410:IZ917413 SV917410:SV917413 ACR917410:ACR917413 AMN917410:AMN917413 AWJ917410:AWJ917413 BGF917410:BGF917413 BQB917410:BQB917413 BZX917410:BZX917413 CJT917410:CJT917413 CTP917410:CTP917413 DDL917410:DDL917413 DNH917410:DNH917413 DXD917410:DXD917413 EGZ917410:EGZ917413 EQV917410:EQV917413 FAR917410:FAR917413 FKN917410:FKN917413 FUJ917410:FUJ917413 GEF917410:GEF917413 GOB917410:GOB917413 GXX917410:GXX917413 HHT917410:HHT917413 HRP917410:HRP917413 IBL917410:IBL917413 ILH917410:ILH917413 IVD917410:IVD917413 JEZ917410:JEZ917413 JOV917410:JOV917413 JYR917410:JYR917413 KIN917410:KIN917413 KSJ917410:KSJ917413 LCF917410:LCF917413 LMB917410:LMB917413 LVX917410:LVX917413 MFT917410:MFT917413 MPP917410:MPP917413 MZL917410:MZL917413 NJH917410:NJH917413 NTD917410:NTD917413 OCZ917410:OCZ917413 OMV917410:OMV917413 OWR917410:OWR917413 PGN917410:PGN917413 PQJ917410:PQJ917413 QAF917410:QAF917413 QKB917410:QKB917413 QTX917410:QTX917413 RDT917410:RDT917413 RNP917410:RNP917413 RXL917410:RXL917413 SHH917410:SHH917413 SRD917410:SRD917413 TAZ917410:TAZ917413 TKV917410:TKV917413 TUR917410:TUR917413 UEN917410:UEN917413 UOJ917410:UOJ917413 UYF917410:UYF917413 VIB917410:VIB917413 VRX917410:VRX917413 WBT917410:WBT917413 WLP917410:WLP917413 WVL917410:WVL917413 G982946:G982949 IZ982946:IZ982949 SV982946:SV982949 ACR982946:ACR982949 AMN982946:AMN982949 AWJ982946:AWJ982949 BGF982946:BGF982949 BQB982946:BQB982949 BZX982946:BZX982949 CJT982946:CJT982949 CTP982946:CTP982949 DDL982946:DDL982949 DNH982946:DNH982949 DXD982946:DXD982949 EGZ982946:EGZ982949 EQV982946:EQV982949 FAR982946:FAR982949 FKN982946:FKN982949 FUJ982946:FUJ982949 GEF982946:GEF982949 GOB982946:GOB982949 GXX982946:GXX982949 HHT982946:HHT982949 HRP982946:HRP982949 IBL982946:IBL982949 ILH982946:ILH982949 IVD982946:IVD982949 JEZ982946:JEZ982949 JOV982946:JOV982949 JYR982946:JYR982949 KIN982946:KIN982949 KSJ982946:KSJ982949 LCF982946:LCF982949 LMB982946:LMB982949 LVX982946:LVX982949 MFT982946:MFT982949 MPP982946:MPP982949 MZL982946:MZL982949 NJH982946:NJH982949 NTD982946:NTD982949 OCZ982946:OCZ982949 OMV982946:OMV982949 OWR982946:OWR982949 PGN982946:PGN982949 PQJ982946:PQJ982949 QAF982946:QAF982949 QKB982946:QKB982949 QTX982946:QTX982949 RDT982946:RDT982949 RNP982946:RNP982949 RXL982946:RXL982949 SHH982946:SHH982949 SRD982946:SRD982949 TAZ982946:TAZ982949 TKV982946:TKV982949 TUR982946:TUR982949 UEN982946:UEN982949 UOJ982946:UOJ982949 UYF982946:UYF982949 VIB982946:VIB982949 VRX982946:VRX982949 WBT982946:WBT982949 WLP982946:WLP982949 WVL982946:WVL982949 G65475 IZ65475 SV65475 ACR65475 AMN65475 AWJ65475 BGF65475 BQB65475 BZX65475 CJT65475 CTP65475 DDL65475 DNH65475 DXD65475 EGZ65475 EQV65475 FAR65475 FKN65475 FUJ65475 GEF65475 GOB65475 GXX65475 HHT65475 HRP65475 IBL65475 ILH65475 IVD65475 JEZ65475 JOV65475 JYR65475 KIN65475 KSJ65475 LCF65475 LMB65475 LVX65475 MFT65475 MPP65475 MZL65475 NJH65475 NTD65475 OCZ65475 OMV65475 OWR65475 PGN65475 PQJ65475 QAF65475 QKB65475 QTX65475 RDT65475 RNP65475 RXL65475 SHH65475 SRD65475 TAZ65475 TKV65475 TUR65475 UEN65475 UOJ65475 UYF65475 VIB65475 VRX65475 WBT65475 WLP65475 WVL65475 G131011 IZ131011 SV131011 ACR131011 AMN131011 AWJ131011 BGF131011 BQB131011 BZX131011 CJT131011 CTP131011 DDL131011 DNH131011 DXD131011 EGZ131011 EQV131011 FAR131011 FKN131011 FUJ131011 GEF131011 GOB131011 GXX131011 HHT131011 HRP131011 IBL131011 ILH131011 IVD131011 JEZ131011 JOV131011 JYR131011 KIN131011 KSJ131011 LCF131011 LMB131011 LVX131011 MFT131011 MPP131011 MZL131011 NJH131011 NTD131011 OCZ131011 OMV131011 OWR131011 PGN131011 PQJ131011 QAF131011 QKB131011 QTX131011 RDT131011 RNP131011 RXL131011 SHH131011 SRD131011 TAZ131011 TKV131011 TUR131011 UEN131011 UOJ131011 UYF131011 VIB131011 VRX131011 WBT131011 WLP131011 WVL131011 G196547 IZ196547 SV196547 ACR196547 AMN196547 AWJ196547 BGF196547 BQB196547 BZX196547 CJT196547 CTP196547 DDL196547 DNH196547 DXD196547 EGZ196547 EQV196547 FAR196547 FKN196547 FUJ196547 GEF196547 GOB196547 GXX196547 HHT196547 HRP196547 IBL196547 ILH196547 IVD196547 JEZ196547 JOV196547 JYR196547 KIN196547 KSJ196547 LCF196547 LMB196547 LVX196547 MFT196547 MPP196547 MZL196547 NJH196547 NTD196547 OCZ196547 OMV196547 OWR196547 PGN196547 PQJ196547 QAF196547 QKB196547 QTX196547 RDT196547 RNP196547 RXL196547 SHH196547 SRD196547 TAZ196547 TKV196547 TUR196547 UEN196547 UOJ196547 UYF196547 VIB196547 VRX196547 WBT196547 WLP196547 WVL196547 G262083 IZ262083 SV262083 ACR262083 AMN262083 AWJ262083 BGF262083 BQB262083 BZX262083 CJT262083 CTP262083 DDL262083 DNH262083 DXD262083 EGZ262083 EQV262083 FAR262083 FKN262083 FUJ262083 GEF262083 GOB262083 GXX262083 HHT262083 HRP262083 IBL262083 ILH262083 IVD262083 JEZ262083 JOV262083 JYR262083 KIN262083 KSJ262083 LCF262083 LMB262083 LVX262083 MFT262083 MPP262083 MZL262083 NJH262083 NTD262083 OCZ262083 OMV262083 OWR262083 PGN262083 PQJ262083 QAF262083 QKB262083 QTX262083 RDT262083 RNP262083 RXL262083 SHH262083 SRD262083 TAZ262083 TKV262083 TUR262083 UEN262083 UOJ262083 UYF262083 VIB262083 VRX262083 WBT262083 WLP262083 WVL262083 G327619 IZ327619 SV327619 ACR327619 AMN327619 AWJ327619 BGF327619 BQB327619 BZX327619 CJT327619 CTP327619 DDL327619 DNH327619 DXD327619 EGZ327619 EQV327619 FAR327619 FKN327619 FUJ327619 GEF327619 GOB327619 GXX327619 HHT327619 HRP327619 IBL327619 ILH327619 IVD327619 JEZ327619 JOV327619 JYR327619 KIN327619 KSJ327619 LCF327619 LMB327619 LVX327619 MFT327619 MPP327619 MZL327619 NJH327619 NTD327619 OCZ327619 OMV327619 OWR327619 PGN327619 PQJ327619 QAF327619 QKB327619 QTX327619 RDT327619 RNP327619 RXL327619 SHH327619 SRD327619 TAZ327619 TKV327619 TUR327619 UEN327619 UOJ327619 UYF327619 VIB327619 VRX327619 WBT327619 WLP327619 WVL327619 G393155 IZ393155 SV393155 ACR393155 AMN393155 AWJ393155 BGF393155 BQB393155 BZX393155 CJT393155 CTP393155 DDL393155 DNH393155 DXD393155 EGZ393155 EQV393155 FAR393155 FKN393155 FUJ393155 GEF393155 GOB393155 GXX393155 HHT393155 HRP393155 IBL393155 ILH393155 IVD393155 JEZ393155 JOV393155 JYR393155 KIN393155 KSJ393155 LCF393155 LMB393155 LVX393155 MFT393155 MPP393155 MZL393155 NJH393155 NTD393155 OCZ393155 OMV393155 OWR393155 PGN393155 PQJ393155 QAF393155 QKB393155 QTX393155 RDT393155 RNP393155 RXL393155 SHH393155 SRD393155 TAZ393155 TKV393155 TUR393155 UEN393155 UOJ393155 UYF393155 VIB393155 VRX393155 WBT393155 WLP393155 WVL393155 G458691 IZ458691 SV458691 ACR458691 AMN458691 AWJ458691 BGF458691 BQB458691 BZX458691 CJT458691 CTP458691 DDL458691 DNH458691 DXD458691 EGZ458691 EQV458691 FAR458691 FKN458691 FUJ458691 GEF458691 GOB458691 GXX458691 HHT458691 HRP458691 IBL458691 ILH458691 IVD458691 JEZ458691 JOV458691 JYR458691 KIN458691 KSJ458691 LCF458691 LMB458691 LVX458691 MFT458691 MPP458691 MZL458691 NJH458691 NTD458691 OCZ458691 OMV458691 OWR458691 PGN458691 PQJ458691 QAF458691 QKB458691 QTX458691 RDT458691 RNP458691 RXL458691 SHH458691 SRD458691 TAZ458691 TKV458691 TUR458691 UEN458691 UOJ458691 UYF458691 VIB458691 VRX458691 WBT458691 WLP458691 WVL458691 G524227 IZ524227 SV524227 ACR524227 AMN524227 AWJ524227 BGF524227 BQB524227 BZX524227 CJT524227 CTP524227 DDL524227 DNH524227 DXD524227 EGZ524227 EQV524227 FAR524227 FKN524227 FUJ524227 GEF524227 GOB524227 GXX524227 HHT524227 HRP524227 IBL524227 ILH524227 IVD524227 JEZ524227 JOV524227 JYR524227 KIN524227 KSJ524227 LCF524227 LMB524227 LVX524227 MFT524227 MPP524227 MZL524227 NJH524227 NTD524227 OCZ524227 OMV524227 OWR524227 PGN524227 PQJ524227 QAF524227 QKB524227 QTX524227 RDT524227 RNP524227 RXL524227 SHH524227 SRD524227 TAZ524227 TKV524227 TUR524227 UEN524227 UOJ524227 UYF524227 VIB524227 VRX524227 WBT524227 WLP524227 WVL524227 G589763 IZ589763 SV589763 ACR589763 AMN589763 AWJ589763 BGF589763 BQB589763 BZX589763 CJT589763 CTP589763 DDL589763 DNH589763 DXD589763 EGZ589763 EQV589763 FAR589763 FKN589763 FUJ589763 GEF589763 GOB589763 GXX589763 HHT589763 HRP589763 IBL589763 ILH589763 IVD589763 JEZ589763 JOV589763 JYR589763 KIN589763 KSJ589763 LCF589763 LMB589763 LVX589763 MFT589763 MPP589763 MZL589763 NJH589763 NTD589763 OCZ589763 OMV589763 OWR589763 PGN589763 PQJ589763 QAF589763 QKB589763 QTX589763 RDT589763 RNP589763 RXL589763 SHH589763 SRD589763 TAZ589763 TKV589763 TUR589763 UEN589763 UOJ589763 UYF589763 VIB589763 VRX589763 WBT589763 WLP589763 WVL589763 G655299 IZ655299 SV655299 ACR655299 AMN655299 AWJ655299 BGF655299 BQB655299 BZX655299 CJT655299 CTP655299 DDL655299 DNH655299 DXD655299 EGZ655299 EQV655299 FAR655299 FKN655299 FUJ655299 GEF655299 GOB655299 GXX655299 HHT655299 HRP655299 IBL655299 ILH655299 IVD655299 JEZ655299 JOV655299 JYR655299 KIN655299 KSJ655299 LCF655299 LMB655299 LVX655299 MFT655299 MPP655299 MZL655299 NJH655299 NTD655299 OCZ655299 OMV655299 OWR655299 PGN655299 PQJ655299 QAF655299 QKB655299 QTX655299 RDT655299 RNP655299 RXL655299 SHH655299 SRD655299 TAZ655299 TKV655299 TUR655299 UEN655299 UOJ655299 UYF655299 VIB655299 VRX655299 WBT655299 WLP655299 WVL655299 G720835 IZ720835 SV720835 ACR720835 AMN720835 AWJ720835 BGF720835 BQB720835 BZX720835 CJT720835 CTP720835 DDL720835 DNH720835 DXD720835 EGZ720835 EQV720835 FAR720835 FKN720835 FUJ720835 GEF720835 GOB720835 GXX720835 HHT720835 HRP720835 IBL720835 ILH720835 IVD720835 JEZ720835 JOV720835 JYR720835 KIN720835 KSJ720835 LCF720835 LMB720835 LVX720835 MFT720835 MPP720835 MZL720835 NJH720835 NTD720835 OCZ720835 OMV720835 OWR720835 PGN720835 PQJ720835 QAF720835 QKB720835 QTX720835 RDT720835 RNP720835 RXL720835 SHH720835 SRD720835 TAZ720835 TKV720835 TUR720835 UEN720835 UOJ720835 UYF720835 VIB720835 VRX720835 WBT720835 WLP720835 WVL720835 G786371 IZ786371 SV786371 ACR786371 AMN786371 AWJ786371 BGF786371 BQB786371 BZX786371 CJT786371 CTP786371 DDL786371 DNH786371 DXD786371 EGZ786371 EQV786371 FAR786371 FKN786371 FUJ786371 GEF786371 GOB786371 GXX786371 HHT786371 HRP786371 IBL786371 ILH786371 IVD786371 JEZ786371 JOV786371 JYR786371 KIN786371 KSJ786371 LCF786371 LMB786371 LVX786371 MFT786371 MPP786371 MZL786371 NJH786371 NTD786371 OCZ786371 OMV786371 OWR786371 PGN786371 PQJ786371 QAF786371 QKB786371 QTX786371 RDT786371 RNP786371 RXL786371 SHH786371 SRD786371 TAZ786371 TKV786371 TUR786371 UEN786371 UOJ786371 UYF786371 VIB786371 VRX786371 WBT786371 WLP786371 WVL786371 G851907 IZ851907 SV851907 ACR851907 AMN851907 AWJ851907 BGF851907 BQB851907 BZX851907 CJT851907 CTP851907 DDL851907 DNH851907 DXD851907 EGZ851907 EQV851907 FAR851907 FKN851907 FUJ851907 GEF851907 GOB851907 GXX851907 HHT851907 HRP851907 IBL851907 ILH851907 IVD851907 JEZ851907 JOV851907 JYR851907 KIN851907 KSJ851907 LCF851907 LMB851907 LVX851907 MFT851907 MPP851907 MZL851907 NJH851907 NTD851907 OCZ851907 OMV851907 OWR851907 PGN851907 PQJ851907 QAF851907 QKB851907 QTX851907 RDT851907 RNP851907 RXL851907 SHH851907 SRD851907 TAZ851907 TKV851907 TUR851907 UEN851907 UOJ851907 UYF851907 VIB851907 VRX851907 WBT851907 WLP851907 WVL851907 G917443 IZ917443 SV917443 ACR917443 AMN917443 AWJ917443 BGF917443 BQB917443 BZX917443 CJT917443 CTP917443 DDL917443 DNH917443 DXD917443 EGZ917443 EQV917443 FAR917443 FKN917443 FUJ917443 GEF917443 GOB917443 GXX917443 HHT917443 HRP917443 IBL917443 ILH917443 IVD917443 JEZ917443 JOV917443 JYR917443 KIN917443 KSJ917443 LCF917443 LMB917443 LVX917443 MFT917443 MPP917443 MZL917443 NJH917443 NTD917443 OCZ917443 OMV917443 OWR917443 PGN917443 PQJ917443 QAF917443 QKB917443 QTX917443 RDT917443 RNP917443 RXL917443 SHH917443 SRD917443 TAZ917443 TKV917443 TUR917443 UEN917443 UOJ917443 UYF917443 VIB917443 VRX917443 WBT917443 WLP917443 WVL917443 G982979 IZ982979 SV982979 ACR982979 AMN982979 AWJ982979 BGF982979 BQB982979 BZX982979 CJT982979 CTP982979 DDL982979 DNH982979 DXD982979 EGZ982979 EQV982979 FAR982979 FKN982979 FUJ982979 GEF982979 GOB982979 GXX982979 HHT982979 HRP982979 IBL982979 ILH982979 IVD982979 JEZ982979 JOV982979 JYR982979 KIN982979 KSJ982979 LCF982979 LMB982979 LVX982979 MFT982979 MPP982979 MZL982979 NJH982979 NTD982979 OCZ982979 OMV982979 OWR982979 PGN982979 PQJ982979 QAF982979 QKB982979 QTX982979 RDT982979 RNP982979 RXL982979 SHH982979 SRD982979 TAZ982979 TKV982979 TUR982979 UEN982979 UOJ982979 UYF982979 VIB982979 VRX982979 WBT982979 WLP982979 WVL982979 G65449:G65455 IZ65449:IZ65455 SV65449:SV65455 ACR65449:ACR65455 AMN65449:AMN65455 AWJ65449:AWJ65455 BGF65449:BGF65455 BQB65449:BQB65455 BZX65449:BZX65455 CJT65449:CJT65455 CTP65449:CTP65455 DDL65449:DDL65455 DNH65449:DNH65455 DXD65449:DXD65455 EGZ65449:EGZ65455 EQV65449:EQV65455 FAR65449:FAR65455 FKN65449:FKN65455 FUJ65449:FUJ65455 GEF65449:GEF65455 GOB65449:GOB65455 GXX65449:GXX65455 HHT65449:HHT65455 HRP65449:HRP65455 IBL65449:IBL65455 ILH65449:ILH65455 IVD65449:IVD65455 JEZ65449:JEZ65455 JOV65449:JOV65455 JYR65449:JYR65455 KIN65449:KIN65455 KSJ65449:KSJ65455 LCF65449:LCF65455 LMB65449:LMB65455 LVX65449:LVX65455 MFT65449:MFT65455 MPP65449:MPP65455 MZL65449:MZL65455 NJH65449:NJH65455 NTD65449:NTD65455 OCZ65449:OCZ65455 OMV65449:OMV65455 OWR65449:OWR65455 PGN65449:PGN65455 PQJ65449:PQJ65455 QAF65449:QAF65455 QKB65449:QKB65455 QTX65449:QTX65455 RDT65449:RDT65455 RNP65449:RNP65455 RXL65449:RXL65455 SHH65449:SHH65455 SRD65449:SRD65455 TAZ65449:TAZ65455 TKV65449:TKV65455 TUR65449:TUR65455 UEN65449:UEN65455 UOJ65449:UOJ65455 UYF65449:UYF65455 VIB65449:VIB65455 VRX65449:VRX65455 WBT65449:WBT65455 WLP65449:WLP65455 WVL65449:WVL65455 G130985:G130991 IZ130985:IZ130991 SV130985:SV130991 ACR130985:ACR130991 AMN130985:AMN130991 AWJ130985:AWJ130991 BGF130985:BGF130991 BQB130985:BQB130991 BZX130985:BZX130991 CJT130985:CJT130991 CTP130985:CTP130991 DDL130985:DDL130991 DNH130985:DNH130991 DXD130985:DXD130991 EGZ130985:EGZ130991 EQV130985:EQV130991 FAR130985:FAR130991 FKN130985:FKN130991 FUJ130985:FUJ130991 GEF130985:GEF130991 GOB130985:GOB130991 GXX130985:GXX130991 HHT130985:HHT130991 HRP130985:HRP130991 IBL130985:IBL130991 ILH130985:ILH130991 IVD130985:IVD130991 JEZ130985:JEZ130991 JOV130985:JOV130991 JYR130985:JYR130991 KIN130985:KIN130991 KSJ130985:KSJ130991 LCF130985:LCF130991 LMB130985:LMB130991 LVX130985:LVX130991 MFT130985:MFT130991 MPP130985:MPP130991 MZL130985:MZL130991 NJH130985:NJH130991 NTD130985:NTD130991 OCZ130985:OCZ130991 OMV130985:OMV130991 OWR130985:OWR130991 PGN130985:PGN130991 PQJ130985:PQJ130991 QAF130985:QAF130991 QKB130985:QKB130991 QTX130985:QTX130991 RDT130985:RDT130991 RNP130985:RNP130991 RXL130985:RXL130991 SHH130985:SHH130991 SRD130985:SRD130991 TAZ130985:TAZ130991 TKV130985:TKV130991 TUR130985:TUR130991 UEN130985:UEN130991 UOJ130985:UOJ130991 UYF130985:UYF130991 VIB130985:VIB130991 VRX130985:VRX130991 WBT130985:WBT130991 WLP130985:WLP130991 WVL130985:WVL130991 G196521:G196527 IZ196521:IZ196527 SV196521:SV196527 ACR196521:ACR196527 AMN196521:AMN196527 AWJ196521:AWJ196527 BGF196521:BGF196527 BQB196521:BQB196527 BZX196521:BZX196527 CJT196521:CJT196527 CTP196521:CTP196527 DDL196521:DDL196527 DNH196521:DNH196527 DXD196521:DXD196527 EGZ196521:EGZ196527 EQV196521:EQV196527 FAR196521:FAR196527 FKN196521:FKN196527 FUJ196521:FUJ196527 GEF196521:GEF196527 GOB196521:GOB196527 GXX196521:GXX196527 HHT196521:HHT196527 HRP196521:HRP196527 IBL196521:IBL196527 ILH196521:ILH196527 IVD196521:IVD196527 JEZ196521:JEZ196527 JOV196521:JOV196527 JYR196521:JYR196527 KIN196521:KIN196527 KSJ196521:KSJ196527 LCF196521:LCF196527 LMB196521:LMB196527 LVX196521:LVX196527 MFT196521:MFT196527 MPP196521:MPP196527 MZL196521:MZL196527 NJH196521:NJH196527 NTD196521:NTD196527 OCZ196521:OCZ196527 OMV196521:OMV196527 OWR196521:OWR196527 PGN196521:PGN196527 PQJ196521:PQJ196527 QAF196521:QAF196527 QKB196521:QKB196527 QTX196521:QTX196527 RDT196521:RDT196527 RNP196521:RNP196527 RXL196521:RXL196527 SHH196521:SHH196527 SRD196521:SRD196527 TAZ196521:TAZ196527 TKV196521:TKV196527 TUR196521:TUR196527 UEN196521:UEN196527 UOJ196521:UOJ196527 UYF196521:UYF196527 VIB196521:VIB196527 VRX196521:VRX196527 WBT196521:WBT196527 WLP196521:WLP196527 WVL196521:WVL196527 G262057:G262063 IZ262057:IZ262063 SV262057:SV262063 ACR262057:ACR262063 AMN262057:AMN262063 AWJ262057:AWJ262063 BGF262057:BGF262063 BQB262057:BQB262063 BZX262057:BZX262063 CJT262057:CJT262063 CTP262057:CTP262063 DDL262057:DDL262063 DNH262057:DNH262063 DXD262057:DXD262063 EGZ262057:EGZ262063 EQV262057:EQV262063 FAR262057:FAR262063 FKN262057:FKN262063 FUJ262057:FUJ262063 GEF262057:GEF262063 GOB262057:GOB262063 GXX262057:GXX262063 HHT262057:HHT262063 HRP262057:HRP262063 IBL262057:IBL262063 ILH262057:ILH262063 IVD262057:IVD262063 JEZ262057:JEZ262063 JOV262057:JOV262063 JYR262057:JYR262063 KIN262057:KIN262063 KSJ262057:KSJ262063 LCF262057:LCF262063 LMB262057:LMB262063 LVX262057:LVX262063 MFT262057:MFT262063 MPP262057:MPP262063 MZL262057:MZL262063 NJH262057:NJH262063 NTD262057:NTD262063 OCZ262057:OCZ262063 OMV262057:OMV262063 OWR262057:OWR262063 PGN262057:PGN262063 PQJ262057:PQJ262063 QAF262057:QAF262063 QKB262057:QKB262063 QTX262057:QTX262063 RDT262057:RDT262063 RNP262057:RNP262063 RXL262057:RXL262063 SHH262057:SHH262063 SRD262057:SRD262063 TAZ262057:TAZ262063 TKV262057:TKV262063 TUR262057:TUR262063 UEN262057:UEN262063 UOJ262057:UOJ262063 UYF262057:UYF262063 VIB262057:VIB262063 VRX262057:VRX262063 WBT262057:WBT262063 WLP262057:WLP262063 WVL262057:WVL262063 G327593:G327599 IZ327593:IZ327599 SV327593:SV327599 ACR327593:ACR327599 AMN327593:AMN327599 AWJ327593:AWJ327599 BGF327593:BGF327599 BQB327593:BQB327599 BZX327593:BZX327599 CJT327593:CJT327599 CTP327593:CTP327599 DDL327593:DDL327599 DNH327593:DNH327599 DXD327593:DXD327599 EGZ327593:EGZ327599 EQV327593:EQV327599 FAR327593:FAR327599 FKN327593:FKN327599 FUJ327593:FUJ327599 GEF327593:GEF327599 GOB327593:GOB327599 GXX327593:GXX327599 HHT327593:HHT327599 HRP327593:HRP327599 IBL327593:IBL327599 ILH327593:ILH327599 IVD327593:IVD327599 JEZ327593:JEZ327599 JOV327593:JOV327599 JYR327593:JYR327599 KIN327593:KIN327599 KSJ327593:KSJ327599 LCF327593:LCF327599 LMB327593:LMB327599 LVX327593:LVX327599 MFT327593:MFT327599 MPP327593:MPP327599 MZL327593:MZL327599 NJH327593:NJH327599 NTD327593:NTD327599 OCZ327593:OCZ327599 OMV327593:OMV327599 OWR327593:OWR327599 PGN327593:PGN327599 PQJ327593:PQJ327599 QAF327593:QAF327599 QKB327593:QKB327599 QTX327593:QTX327599 RDT327593:RDT327599 RNP327593:RNP327599 RXL327593:RXL327599 SHH327593:SHH327599 SRD327593:SRD327599 TAZ327593:TAZ327599 TKV327593:TKV327599 TUR327593:TUR327599 UEN327593:UEN327599 UOJ327593:UOJ327599 UYF327593:UYF327599 VIB327593:VIB327599 VRX327593:VRX327599 WBT327593:WBT327599 WLP327593:WLP327599 WVL327593:WVL327599 G393129:G393135 IZ393129:IZ393135 SV393129:SV393135 ACR393129:ACR393135 AMN393129:AMN393135 AWJ393129:AWJ393135 BGF393129:BGF393135 BQB393129:BQB393135 BZX393129:BZX393135 CJT393129:CJT393135 CTP393129:CTP393135 DDL393129:DDL393135 DNH393129:DNH393135 DXD393129:DXD393135 EGZ393129:EGZ393135 EQV393129:EQV393135 FAR393129:FAR393135 FKN393129:FKN393135 FUJ393129:FUJ393135 GEF393129:GEF393135 GOB393129:GOB393135 GXX393129:GXX393135 HHT393129:HHT393135 HRP393129:HRP393135 IBL393129:IBL393135 ILH393129:ILH393135 IVD393129:IVD393135 JEZ393129:JEZ393135 JOV393129:JOV393135 JYR393129:JYR393135 KIN393129:KIN393135 KSJ393129:KSJ393135 LCF393129:LCF393135 LMB393129:LMB393135 LVX393129:LVX393135 MFT393129:MFT393135 MPP393129:MPP393135 MZL393129:MZL393135 NJH393129:NJH393135 NTD393129:NTD393135 OCZ393129:OCZ393135 OMV393129:OMV393135 OWR393129:OWR393135 PGN393129:PGN393135 PQJ393129:PQJ393135 QAF393129:QAF393135 QKB393129:QKB393135 QTX393129:QTX393135 RDT393129:RDT393135 RNP393129:RNP393135 RXL393129:RXL393135 SHH393129:SHH393135 SRD393129:SRD393135 TAZ393129:TAZ393135 TKV393129:TKV393135 TUR393129:TUR393135 UEN393129:UEN393135 UOJ393129:UOJ393135 UYF393129:UYF393135 VIB393129:VIB393135 VRX393129:VRX393135 WBT393129:WBT393135 WLP393129:WLP393135 WVL393129:WVL393135 G458665:G458671 IZ458665:IZ458671 SV458665:SV458671 ACR458665:ACR458671 AMN458665:AMN458671 AWJ458665:AWJ458671 BGF458665:BGF458671 BQB458665:BQB458671 BZX458665:BZX458671 CJT458665:CJT458671 CTP458665:CTP458671 DDL458665:DDL458671 DNH458665:DNH458671 DXD458665:DXD458671 EGZ458665:EGZ458671 EQV458665:EQV458671 FAR458665:FAR458671 FKN458665:FKN458671 FUJ458665:FUJ458671 GEF458665:GEF458671 GOB458665:GOB458671 GXX458665:GXX458671 HHT458665:HHT458671 HRP458665:HRP458671 IBL458665:IBL458671 ILH458665:ILH458671 IVD458665:IVD458671 JEZ458665:JEZ458671 JOV458665:JOV458671 JYR458665:JYR458671 KIN458665:KIN458671 KSJ458665:KSJ458671 LCF458665:LCF458671 LMB458665:LMB458671 LVX458665:LVX458671 MFT458665:MFT458671 MPP458665:MPP458671 MZL458665:MZL458671 NJH458665:NJH458671 NTD458665:NTD458671 OCZ458665:OCZ458671 OMV458665:OMV458671 OWR458665:OWR458671 PGN458665:PGN458671 PQJ458665:PQJ458671 QAF458665:QAF458671 QKB458665:QKB458671 QTX458665:QTX458671 RDT458665:RDT458671 RNP458665:RNP458671 RXL458665:RXL458671 SHH458665:SHH458671 SRD458665:SRD458671 TAZ458665:TAZ458671 TKV458665:TKV458671 TUR458665:TUR458671 UEN458665:UEN458671 UOJ458665:UOJ458671 UYF458665:UYF458671 VIB458665:VIB458671 VRX458665:VRX458671 WBT458665:WBT458671 WLP458665:WLP458671 WVL458665:WVL458671 G524201:G524207 IZ524201:IZ524207 SV524201:SV524207 ACR524201:ACR524207 AMN524201:AMN524207 AWJ524201:AWJ524207 BGF524201:BGF524207 BQB524201:BQB524207 BZX524201:BZX524207 CJT524201:CJT524207 CTP524201:CTP524207 DDL524201:DDL524207 DNH524201:DNH524207 DXD524201:DXD524207 EGZ524201:EGZ524207 EQV524201:EQV524207 FAR524201:FAR524207 FKN524201:FKN524207 FUJ524201:FUJ524207 GEF524201:GEF524207 GOB524201:GOB524207 GXX524201:GXX524207 HHT524201:HHT524207 HRP524201:HRP524207 IBL524201:IBL524207 ILH524201:ILH524207 IVD524201:IVD524207 JEZ524201:JEZ524207 JOV524201:JOV524207 JYR524201:JYR524207 KIN524201:KIN524207 KSJ524201:KSJ524207 LCF524201:LCF524207 LMB524201:LMB524207 LVX524201:LVX524207 MFT524201:MFT524207 MPP524201:MPP524207 MZL524201:MZL524207 NJH524201:NJH524207 NTD524201:NTD524207 OCZ524201:OCZ524207 OMV524201:OMV524207 OWR524201:OWR524207 PGN524201:PGN524207 PQJ524201:PQJ524207 QAF524201:QAF524207 QKB524201:QKB524207 QTX524201:QTX524207 RDT524201:RDT524207 RNP524201:RNP524207 RXL524201:RXL524207 SHH524201:SHH524207 SRD524201:SRD524207 TAZ524201:TAZ524207 TKV524201:TKV524207 TUR524201:TUR524207 UEN524201:UEN524207 UOJ524201:UOJ524207 UYF524201:UYF524207 VIB524201:VIB524207 VRX524201:VRX524207 WBT524201:WBT524207 WLP524201:WLP524207 WVL524201:WVL524207 G589737:G589743 IZ589737:IZ589743 SV589737:SV589743 ACR589737:ACR589743 AMN589737:AMN589743 AWJ589737:AWJ589743 BGF589737:BGF589743 BQB589737:BQB589743 BZX589737:BZX589743 CJT589737:CJT589743 CTP589737:CTP589743 DDL589737:DDL589743 DNH589737:DNH589743 DXD589737:DXD589743 EGZ589737:EGZ589743 EQV589737:EQV589743 FAR589737:FAR589743 FKN589737:FKN589743 FUJ589737:FUJ589743 GEF589737:GEF589743 GOB589737:GOB589743 GXX589737:GXX589743 HHT589737:HHT589743 HRP589737:HRP589743 IBL589737:IBL589743 ILH589737:ILH589743 IVD589737:IVD589743 JEZ589737:JEZ589743 JOV589737:JOV589743 JYR589737:JYR589743 KIN589737:KIN589743 KSJ589737:KSJ589743 LCF589737:LCF589743 LMB589737:LMB589743 LVX589737:LVX589743 MFT589737:MFT589743 MPP589737:MPP589743 MZL589737:MZL589743 NJH589737:NJH589743 NTD589737:NTD589743 OCZ589737:OCZ589743 OMV589737:OMV589743 OWR589737:OWR589743 PGN589737:PGN589743 PQJ589737:PQJ589743 QAF589737:QAF589743 QKB589737:QKB589743 QTX589737:QTX589743 RDT589737:RDT589743 RNP589737:RNP589743 RXL589737:RXL589743 SHH589737:SHH589743 SRD589737:SRD589743 TAZ589737:TAZ589743 TKV589737:TKV589743 TUR589737:TUR589743 UEN589737:UEN589743 UOJ589737:UOJ589743 UYF589737:UYF589743 VIB589737:VIB589743 VRX589737:VRX589743 WBT589737:WBT589743 WLP589737:WLP589743 WVL589737:WVL589743 G655273:G655279 IZ655273:IZ655279 SV655273:SV655279 ACR655273:ACR655279 AMN655273:AMN655279 AWJ655273:AWJ655279 BGF655273:BGF655279 BQB655273:BQB655279 BZX655273:BZX655279 CJT655273:CJT655279 CTP655273:CTP655279 DDL655273:DDL655279 DNH655273:DNH655279 DXD655273:DXD655279 EGZ655273:EGZ655279 EQV655273:EQV655279 FAR655273:FAR655279 FKN655273:FKN655279 FUJ655273:FUJ655279 GEF655273:GEF655279 GOB655273:GOB655279 GXX655273:GXX655279 HHT655273:HHT655279 HRP655273:HRP655279 IBL655273:IBL655279 ILH655273:ILH655279 IVD655273:IVD655279 JEZ655273:JEZ655279 JOV655273:JOV655279 JYR655273:JYR655279 KIN655273:KIN655279 KSJ655273:KSJ655279 LCF655273:LCF655279 LMB655273:LMB655279 LVX655273:LVX655279 MFT655273:MFT655279 MPP655273:MPP655279 MZL655273:MZL655279 NJH655273:NJH655279 NTD655273:NTD655279 OCZ655273:OCZ655279 OMV655273:OMV655279 OWR655273:OWR655279 PGN655273:PGN655279 PQJ655273:PQJ655279 QAF655273:QAF655279 QKB655273:QKB655279 QTX655273:QTX655279 RDT655273:RDT655279 RNP655273:RNP655279 RXL655273:RXL655279 SHH655273:SHH655279 SRD655273:SRD655279 TAZ655273:TAZ655279 TKV655273:TKV655279 TUR655273:TUR655279 UEN655273:UEN655279 UOJ655273:UOJ655279 UYF655273:UYF655279 VIB655273:VIB655279 VRX655273:VRX655279 WBT655273:WBT655279 WLP655273:WLP655279 WVL655273:WVL655279 G720809:G720815 IZ720809:IZ720815 SV720809:SV720815 ACR720809:ACR720815 AMN720809:AMN720815 AWJ720809:AWJ720815 BGF720809:BGF720815 BQB720809:BQB720815 BZX720809:BZX720815 CJT720809:CJT720815 CTP720809:CTP720815 DDL720809:DDL720815 DNH720809:DNH720815 DXD720809:DXD720815 EGZ720809:EGZ720815 EQV720809:EQV720815 FAR720809:FAR720815 FKN720809:FKN720815 FUJ720809:FUJ720815 GEF720809:GEF720815 GOB720809:GOB720815 GXX720809:GXX720815 HHT720809:HHT720815 HRP720809:HRP720815 IBL720809:IBL720815 ILH720809:ILH720815 IVD720809:IVD720815 JEZ720809:JEZ720815 JOV720809:JOV720815 JYR720809:JYR720815 KIN720809:KIN720815 KSJ720809:KSJ720815 LCF720809:LCF720815 LMB720809:LMB720815 LVX720809:LVX720815 MFT720809:MFT720815 MPP720809:MPP720815 MZL720809:MZL720815 NJH720809:NJH720815 NTD720809:NTD720815 OCZ720809:OCZ720815 OMV720809:OMV720815 OWR720809:OWR720815 PGN720809:PGN720815 PQJ720809:PQJ720815 QAF720809:QAF720815 QKB720809:QKB720815 QTX720809:QTX720815 RDT720809:RDT720815 RNP720809:RNP720815 RXL720809:RXL720815 SHH720809:SHH720815 SRD720809:SRD720815 TAZ720809:TAZ720815 TKV720809:TKV720815 TUR720809:TUR720815 UEN720809:UEN720815 UOJ720809:UOJ720815 UYF720809:UYF720815 VIB720809:VIB720815 VRX720809:VRX720815 WBT720809:WBT720815 WLP720809:WLP720815 WVL720809:WVL720815 G786345:G786351 IZ786345:IZ786351 SV786345:SV786351 ACR786345:ACR786351 AMN786345:AMN786351 AWJ786345:AWJ786351 BGF786345:BGF786351 BQB786345:BQB786351 BZX786345:BZX786351 CJT786345:CJT786351 CTP786345:CTP786351 DDL786345:DDL786351 DNH786345:DNH786351 DXD786345:DXD786351 EGZ786345:EGZ786351 EQV786345:EQV786351 FAR786345:FAR786351 FKN786345:FKN786351 FUJ786345:FUJ786351 GEF786345:GEF786351 GOB786345:GOB786351 GXX786345:GXX786351 HHT786345:HHT786351 HRP786345:HRP786351 IBL786345:IBL786351 ILH786345:ILH786351 IVD786345:IVD786351 JEZ786345:JEZ786351 JOV786345:JOV786351 JYR786345:JYR786351 KIN786345:KIN786351 KSJ786345:KSJ786351 LCF786345:LCF786351 LMB786345:LMB786351 LVX786345:LVX786351 MFT786345:MFT786351 MPP786345:MPP786351 MZL786345:MZL786351 NJH786345:NJH786351 NTD786345:NTD786351 OCZ786345:OCZ786351 OMV786345:OMV786351 OWR786345:OWR786351 PGN786345:PGN786351 PQJ786345:PQJ786351 QAF786345:QAF786351 QKB786345:QKB786351 QTX786345:QTX786351 RDT786345:RDT786351 RNP786345:RNP786351 RXL786345:RXL786351 SHH786345:SHH786351 SRD786345:SRD786351 TAZ786345:TAZ786351 TKV786345:TKV786351 TUR786345:TUR786351 UEN786345:UEN786351 UOJ786345:UOJ786351 UYF786345:UYF786351 VIB786345:VIB786351 VRX786345:VRX786351 WBT786345:WBT786351 WLP786345:WLP786351 WVL786345:WVL786351 G851881:G851887 IZ851881:IZ851887 SV851881:SV851887 ACR851881:ACR851887 AMN851881:AMN851887 AWJ851881:AWJ851887 BGF851881:BGF851887 BQB851881:BQB851887 BZX851881:BZX851887 CJT851881:CJT851887 CTP851881:CTP851887 DDL851881:DDL851887 DNH851881:DNH851887 DXD851881:DXD851887 EGZ851881:EGZ851887 EQV851881:EQV851887 FAR851881:FAR851887 FKN851881:FKN851887 FUJ851881:FUJ851887 GEF851881:GEF851887 GOB851881:GOB851887 GXX851881:GXX851887 HHT851881:HHT851887 HRP851881:HRP851887 IBL851881:IBL851887 ILH851881:ILH851887 IVD851881:IVD851887 JEZ851881:JEZ851887 JOV851881:JOV851887 JYR851881:JYR851887 KIN851881:KIN851887 KSJ851881:KSJ851887 LCF851881:LCF851887 LMB851881:LMB851887 LVX851881:LVX851887 MFT851881:MFT851887 MPP851881:MPP851887 MZL851881:MZL851887 NJH851881:NJH851887 NTD851881:NTD851887 OCZ851881:OCZ851887 OMV851881:OMV851887 OWR851881:OWR851887 PGN851881:PGN851887 PQJ851881:PQJ851887 QAF851881:QAF851887 QKB851881:QKB851887 QTX851881:QTX851887 RDT851881:RDT851887 RNP851881:RNP851887 RXL851881:RXL851887 SHH851881:SHH851887 SRD851881:SRD851887 TAZ851881:TAZ851887 TKV851881:TKV851887 TUR851881:TUR851887 UEN851881:UEN851887 UOJ851881:UOJ851887 UYF851881:UYF851887 VIB851881:VIB851887 VRX851881:VRX851887 WBT851881:WBT851887 WLP851881:WLP851887 WVL851881:WVL851887 G917417:G917423 IZ917417:IZ917423 SV917417:SV917423 ACR917417:ACR917423 AMN917417:AMN917423 AWJ917417:AWJ917423 BGF917417:BGF917423 BQB917417:BQB917423 BZX917417:BZX917423 CJT917417:CJT917423 CTP917417:CTP917423 DDL917417:DDL917423 DNH917417:DNH917423 DXD917417:DXD917423 EGZ917417:EGZ917423 EQV917417:EQV917423 FAR917417:FAR917423 FKN917417:FKN917423 FUJ917417:FUJ917423 GEF917417:GEF917423 GOB917417:GOB917423 GXX917417:GXX917423 HHT917417:HHT917423 HRP917417:HRP917423 IBL917417:IBL917423 ILH917417:ILH917423 IVD917417:IVD917423 JEZ917417:JEZ917423 JOV917417:JOV917423 JYR917417:JYR917423 KIN917417:KIN917423 KSJ917417:KSJ917423 LCF917417:LCF917423 LMB917417:LMB917423 LVX917417:LVX917423 MFT917417:MFT917423 MPP917417:MPP917423 MZL917417:MZL917423 NJH917417:NJH917423 NTD917417:NTD917423 OCZ917417:OCZ917423 OMV917417:OMV917423 OWR917417:OWR917423 PGN917417:PGN917423 PQJ917417:PQJ917423 QAF917417:QAF917423 QKB917417:QKB917423 QTX917417:QTX917423 RDT917417:RDT917423 RNP917417:RNP917423 RXL917417:RXL917423 SHH917417:SHH917423 SRD917417:SRD917423 TAZ917417:TAZ917423 TKV917417:TKV917423 TUR917417:TUR917423 UEN917417:UEN917423 UOJ917417:UOJ917423 UYF917417:UYF917423 VIB917417:VIB917423 VRX917417:VRX917423 WBT917417:WBT917423 WLP917417:WLP917423 WVL917417:WVL917423 G982953:G982959 IZ982953:IZ982959 SV982953:SV982959 ACR982953:ACR982959 AMN982953:AMN982959 AWJ982953:AWJ982959 BGF982953:BGF982959 BQB982953:BQB982959 BZX982953:BZX982959 CJT982953:CJT982959 CTP982953:CTP982959 DDL982953:DDL982959 DNH982953:DNH982959 DXD982953:DXD982959 EGZ982953:EGZ982959 EQV982953:EQV982959 FAR982953:FAR982959 FKN982953:FKN982959 FUJ982953:FUJ982959 GEF982953:GEF982959 GOB982953:GOB982959 GXX982953:GXX982959 HHT982953:HHT982959 HRP982953:HRP982959 IBL982953:IBL982959 ILH982953:ILH982959 IVD982953:IVD982959 JEZ982953:JEZ982959 JOV982953:JOV982959 JYR982953:JYR982959 KIN982953:KIN982959 KSJ982953:KSJ982959 LCF982953:LCF982959 LMB982953:LMB982959 LVX982953:LVX982959 MFT982953:MFT982959 MPP982953:MPP982959 MZL982953:MZL982959 NJH982953:NJH982959 NTD982953:NTD982959 OCZ982953:OCZ982959 OMV982953:OMV982959 OWR982953:OWR982959 PGN982953:PGN982959 PQJ982953:PQJ982959 QAF982953:QAF982959 QKB982953:QKB982959 QTX982953:QTX982959 RDT982953:RDT982959 RNP982953:RNP982959 RXL982953:RXL982959 SHH982953:SHH982959 SRD982953:SRD982959 TAZ982953:TAZ982959 TKV982953:TKV982959 TUR982953:TUR982959 UEN982953:UEN982959 UOJ982953:UOJ982959 UYF982953:UYF982959 VIB982953:VIB982959 VRX982953:VRX982959 WBT982953:WBT982959 WLP982953:WLP982959 WVL982953:WVL982959 G65488:G65545 IZ65488:IZ65545 SV65488:SV65545 ACR65488:ACR65545 AMN65488:AMN65545 AWJ65488:AWJ65545 BGF65488:BGF65545 BQB65488:BQB65545 BZX65488:BZX65545 CJT65488:CJT65545 CTP65488:CTP65545 DDL65488:DDL65545 DNH65488:DNH65545 DXD65488:DXD65545 EGZ65488:EGZ65545 EQV65488:EQV65545 FAR65488:FAR65545 FKN65488:FKN65545 FUJ65488:FUJ65545 GEF65488:GEF65545 GOB65488:GOB65545 GXX65488:GXX65545 HHT65488:HHT65545 HRP65488:HRP65545 IBL65488:IBL65545 ILH65488:ILH65545 IVD65488:IVD65545 JEZ65488:JEZ65545 JOV65488:JOV65545 JYR65488:JYR65545 KIN65488:KIN65545 KSJ65488:KSJ65545 LCF65488:LCF65545 LMB65488:LMB65545 LVX65488:LVX65545 MFT65488:MFT65545 MPP65488:MPP65545 MZL65488:MZL65545 NJH65488:NJH65545 NTD65488:NTD65545 OCZ65488:OCZ65545 OMV65488:OMV65545 OWR65488:OWR65545 PGN65488:PGN65545 PQJ65488:PQJ65545 QAF65488:QAF65545 QKB65488:QKB65545 QTX65488:QTX65545 RDT65488:RDT65545 RNP65488:RNP65545 RXL65488:RXL65545 SHH65488:SHH65545 SRD65488:SRD65545 TAZ65488:TAZ65545 TKV65488:TKV65545 TUR65488:TUR65545 UEN65488:UEN65545 UOJ65488:UOJ65545 UYF65488:UYF65545 VIB65488:VIB65545 VRX65488:VRX65545 WBT65488:WBT65545 WLP65488:WLP65545 WVL65488:WVL65545 G131024:G131081 IZ131024:IZ131081 SV131024:SV131081 ACR131024:ACR131081 AMN131024:AMN131081 AWJ131024:AWJ131081 BGF131024:BGF131081 BQB131024:BQB131081 BZX131024:BZX131081 CJT131024:CJT131081 CTP131024:CTP131081 DDL131024:DDL131081 DNH131024:DNH131081 DXD131024:DXD131081 EGZ131024:EGZ131081 EQV131024:EQV131081 FAR131024:FAR131081 FKN131024:FKN131081 FUJ131024:FUJ131081 GEF131024:GEF131081 GOB131024:GOB131081 GXX131024:GXX131081 HHT131024:HHT131081 HRP131024:HRP131081 IBL131024:IBL131081 ILH131024:ILH131081 IVD131024:IVD131081 JEZ131024:JEZ131081 JOV131024:JOV131081 JYR131024:JYR131081 KIN131024:KIN131081 KSJ131024:KSJ131081 LCF131024:LCF131081 LMB131024:LMB131081 LVX131024:LVX131081 MFT131024:MFT131081 MPP131024:MPP131081 MZL131024:MZL131081 NJH131024:NJH131081 NTD131024:NTD131081 OCZ131024:OCZ131081 OMV131024:OMV131081 OWR131024:OWR131081 PGN131024:PGN131081 PQJ131024:PQJ131081 QAF131024:QAF131081 QKB131024:QKB131081 QTX131024:QTX131081 RDT131024:RDT131081 RNP131024:RNP131081 RXL131024:RXL131081 SHH131024:SHH131081 SRD131024:SRD131081 TAZ131024:TAZ131081 TKV131024:TKV131081 TUR131024:TUR131081 UEN131024:UEN131081 UOJ131024:UOJ131081 UYF131024:UYF131081 VIB131024:VIB131081 VRX131024:VRX131081 WBT131024:WBT131081 WLP131024:WLP131081 WVL131024:WVL131081 G196560:G196617 IZ196560:IZ196617 SV196560:SV196617 ACR196560:ACR196617 AMN196560:AMN196617 AWJ196560:AWJ196617 BGF196560:BGF196617 BQB196560:BQB196617 BZX196560:BZX196617 CJT196560:CJT196617 CTP196560:CTP196617 DDL196560:DDL196617 DNH196560:DNH196617 DXD196560:DXD196617 EGZ196560:EGZ196617 EQV196560:EQV196617 FAR196560:FAR196617 FKN196560:FKN196617 FUJ196560:FUJ196617 GEF196560:GEF196617 GOB196560:GOB196617 GXX196560:GXX196617 HHT196560:HHT196617 HRP196560:HRP196617 IBL196560:IBL196617 ILH196560:ILH196617 IVD196560:IVD196617 JEZ196560:JEZ196617 JOV196560:JOV196617 JYR196560:JYR196617 KIN196560:KIN196617 KSJ196560:KSJ196617 LCF196560:LCF196617 LMB196560:LMB196617 LVX196560:LVX196617 MFT196560:MFT196617 MPP196560:MPP196617 MZL196560:MZL196617 NJH196560:NJH196617 NTD196560:NTD196617 OCZ196560:OCZ196617 OMV196560:OMV196617 OWR196560:OWR196617 PGN196560:PGN196617 PQJ196560:PQJ196617 QAF196560:QAF196617 QKB196560:QKB196617 QTX196560:QTX196617 RDT196560:RDT196617 RNP196560:RNP196617 RXL196560:RXL196617 SHH196560:SHH196617 SRD196560:SRD196617 TAZ196560:TAZ196617 TKV196560:TKV196617 TUR196560:TUR196617 UEN196560:UEN196617 UOJ196560:UOJ196617 UYF196560:UYF196617 VIB196560:VIB196617 VRX196560:VRX196617 WBT196560:WBT196617 WLP196560:WLP196617 WVL196560:WVL196617 G262096:G262153 IZ262096:IZ262153 SV262096:SV262153 ACR262096:ACR262153 AMN262096:AMN262153 AWJ262096:AWJ262153 BGF262096:BGF262153 BQB262096:BQB262153 BZX262096:BZX262153 CJT262096:CJT262153 CTP262096:CTP262153 DDL262096:DDL262153 DNH262096:DNH262153 DXD262096:DXD262153 EGZ262096:EGZ262153 EQV262096:EQV262153 FAR262096:FAR262153 FKN262096:FKN262153 FUJ262096:FUJ262153 GEF262096:GEF262153 GOB262096:GOB262153 GXX262096:GXX262153 HHT262096:HHT262153 HRP262096:HRP262153 IBL262096:IBL262153 ILH262096:ILH262153 IVD262096:IVD262153 JEZ262096:JEZ262153 JOV262096:JOV262153 JYR262096:JYR262153 KIN262096:KIN262153 KSJ262096:KSJ262153 LCF262096:LCF262153 LMB262096:LMB262153 LVX262096:LVX262153 MFT262096:MFT262153 MPP262096:MPP262153 MZL262096:MZL262153 NJH262096:NJH262153 NTD262096:NTD262153 OCZ262096:OCZ262153 OMV262096:OMV262153 OWR262096:OWR262153 PGN262096:PGN262153 PQJ262096:PQJ262153 QAF262096:QAF262153 QKB262096:QKB262153 QTX262096:QTX262153 RDT262096:RDT262153 RNP262096:RNP262153 RXL262096:RXL262153 SHH262096:SHH262153 SRD262096:SRD262153 TAZ262096:TAZ262153 TKV262096:TKV262153 TUR262096:TUR262153 UEN262096:UEN262153 UOJ262096:UOJ262153 UYF262096:UYF262153 VIB262096:VIB262153 VRX262096:VRX262153 WBT262096:WBT262153 WLP262096:WLP262153 WVL262096:WVL262153 G327632:G327689 IZ327632:IZ327689 SV327632:SV327689 ACR327632:ACR327689 AMN327632:AMN327689 AWJ327632:AWJ327689 BGF327632:BGF327689 BQB327632:BQB327689 BZX327632:BZX327689 CJT327632:CJT327689 CTP327632:CTP327689 DDL327632:DDL327689 DNH327632:DNH327689 DXD327632:DXD327689 EGZ327632:EGZ327689 EQV327632:EQV327689 FAR327632:FAR327689 FKN327632:FKN327689 FUJ327632:FUJ327689 GEF327632:GEF327689 GOB327632:GOB327689 GXX327632:GXX327689 HHT327632:HHT327689 HRP327632:HRP327689 IBL327632:IBL327689 ILH327632:ILH327689 IVD327632:IVD327689 JEZ327632:JEZ327689 JOV327632:JOV327689 JYR327632:JYR327689 KIN327632:KIN327689 KSJ327632:KSJ327689 LCF327632:LCF327689 LMB327632:LMB327689 LVX327632:LVX327689 MFT327632:MFT327689 MPP327632:MPP327689 MZL327632:MZL327689 NJH327632:NJH327689 NTD327632:NTD327689 OCZ327632:OCZ327689 OMV327632:OMV327689 OWR327632:OWR327689 PGN327632:PGN327689 PQJ327632:PQJ327689 QAF327632:QAF327689 QKB327632:QKB327689 QTX327632:QTX327689 RDT327632:RDT327689 RNP327632:RNP327689 RXL327632:RXL327689 SHH327632:SHH327689 SRD327632:SRD327689 TAZ327632:TAZ327689 TKV327632:TKV327689 TUR327632:TUR327689 UEN327632:UEN327689 UOJ327632:UOJ327689 UYF327632:UYF327689 VIB327632:VIB327689 VRX327632:VRX327689 WBT327632:WBT327689 WLP327632:WLP327689 WVL327632:WVL327689 G393168:G393225 IZ393168:IZ393225 SV393168:SV393225 ACR393168:ACR393225 AMN393168:AMN393225 AWJ393168:AWJ393225 BGF393168:BGF393225 BQB393168:BQB393225 BZX393168:BZX393225 CJT393168:CJT393225 CTP393168:CTP393225 DDL393168:DDL393225 DNH393168:DNH393225 DXD393168:DXD393225 EGZ393168:EGZ393225 EQV393168:EQV393225 FAR393168:FAR393225 FKN393168:FKN393225 FUJ393168:FUJ393225 GEF393168:GEF393225 GOB393168:GOB393225 GXX393168:GXX393225 HHT393168:HHT393225 HRP393168:HRP393225 IBL393168:IBL393225 ILH393168:ILH393225 IVD393168:IVD393225 JEZ393168:JEZ393225 JOV393168:JOV393225 JYR393168:JYR393225 KIN393168:KIN393225 KSJ393168:KSJ393225 LCF393168:LCF393225 LMB393168:LMB393225 LVX393168:LVX393225 MFT393168:MFT393225 MPP393168:MPP393225 MZL393168:MZL393225 NJH393168:NJH393225 NTD393168:NTD393225 OCZ393168:OCZ393225 OMV393168:OMV393225 OWR393168:OWR393225 PGN393168:PGN393225 PQJ393168:PQJ393225 QAF393168:QAF393225 QKB393168:QKB393225 QTX393168:QTX393225 RDT393168:RDT393225 RNP393168:RNP393225 RXL393168:RXL393225 SHH393168:SHH393225 SRD393168:SRD393225 TAZ393168:TAZ393225 TKV393168:TKV393225 TUR393168:TUR393225 UEN393168:UEN393225 UOJ393168:UOJ393225 UYF393168:UYF393225 VIB393168:VIB393225 VRX393168:VRX393225 WBT393168:WBT393225 WLP393168:WLP393225 WVL393168:WVL393225 G458704:G458761 IZ458704:IZ458761 SV458704:SV458761 ACR458704:ACR458761 AMN458704:AMN458761 AWJ458704:AWJ458761 BGF458704:BGF458761 BQB458704:BQB458761 BZX458704:BZX458761 CJT458704:CJT458761 CTP458704:CTP458761 DDL458704:DDL458761 DNH458704:DNH458761 DXD458704:DXD458761 EGZ458704:EGZ458761 EQV458704:EQV458761 FAR458704:FAR458761 FKN458704:FKN458761 FUJ458704:FUJ458761 GEF458704:GEF458761 GOB458704:GOB458761 GXX458704:GXX458761 HHT458704:HHT458761 HRP458704:HRP458761 IBL458704:IBL458761 ILH458704:ILH458761 IVD458704:IVD458761 JEZ458704:JEZ458761 JOV458704:JOV458761 JYR458704:JYR458761 KIN458704:KIN458761 KSJ458704:KSJ458761 LCF458704:LCF458761 LMB458704:LMB458761 LVX458704:LVX458761 MFT458704:MFT458761 MPP458704:MPP458761 MZL458704:MZL458761 NJH458704:NJH458761 NTD458704:NTD458761 OCZ458704:OCZ458761 OMV458704:OMV458761 OWR458704:OWR458761 PGN458704:PGN458761 PQJ458704:PQJ458761 QAF458704:QAF458761 QKB458704:QKB458761 QTX458704:QTX458761 RDT458704:RDT458761 RNP458704:RNP458761 RXL458704:RXL458761 SHH458704:SHH458761 SRD458704:SRD458761 TAZ458704:TAZ458761 TKV458704:TKV458761 TUR458704:TUR458761 UEN458704:UEN458761 UOJ458704:UOJ458761 UYF458704:UYF458761 VIB458704:VIB458761 VRX458704:VRX458761 WBT458704:WBT458761 WLP458704:WLP458761 WVL458704:WVL458761 G524240:G524297 IZ524240:IZ524297 SV524240:SV524297 ACR524240:ACR524297 AMN524240:AMN524297 AWJ524240:AWJ524297 BGF524240:BGF524297 BQB524240:BQB524297 BZX524240:BZX524297 CJT524240:CJT524297 CTP524240:CTP524297 DDL524240:DDL524297 DNH524240:DNH524297 DXD524240:DXD524297 EGZ524240:EGZ524297 EQV524240:EQV524297 FAR524240:FAR524297 FKN524240:FKN524297 FUJ524240:FUJ524297 GEF524240:GEF524297 GOB524240:GOB524297 GXX524240:GXX524297 HHT524240:HHT524297 HRP524240:HRP524297 IBL524240:IBL524297 ILH524240:ILH524297 IVD524240:IVD524297 JEZ524240:JEZ524297 JOV524240:JOV524297 JYR524240:JYR524297 KIN524240:KIN524297 KSJ524240:KSJ524297 LCF524240:LCF524297 LMB524240:LMB524297 LVX524240:LVX524297 MFT524240:MFT524297 MPP524240:MPP524297 MZL524240:MZL524297 NJH524240:NJH524297 NTD524240:NTD524297 OCZ524240:OCZ524297 OMV524240:OMV524297 OWR524240:OWR524297 PGN524240:PGN524297 PQJ524240:PQJ524297 QAF524240:QAF524297 QKB524240:QKB524297 QTX524240:QTX524297 RDT524240:RDT524297 RNP524240:RNP524297 RXL524240:RXL524297 SHH524240:SHH524297 SRD524240:SRD524297 TAZ524240:TAZ524297 TKV524240:TKV524297 TUR524240:TUR524297 UEN524240:UEN524297 UOJ524240:UOJ524297 UYF524240:UYF524297 VIB524240:VIB524297 VRX524240:VRX524297 WBT524240:WBT524297 WLP524240:WLP524297 WVL524240:WVL524297 G589776:G589833 IZ589776:IZ589833 SV589776:SV589833 ACR589776:ACR589833 AMN589776:AMN589833 AWJ589776:AWJ589833 BGF589776:BGF589833 BQB589776:BQB589833 BZX589776:BZX589833 CJT589776:CJT589833 CTP589776:CTP589833 DDL589776:DDL589833 DNH589776:DNH589833 DXD589776:DXD589833 EGZ589776:EGZ589833 EQV589776:EQV589833 FAR589776:FAR589833 FKN589776:FKN589833 FUJ589776:FUJ589833 GEF589776:GEF589833 GOB589776:GOB589833 GXX589776:GXX589833 HHT589776:HHT589833 HRP589776:HRP589833 IBL589776:IBL589833 ILH589776:ILH589833 IVD589776:IVD589833 JEZ589776:JEZ589833 JOV589776:JOV589833 JYR589776:JYR589833 KIN589776:KIN589833 KSJ589776:KSJ589833 LCF589776:LCF589833 LMB589776:LMB589833 LVX589776:LVX589833 MFT589776:MFT589833 MPP589776:MPP589833 MZL589776:MZL589833 NJH589776:NJH589833 NTD589776:NTD589833 OCZ589776:OCZ589833 OMV589776:OMV589833 OWR589776:OWR589833 PGN589776:PGN589833 PQJ589776:PQJ589833 QAF589776:QAF589833 QKB589776:QKB589833 QTX589776:QTX589833 RDT589776:RDT589833 RNP589776:RNP589833 RXL589776:RXL589833 SHH589776:SHH589833 SRD589776:SRD589833 TAZ589776:TAZ589833 TKV589776:TKV589833 TUR589776:TUR589833 UEN589776:UEN589833 UOJ589776:UOJ589833 UYF589776:UYF589833 VIB589776:VIB589833 VRX589776:VRX589833 WBT589776:WBT589833 WLP589776:WLP589833 WVL589776:WVL589833 G655312:G655369 IZ655312:IZ655369 SV655312:SV655369 ACR655312:ACR655369 AMN655312:AMN655369 AWJ655312:AWJ655369 BGF655312:BGF655369 BQB655312:BQB655369 BZX655312:BZX655369 CJT655312:CJT655369 CTP655312:CTP655369 DDL655312:DDL655369 DNH655312:DNH655369 DXD655312:DXD655369 EGZ655312:EGZ655369 EQV655312:EQV655369 FAR655312:FAR655369 FKN655312:FKN655369 FUJ655312:FUJ655369 GEF655312:GEF655369 GOB655312:GOB655369 GXX655312:GXX655369 HHT655312:HHT655369 HRP655312:HRP655369 IBL655312:IBL655369 ILH655312:ILH655369 IVD655312:IVD655369 JEZ655312:JEZ655369 JOV655312:JOV655369 JYR655312:JYR655369 KIN655312:KIN655369 KSJ655312:KSJ655369 LCF655312:LCF655369 LMB655312:LMB655369 LVX655312:LVX655369 MFT655312:MFT655369 MPP655312:MPP655369 MZL655312:MZL655369 NJH655312:NJH655369 NTD655312:NTD655369 OCZ655312:OCZ655369 OMV655312:OMV655369 OWR655312:OWR655369 PGN655312:PGN655369 PQJ655312:PQJ655369 QAF655312:QAF655369 QKB655312:QKB655369 QTX655312:QTX655369 RDT655312:RDT655369 RNP655312:RNP655369 RXL655312:RXL655369 SHH655312:SHH655369 SRD655312:SRD655369 TAZ655312:TAZ655369 TKV655312:TKV655369 TUR655312:TUR655369 UEN655312:UEN655369 UOJ655312:UOJ655369 UYF655312:UYF655369 VIB655312:VIB655369 VRX655312:VRX655369 WBT655312:WBT655369 WLP655312:WLP655369 WVL655312:WVL655369 G720848:G720905 IZ720848:IZ720905 SV720848:SV720905 ACR720848:ACR720905 AMN720848:AMN720905 AWJ720848:AWJ720905 BGF720848:BGF720905 BQB720848:BQB720905 BZX720848:BZX720905 CJT720848:CJT720905 CTP720848:CTP720905 DDL720848:DDL720905 DNH720848:DNH720905 DXD720848:DXD720905 EGZ720848:EGZ720905 EQV720848:EQV720905 FAR720848:FAR720905 FKN720848:FKN720905 FUJ720848:FUJ720905 GEF720848:GEF720905 GOB720848:GOB720905 GXX720848:GXX720905 HHT720848:HHT720905 HRP720848:HRP720905 IBL720848:IBL720905 ILH720848:ILH720905 IVD720848:IVD720905 JEZ720848:JEZ720905 JOV720848:JOV720905 JYR720848:JYR720905 KIN720848:KIN720905 KSJ720848:KSJ720905 LCF720848:LCF720905 LMB720848:LMB720905 LVX720848:LVX720905 MFT720848:MFT720905 MPP720848:MPP720905 MZL720848:MZL720905 NJH720848:NJH720905 NTD720848:NTD720905 OCZ720848:OCZ720905 OMV720848:OMV720905 OWR720848:OWR720905 PGN720848:PGN720905 PQJ720848:PQJ720905 QAF720848:QAF720905 QKB720848:QKB720905 QTX720848:QTX720905 RDT720848:RDT720905 RNP720848:RNP720905 RXL720848:RXL720905 SHH720848:SHH720905 SRD720848:SRD720905 TAZ720848:TAZ720905 TKV720848:TKV720905 TUR720848:TUR720905 UEN720848:UEN720905 UOJ720848:UOJ720905 UYF720848:UYF720905 VIB720848:VIB720905 VRX720848:VRX720905 WBT720848:WBT720905 WLP720848:WLP720905 WVL720848:WVL720905 G786384:G786441 IZ786384:IZ786441 SV786384:SV786441 ACR786384:ACR786441 AMN786384:AMN786441 AWJ786384:AWJ786441 BGF786384:BGF786441 BQB786384:BQB786441 BZX786384:BZX786441 CJT786384:CJT786441 CTP786384:CTP786441 DDL786384:DDL786441 DNH786384:DNH786441 DXD786384:DXD786441 EGZ786384:EGZ786441 EQV786384:EQV786441 FAR786384:FAR786441 FKN786384:FKN786441 FUJ786384:FUJ786441 GEF786384:GEF786441 GOB786384:GOB786441 GXX786384:GXX786441 HHT786384:HHT786441 HRP786384:HRP786441 IBL786384:IBL786441 ILH786384:ILH786441 IVD786384:IVD786441 JEZ786384:JEZ786441 JOV786384:JOV786441 JYR786384:JYR786441 KIN786384:KIN786441 KSJ786384:KSJ786441 LCF786384:LCF786441 LMB786384:LMB786441 LVX786384:LVX786441 MFT786384:MFT786441 MPP786384:MPP786441 MZL786384:MZL786441 NJH786384:NJH786441 NTD786384:NTD786441 OCZ786384:OCZ786441 OMV786384:OMV786441 OWR786384:OWR786441 PGN786384:PGN786441 PQJ786384:PQJ786441 QAF786384:QAF786441 QKB786384:QKB786441 QTX786384:QTX786441 RDT786384:RDT786441 RNP786384:RNP786441 RXL786384:RXL786441 SHH786384:SHH786441 SRD786384:SRD786441 TAZ786384:TAZ786441 TKV786384:TKV786441 TUR786384:TUR786441 UEN786384:UEN786441 UOJ786384:UOJ786441 UYF786384:UYF786441 VIB786384:VIB786441 VRX786384:VRX786441 WBT786384:WBT786441 WLP786384:WLP786441 WVL786384:WVL786441 G851920:G851977 IZ851920:IZ851977 SV851920:SV851977 ACR851920:ACR851977 AMN851920:AMN851977 AWJ851920:AWJ851977 BGF851920:BGF851977 BQB851920:BQB851977 BZX851920:BZX851977 CJT851920:CJT851977 CTP851920:CTP851977 DDL851920:DDL851977 DNH851920:DNH851977 DXD851920:DXD851977 EGZ851920:EGZ851977 EQV851920:EQV851977 FAR851920:FAR851977 FKN851920:FKN851977 FUJ851920:FUJ851977 GEF851920:GEF851977 GOB851920:GOB851977 GXX851920:GXX851977 HHT851920:HHT851977 HRP851920:HRP851977 IBL851920:IBL851977 ILH851920:ILH851977 IVD851920:IVD851977 JEZ851920:JEZ851977 JOV851920:JOV851977 JYR851920:JYR851977 KIN851920:KIN851977 KSJ851920:KSJ851977 LCF851920:LCF851977 LMB851920:LMB851977 LVX851920:LVX851977 MFT851920:MFT851977 MPP851920:MPP851977 MZL851920:MZL851977 NJH851920:NJH851977 NTD851920:NTD851977 OCZ851920:OCZ851977 OMV851920:OMV851977 OWR851920:OWR851977 PGN851920:PGN851977 PQJ851920:PQJ851977 QAF851920:QAF851977 QKB851920:QKB851977 QTX851920:QTX851977 RDT851920:RDT851977 RNP851920:RNP851977 RXL851920:RXL851977 SHH851920:SHH851977 SRD851920:SRD851977 TAZ851920:TAZ851977 TKV851920:TKV851977 TUR851920:TUR851977 UEN851920:UEN851977 UOJ851920:UOJ851977 UYF851920:UYF851977 VIB851920:VIB851977 VRX851920:VRX851977 WBT851920:WBT851977 WLP851920:WLP851977 WVL851920:WVL851977 G917456:G917513 IZ917456:IZ917513 SV917456:SV917513 ACR917456:ACR917513 AMN917456:AMN917513 AWJ917456:AWJ917513 BGF917456:BGF917513 BQB917456:BQB917513 BZX917456:BZX917513 CJT917456:CJT917513 CTP917456:CTP917513 DDL917456:DDL917513 DNH917456:DNH917513 DXD917456:DXD917513 EGZ917456:EGZ917513 EQV917456:EQV917513 FAR917456:FAR917513 FKN917456:FKN917513 FUJ917456:FUJ917513 GEF917456:GEF917513 GOB917456:GOB917513 GXX917456:GXX917513 HHT917456:HHT917513 HRP917456:HRP917513 IBL917456:IBL917513 ILH917456:ILH917513 IVD917456:IVD917513 JEZ917456:JEZ917513 JOV917456:JOV917513 JYR917456:JYR917513 KIN917456:KIN917513 KSJ917456:KSJ917513 LCF917456:LCF917513 LMB917456:LMB917513 LVX917456:LVX917513 MFT917456:MFT917513 MPP917456:MPP917513 MZL917456:MZL917513 NJH917456:NJH917513 NTD917456:NTD917513 OCZ917456:OCZ917513 OMV917456:OMV917513 OWR917456:OWR917513 PGN917456:PGN917513 PQJ917456:PQJ917513 QAF917456:QAF917513 QKB917456:QKB917513 QTX917456:QTX917513 RDT917456:RDT917513 RNP917456:RNP917513 RXL917456:RXL917513 SHH917456:SHH917513 SRD917456:SRD917513 TAZ917456:TAZ917513 TKV917456:TKV917513 TUR917456:TUR917513 UEN917456:UEN917513 UOJ917456:UOJ917513 UYF917456:UYF917513 VIB917456:VIB917513 VRX917456:VRX917513 WBT917456:WBT917513 WLP917456:WLP917513 WVL917456:WVL917513 G982992:G983049 IZ982992:IZ983049 SV982992:SV983049 ACR982992:ACR983049 AMN982992:AMN983049 AWJ982992:AWJ983049 BGF982992:BGF983049 BQB982992:BQB983049 BZX982992:BZX983049 CJT982992:CJT983049 CTP982992:CTP983049 DDL982992:DDL983049 DNH982992:DNH983049 DXD982992:DXD983049 EGZ982992:EGZ983049 EQV982992:EQV983049 FAR982992:FAR983049 FKN982992:FKN983049 FUJ982992:FUJ983049 GEF982992:GEF983049 GOB982992:GOB983049 GXX982992:GXX983049 HHT982992:HHT983049 HRP982992:HRP983049 IBL982992:IBL983049 ILH982992:ILH983049 IVD982992:IVD983049 JEZ982992:JEZ983049 JOV982992:JOV983049 JYR982992:JYR983049 KIN982992:KIN983049 KSJ982992:KSJ983049 LCF982992:LCF983049 LMB982992:LMB983049 LVX982992:LVX983049 MFT982992:MFT983049 MPP982992:MPP983049 MZL982992:MZL983049 NJH982992:NJH983049 NTD982992:NTD983049 OCZ982992:OCZ983049 OMV982992:OMV983049 OWR982992:OWR983049 PGN982992:PGN983049 PQJ982992:PQJ983049 QAF982992:QAF983049 QKB982992:QKB983049 QTX982992:QTX983049 RDT982992:RDT983049 RNP982992:RNP983049 RXL982992:RXL983049 SHH982992:SHH983049 SRD982992:SRD983049 TAZ982992:TAZ983049 TKV982992:TKV983049 TUR982992:TUR983049 UEN982992:UEN983049 UOJ982992:UOJ983049 UYF982992:UYF983049 VIB982992:VIB983049 VRX982992:VRX983049 WBT982992:WBT983049 WLP982992:WLP983049 WVL982992:WVL983049 G1:G4 G9:G10 QTX8:QTX10 RDT8:RDT10 RNP8:RNP10 RXL8:RXL10 SHH8:SHH10 SRD8:SRD10 TAZ8:TAZ10 TKV8:TKV10 TUR8:TUR10 UEN8:UEN10 UOJ8:UOJ10 UYF8:UYF10 VIB8:VIB10 VRX8:VRX10 WBT8:WBT10 WLP8:WLP10 WVL8:WVL10 IZ8:IZ10 SV8:SV10 ACR8:ACR10 AMN8:AMN10 AWJ8:AWJ10 BGF8:BGF10 BQB8:BQB10 BZX8:BZX10 CJT8:CJT10 CTP8:CTP10 DDL8:DDL10 DNH8:DNH10 DXD8:DXD10 EGZ8:EGZ10 EQV8:EQV10 FAR8:FAR10 FKN8:FKN10 FUJ8:FUJ10 GEF8:GEF10 GOB8:GOB10 GXX8:GXX10 HHT8:HHT10 HRP8:HRP10 IBL8:IBL10 ILH8:ILH10 IVD8:IVD10 JEZ8:JEZ10 JOV8:JOV10 JYR8:JYR10 KIN8:KIN10 KSJ8:KSJ10 LCF8:LCF10 LMB8:LMB10 LVX8:LVX10 MFT8:MFT10 MPP8:MPP10 MZL8:MZL10 NJH8:NJH10 NTD8:NTD10 OCZ8:OCZ10 OMV8:OMV10 OWR8:OWR10 PGN8:PGN10 PQJ8:PQJ10 QAF8:QAF10 QKB8:QKB10">
      <formula1>$L$2:$L$7</formula1>
      <formula2>0</formula2>
    </dataValidation>
    <dataValidation type="list" allowBlank="1" showErrorMessage="1" sqref="G65489:G65496 WLP982969:WLP982978 WBT982969:WBT982978 VRX982969:VRX982978 VIB982969:VIB982978 UYF982969:UYF982978 UOJ982969:UOJ982978 UEN982969:UEN982978 TUR982969:TUR982978 TKV982969:TKV982978 TAZ982969:TAZ982978 SRD982969:SRD982978 SHH982969:SHH982978 RXL982969:RXL982978 RNP982969:RNP982978 RDT982969:RDT982978 QTX982969:QTX982978 QKB982969:QKB982978 QAF982969:QAF982978 PQJ982969:PQJ982978 PGN982969:PGN982978 OWR982969:OWR982978 OMV982969:OMV982978 OCZ982969:OCZ982978 NTD982969:NTD982978 NJH982969:NJH982978 MZL982969:MZL982978 MPP982969:MPP982978 MFT982969:MFT982978 LVX982969:LVX982978 LMB982969:LMB982978 LCF982969:LCF982978 KSJ982969:KSJ982978 KIN982969:KIN982978 JYR982969:JYR982978 JOV982969:JOV982978 JEZ982969:JEZ982978 IVD982969:IVD982978 ILH982969:ILH982978 IBL982969:IBL982978 HRP982969:HRP982978 HHT982969:HHT982978 GXX982969:GXX982978 GOB982969:GOB982978 GEF982969:GEF982978 FUJ982969:FUJ982978 FKN982969:FKN982978 FAR982969:FAR982978 EQV982969:EQV982978 EGZ982969:EGZ982978 DXD982969:DXD982978 DNH982969:DNH982978 DDL982969:DDL982978 CTP982969:CTP982978 CJT982969:CJT982978 BZX982969:BZX982978 BQB982969:BQB982978 BGF982969:BGF982978 AWJ982969:AWJ982978 AMN982969:AMN982978 ACR982969:ACR982978 SV982969:SV982978 IZ982969:IZ982978 G982969:G982978 WVL917433:WVL917442 WLP917433:WLP917442 WBT917433:WBT917442 VRX917433:VRX917442 VIB917433:VIB917442 UYF917433:UYF917442 UOJ917433:UOJ917442 UEN917433:UEN917442 TUR917433:TUR917442 TKV917433:TKV917442 TAZ917433:TAZ917442 SRD917433:SRD917442 SHH917433:SHH917442 RXL917433:RXL917442 RNP917433:RNP917442 RDT917433:RDT917442 QTX917433:QTX917442 QKB917433:QKB917442 QAF917433:QAF917442 PQJ917433:PQJ917442 PGN917433:PGN917442 OWR917433:OWR917442 OMV917433:OMV917442 OCZ917433:OCZ917442 NTD917433:NTD917442 NJH917433:NJH917442 MZL917433:MZL917442 MPP917433:MPP917442 MFT917433:MFT917442 LVX917433:LVX917442 LMB917433:LMB917442 LCF917433:LCF917442 KSJ917433:KSJ917442 KIN917433:KIN917442 JYR917433:JYR917442 JOV917433:JOV917442 JEZ917433:JEZ917442 IVD917433:IVD917442 ILH917433:ILH917442 IBL917433:IBL917442 HRP917433:HRP917442 HHT917433:HHT917442 GXX917433:GXX917442 GOB917433:GOB917442 GEF917433:GEF917442 FUJ917433:FUJ917442 FKN917433:FKN917442 FAR917433:FAR917442 EQV917433:EQV917442 EGZ917433:EGZ917442 DXD917433:DXD917442 DNH917433:DNH917442 DDL917433:DDL917442 CTP917433:CTP917442 CJT917433:CJT917442 BZX917433:BZX917442 BQB917433:BQB917442 BGF917433:BGF917442 AWJ917433:AWJ917442 AMN917433:AMN917442 ACR917433:ACR917442 SV917433:SV917442 IZ917433:IZ917442 G917433:G917442 WVL851897:WVL851906 WLP851897:WLP851906 WBT851897:WBT851906 VRX851897:VRX851906 VIB851897:VIB851906 UYF851897:UYF851906 UOJ851897:UOJ851906 UEN851897:UEN851906 TUR851897:TUR851906 TKV851897:TKV851906 TAZ851897:TAZ851906 SRD851897:SRD851906 SHH851897:SHH851906 RXL851897:RXL851906 RNP851897:RNP851906 RDT851897:RDT851906 QTX851897:QTX851906 QKB851897:QKB851906 QAF851897:QAF851906 PQJ851897:PQJ851906 PGN851897:PGN851906 OWR851897:OWR851906 OMV851897:OMV851906 OCZ851897:OCZ851906 NTD851897:NTD851906 NJH851897:NJH851906 MZL851897:MZL851906 MPP851897:MPP851906 MFT851897:MFT851906 LVX851897:LVX851906 LMB851897:LMB851906 LCF851897:LCF851906 KSJ851897:KSJ851906 KIN851897:KIN851906 JYR851897:JYR851906 JOV851897:JOV851906 JEZ851897:JEZ851906 IVD851897:IVD851906 ILH851897:ILH851906 IBL851897:IBL851906 HRP851897:HRP851906 HHT851897:HHT851906 GXX851897:GXX851906 GOB851897:GOB851906 GEF851897:GEF851906 FUJ851897:FUJ851906 FKN851897:FKN851906 FAR851897:FAR851906 EQV851897:EQV851906 EGZ851897:EGZ851906 DXD851897:DXD851906 DNH851897:DNH851906 DDL851897:DDL851906 CTP851897:CTP851906 CJT851897:CJT851906 BZX851897:BZX851906 BQB851897:BQB851906 BGF851897:BGF851906 AWJ851897:AWJ851906 AMN851897:AMN851906 ACR851897:ACR851906 SV851897:SV851906 IZ851897:IZ851906 G851897:G851906 WVL786361:WVL786370 WLP786361:WLP786370 WBT786361:WBT786370 VRX786361:VRX786370 VIB786361:VIB786370 UYF786361:UYF786370 UOJ786361:UOJ786370 UEN786361:UEN786370 TUR786361:TUR786370 TKV786361:TKV786370 TAZ786361:TAZ786370 SRD786361:SRD786370 SHH786361:SHH786370 RXL786361:RXL786370 RNP786361:RNP786370 RDT786361:RDT786370 QTX786361:QTX786370 QKB786361:QKB786370 QAF786361:QAF786370 PQJ786361:PQJ786370 PGN786361:PGN786370 OWR786361:OWR786370 OMV786361:OMV786370 OCZ786361:OCZ786370 NTD786361:NTD786370 NJH786361:NJH786370 MZL786361:MZL786370 MPP786361:MPP786370 MFT786361:MFT786370 LVX786361:LVX786370 LMB786361:LMB786370 LCF786361:LCF786370 KSJ786361:KSJ786370 KIN786361:KIN786370 JYR786361:JYR786370 JOV786361:JOV786370 JEZ786361:JEZ786370 IVD786361:IVD786370 ILH786361:ILH786370 IBL786361:IBL786370 HRP786361:HRP786370 HHT786361:HHT786370 GXX786361:GXX786370 GOB786361:GOB786370 GEF786361:GEF786370 FUJ786361:FUJ786370 FKN786361:FKN786370 FAR786361:FAR786370 EQV786361:EQV786370 EGZ786361:EGZ786370 DXD786361:DXD786370 DNH786361:DNH786370 DDL786361:DDL786370 CTP786361:CTP786370 CJT786361:CJT786370 BZX786361:BZX786370 BQB786361:BQB786370 BGF786361:BGF786370 AWJ786361:AWJ786370 AMN786361:AMN786370 ACR786361:ACR786370 SV786361:SV786370 IZ786361:IZ786370 G786361:G786370 WVL720825:WVL720834 WLP720825:WLP720834 WBT720825:WBT720834 VRX720825:VRX720834 VIB720825:VIB720834 UYF720825:UYF720834 UOJ720825:UOJ720834 UEN720825:UEN720834 TUR720825:TUR720834 TKV720825:TKV720834 TAZ720825:TAZ720834 SRD720825:SRD720834 SHH720825:SHH720834 RXL720825:RXL720834 RNP720825:RNP720834 RDT720825:RDT720834 QTX720825:QTX720834 QKB720825:QKB720834 QAF720825:QAF720834 PQJ720825:PQJ720834 PGN720825:PGN720834 OWR720825:OWR720834 OMV720825:OMV720834 OCZ720825:OCZ720834 NTD720825:NTD720834 NJH720825:NJH720834 MZL720825:MZL720834 MPP720825:MPP720834 MFT720825:MFT720834 LVX720825:LVX720834 LMB720825:LMB720834 LCF720825:LCF720834 KSJ720825:KSJ720834 KIN720825:KIN720834 JYR720825:JYR720834 JOV720825:JOV720834 JEZ720825:JEZ720834 IVD720825:IVD720834 ILH720825:ILH720834 IBL720825:IBL720834 HRP720825:HRP720834 HHT720825:HHT720834 GXX720825:GXX720834 GOB720825:GOB720834 GEF720825:GEF720834 FUJ720825:FUJ720834 FKN720825:FKN720834 FAR720825:FAR720834 EQV720825:EQV720834 EGZ720825:EGZ720834 DXD720825:DXD720834 DNH720825:DNH720834 DDL720825:DDL720834 CTP720825:CTP720834 CJT720825:CJT720834 BZX720825:BZX720834 BQB720825:BQB720834 BGF720825:BGF720834 AWJ720825:AWJ720834 AMN720825:AMN720834 ACR720825:ACR720834 SV720825:SV720834 IZ720825:IZ720834 G720825:G720834 WVL655289:WVL655298 WLP655289:WLP655298 WBT655289:WBT655298 VRX655289:VRX655298 VIB655289:VIB655298 UYF655289:UYF655298 UOJ655289:UOJ655298 UEN655289:UEN655298 TUR655289:TUR655298 TKV655289:TKV655298 TAZ655289:TAZ655298 SRD655289:SRD655298 SHH655289:SHH655298 RXL655289:RXL655298 RNP655289:RNP655298 RDT655289:RDT655298 QTX655289:QTX655298 QKB655289:QKB655298 QAF655289:QAF655298 PQJ655289:PQJ655298 PGN655289:PGN655298 OWR655289:OWR655298 OMV655289:OMV655298 OCZ655289:OCZ655298 NTD655289:NTD655298 NJH655289:NJH655298 MZL655289:MZL655298 MPP655289:MPP655298 MFT655289:MFT655298 LVX655289:LVX655298 LMB655289:LMB655298 LCF655289:LCF655298 KSJ655289:KSJ655298 KIN655289:KIN655298 JYR655289:JYR655298 JOV655289:JOV655298 JEZ655289:JEZ655298 IVD655289:IVD655298 ILH655289:ILH655298 IBL655289:IBL655298 HRP655289:HRP655298 HHT655289:HHT655298 GXX655289:GXX655298 GOB655289:GOB655298 GEF655289:GEF655298 FUJ655289:FUJ655298 FKN655289:FKN655298 FAR655289:FAR655298 EQV655289:EQV655298 EGZ655289:EGZ655298 DXD655289:DXD655298 DNH655289:DNH655298 DDL655289:DDL655298 CTP655289:CTP655298 CJT655289:CJT655298 BZX655289:BZX655298 BQB655289:BQB655298 BGF655289:BGF655298 AWJ655289:AWJ655298 AMN655289:AMN655298 ACR655289:ACR655298 SV655289:SV655298 IZ655289:IZ655298 G655289:G655298 WVL589753:WVL589762 WLP589753:WLP589762 WBT589753:WBT589762 VRX589753:VRX589762 VIB589753:VIB589762 UYF589753:UYF589762 UOJ589753:UOJ589762 UEN589753:UEN589762 TUR589753:TUR589762 TKV589753:TKV589762 TAZ589753:TAZ589762 SRD589753:SRD589762 SHH589753:SHH589762 RXL589753:RXL589762 RNP589753:RNP589762 RDT589753:RDT589762 QTX589753:QTX589762 QKB589753:QKB589762 QAF589753:QAF589762 PQJ589753:PQJ589762 PGN589753:PGN589762 OWR589753:OWR589762 OMV589753:OMV589762 OCZ589753:OCZ589762 NTD589753:NTD589762 NJH589753:NJH589762 MZL589753:MZL589762 MPP589753:MPP589762 MFT589753:MFT589762 LVX589753:LVX589762 LMB589753:LMB589762 LCF589753:LCF589762 KSJ589753:KSJ589762 KIN589753:KIN589762 JYR589753:JYR589762 JOV589753:JOV589762 JEZ589753:JEZ589762 IVD589753:IVD589762 ILH589753:ILH589762 IBL589753:IBL589762 HRP589753:HRP589762 HHT589753:HHT589762 GXX589753:GXX589762 GOB589753:GOB589762 GEF589753:GEF589762 FUJ589753:FUJ589762 FKN589753:FKN589762 FAR589753:FAR589762 EQV589753:EQV589762 EGZ589753:EGZ589762 DXD589753:DXD589762 DNH589753:DNH589762 DDL589753:DDL589762 CTP589753:CTP589762 CJT589753:CJT589762 BZX589753:BZX589762 BQB589753:BQB589762 BGF589753:BGF589762 AWJ589753:AWJ589762 AMN589753:AMN589762 ACR589753:ACR589762 SV589753:SV589762 IZ589753:IZ589762 G589753:G589762 WVL524217:WVL524226 WLP524217:WLP524226 WBT524217:WBT524226 VRX524217:VRX524226 VIB524217:VIB524226 UYF524217:UYF524226 UOJ524217:UOJ524226 UEN524217:UEN524226 TUR524217:TUR524226 TKV524217:TKV524226 TAZ524217:TAZ524226 SRD524217:SRD524226 SHH524217:SHH524226 RXL524217:RXL524226 RNP524217:RNP524226 RDT524217:RDT524226 QTX524217:QTX524226 QKB524217:QKB524226 QAF524217:QAF524226 PQJ524217:PQJ524226 PGN524217:PGN524226 OWR524217:OWR524226 OMV524217:OMV524226 OCZ524217:OCZ524226 NTD524217:NTD524226 NJH524217:NJH524226 MZL524217:MZL524226 MPP524217:MPP524226 MFT524217:MFT524226 LVX524217:LVX524226 LMB524217:LMB524226 LCF524217:LCF524226 KSJ524217:KSJ524226 KIN524217:KIN524226 JYR524217:JYR524226 JOV524217:JOV524226 JEZ524217:JEZ524226 IVD524217:IVD524226 ILH524217:ILH524226 IBL524217:IBL524226 HRP524217:HRP524226 HHT524217:HHT524226 GXX524217:GXX524226 GOB524217:GOB524226 GEF524217:GEF524226 FUJ524217:FUJ524226 FKN524217:FKN524226 FAR524217:FAR524226 EQV524217:EQV524226 EGZ524217:EGZ524226 DXD524217:DXD524226 DNH524217:DNH524226 DDL524217:DDL524226 CTP524217:CTP524226 CJT524217:CJT524226 BZX524217:BZX524226 BQB524217:BQB524226 BGF524217:BGF524226 AWJ524217:AWJ524226 AMN524217:AMN524226 ACR524217:ACR524226 SV524217:SV524226 IZ524217:IZ524226 G524217:G524226 WVL458681:WVL458690 WLP458681:WLP458690 WBT458681:WBT458690 VRX458681:VRX458690 VIB458681:VIB458690 UYF458681:UYF458690 UOJ458681:UOJ458690 UEN458681:UEN458690 TUR458681:TUR458690 TKV458681:TKV458690 TAZ458681:TAZ458690 SRD458681:SRD458690 SHH458681:SHH458690 RXL458681:RXL458690 RNP458681:RNP458690 RDT458681:RDT458690 QTX458681:QTX458690 QKB458681:QKB458690 QAF458681:QAF458690 PQJ458681:PQJ458690 PGN458681:PGN458690 OWR458681:OWR458690 OMV458681:OMV458690 OCZ458681:OCZ458690 NTD458681:NTD458690 NJH458681:NJH458690 MZL458681:MZL458690 MPP458681:MPP458690 MFT458681:MFT458690 LVX458681:LVX458690 LMB458681:LMB458690 LCF458681:LCF458690 KSJ458681:KSJ458690 KIN458681:KIN458690 JYR458681:JYR458690 JOV458681:JOV458690 JEZ458681:JEZ458690 IVD458681:IVD458690 ILH458681:ILH458690 IBL458681:IBL458690 HRP458681:HRP458690 HHT458681:HHT458690 GXX458681:GXX458690 GOB458681:GOB458690 GEF458681:GEF458690 FUJ458681:FUJ458690 FKN458681:FKN458690 FAR458681:FAR458690 EQV458681:EQV458690 EGZ458681:EGZ458690 DXD458681:DXD458690 DNH458681:DNH458690 DDL458681:DDL458690 CTP458681:CTP458690 CJT458681:CJT458690 BZX458681:BZX458690 BQB458681:BQB458690 BGF458681:BGF458690 AWJ458681:AWJ458690 AMN458681:AMN458690 ACR458681:ACR458690 SV458681:SV458690 IZ458681:IZ458690 G458681:G458690 WVL393145:WVL393154 WLP393145:WLP393154 WBT393145:WBT393154 VRX393145:VRX393154 VIB393145:VIB393154 UYF393145:UYF393154 UOJ393145:UOJ393154 UEN393145:UEN393154 TUR393145:TUR393154 TKV393145:TKV393154 TAZ393145:TAZ393154 SRD393145:SRD393154 SHH393145:SHH393154 RXL393145:RXL393154 RNP393145:RNP393154 RDT393145:RDT393154 QTX393145:QTX393154 QKB393145:QKB393154 QAF393145:QAF393154 PQJ393145:PQJ393154 PGN393145:PGN393154 OWR393145:OWR393154 OMV393145:OMV393154 OCZ393145:OCZ393154 NTD393145:NTD393154 NJH393145:NJH393154 MZL393145:MZL393154 MPP393145:MPP393154 MFT393145:MFT393154 LVX393145:LVX393154 LMB393145:LMB393154 LCF393145:LCF393154 KSJ393145:KSJ393154 KIN393145:KIN393154 JYR393145:JYR393154 JOV393145:JOV393154 JEZ393145:JEZ393154 IVD393145:IVD393154 ILH393145:ILH393154 IBL393145:IBL393154 HRP393145:HRP393154 HHT393145:HHT393154 GXX393145:GXX393154 GOB393145:GOB393154 GEF393145:GEF393154 FUJ393145:FUJ393154 FKN393145:FKN393154 FAR393145:FAR393154 EQV393145:EQV393154 EGZ393145:EGZ393154 DXD393145:DXD393154 DNH393145:DNH393154 DDL393145:DDL393154 CTP393145:CTP393154 CJT393145:CJT393154 BZX393145:BZX393154 BQB393145:BQB393154 BGF393145:BGF393154 AWJ393145:AWJ393154 AMN393145:AMN393154 ACR393145:ACR393154 SV393145:SV393154 IZ393145:IZ393154 G393145:G393154 WVL327609:WVL327618 WLP327609:WLP327618 WBT327609:WBT327618 VRX327609:VRX327618 VIB327609:VIB327618 UYF327609:UYF327618 UOJ327609:UOJ327618 UEN327609:UEN327618 TUR327609:TUR327618 TKV327609:TKV327618 TAZ327609:TAZ327618 SRD327609:SRD327618 SHH327609:SHH327618 RXL327609:RXL327618 RNP327609:RNP327618 RDT327609:RDT327618 QTX327609:QTX327618 QKB327609:QKB327618 QAF327609:QAF327618 PQJ327609:PQJ327618 PGN327609:PGN327618 OWR327609:OWR327618 OMV327609:OMV327618 OCZ327609:OCZ327618 NTD327609:NTD327618 NJH327609:NJH327618 MZL327609:MZL327618 MPP327609:MPP327618 MFT327609:MFT327618 LVX327609:LVX327618 LMB327609:LMB327618 LCF327609:LCF327618 KSJ327609:KSJ327618 KIN327609:KIN327618 JYR327609:JYR327618 JOV327609:JOV327618 JEZ327609:JEZ327618 IVD327609:IVD327618 ILH327609:ILH327618 IBL327609:IBL327618 HRP327609:HRP327618 HHT327609:HHT327618 GXX327609:GXX327618 GOB327609:GOB327618 GEF327609:GEF327618 FUJ327609:FUJ327618 FKN327609:FKN327618 FAR327609:FAR327618 EQV327609:EQV327618 EGZ327609:EGZ327618 DXD327609:DXD327618 DNH327609:DNH327618 DDL327609:DDL327618 CTP327609:CTP327618 CJT327609:CJT327618 BZX327609:BZX327618 BQB327609:BQB327618 BGF327609:BGF327618 AWJ327609:AWJ327618 AMN327609:AMN327618 ACR327609:ACR327618 SV327609:SV327618 IZ327609:IZ327618 G327609:G327618 WVL262073:WVL262082 WLP262073:WLP262082 WBT262073:WBT262082 VRX262073:VRX262082 VIB262073:VIB262082 UYF262073:UYF262082 UOJ262073:UOJ262082 UEN262073:UEN262082 TUR262073:TUR262082 TKV262073:TKV262082 TAZ262073:TAZ262082 SRD262073:SRD262082 SHH262073:SHH262082 RXL262073:RXL262082 RNP262073:RNP262082 RDT262073:RDT262082 QTX262073:QTX262082 QKB262073:QKB262082 QAF262073:QAF262082 PQJ262073:PQJ262082 PGN262073:PGN262082 OWR262073:OWR262082 OMV262073:OMV262082 OCZ262073:OCZ262082 NTD262073:NTD262082 NJH262073:NJH262082 MZL262073:MZL262082 MPP262073:MPP262082 MFT262073:MFT262082 LVX262073:LVX262082 LMB262073:LMB262082 LCF262073:LCF262082 KSJ262073:KSJ262082 KIN262073:KIN262082 JYR262073:JYR262082 JOV262073:JOV262082 JEZ262073:JEZ262082 IVD262073:IVD262082 ILH262073:ILH262082 IBL262073:IBL262082 HRP262073:HRP262082 HHT262073:HHT262082 GXX262073:GXX262082 GOB262073:GOB262082 GEF262073:GEF262082 FUJ262073:FUJ262082 FKN262073:FKN262082 FAR262073:FAR262082 EQV262073:EQV262082 EGZ262073:EGZ262082 DXD262073:DXD262082 DNH262073:DNH262082 DDL262073:DDL262082 CTP262073:CTP262082 CJT262073:CJT262082 BZX262073:BZX262082 BQB262073:BQB262082 BGF262073:BGF262082 AWJ262073:AWJ262082 AMN262073:AMN262082 ACR262073:ACR262082 SV262073:SV262082 IZ262073:IZ262082 G262073:G262082 WVL196537:WVL196546 WLP196537:WLP196546 WBT196537:WBT196546 VRX196537:VRX196546 VIB196537:VIB196546 UYF196537:UYF196546 UOJ196537:UOJ196546 UEN196537:UEN196546 TUR196537:TUR196546 TKV196537:TKV196546 TAZ196537:TAZ196546 SRD196537:SRD196546 SHH196537:SHH196546 RXL196537:RXL196546 RNP196537:RNP196546 RDT196537:RDT196546 QTX196537:QTX196546 QKB196537:QKB196546 QAF196537:QAF196546 PQJ196537:PQJ196546 PGN196537:PGN196546 OWR196537:OWR196546 OMV196537:OMV196546 OCZ196537:OCZ196546 NTD196537:NTD196546 NJH196537:NJH196546 MZL196537:MZL196546 MPP196537:MPP196546 MFT196537:MFT196546 LVX196537:LVX196546 LMB196537:LMB196546 LCF196537:LCF196546 KSJ196537:KSJ196546 KIN196537:KIN196546 JYR196537:JYR196546 JOV196537:JOV196546 JEZ196537:JEZ196546 IVD196537:IVD196546 ILH196537:ILH196546 IBL196537:IBL196546 HRP196537:HRP196546 HHT196537:HHT196546 GXX196537:GXX196546 GOB196537:GOB196546 GEF196537:GEF196546 FUJ196537:FUJ196546 FKN196537:FKN196546 FAR196537:FAR196546 EQV196537:EQV196546 EGZ196537:EGZ196546 DXD196537:DXD196546 DNH196537:DNH196546 DDL196537:DDL196546 CTP196537:CTP196546 CJT196537:CJT196546 BZX196537:BZX196546 BQB196537:BQB196546 BGF196537:BGF196546 AWJ196537:AWJ196546 AMN196537:AMN196546 ACR196537:ACR196546 SV196537:SV196546 IZ196537:IZ196546 G196537:G196546 WVL131001:WVL131010 WLP131001:WLP131010 WBT131001:WBT131010 VRX131001:VRX131010 VIB131001:VIB131010 UYF131001:UYF131010 UOJ131001:UOJ131010 UEN131001:UEN131010 TUR131001:TUR131010 TKV131001:TKV131010 TAZ131001:TAZ131010 SRD131001:SRD131010 SHH131001:SHH131010 RXL131001:RXL131010 RNP131001:RNP131010 RDT131001:RDT131010 QTX131001:QTX131010 QKB131001:QKB131010 QAF131001:QAF131010 PQJ131001:PQJ131010 PGN131001:PGN131010 OWR131001:OWR131010 OMV131001:OMV131010 OCZ131001:OCZ131010 NTD131001:NTD131010 NJH131001:NJH131010 MZL131001:MZL131010 MPP131001:MPP131010 MFT131001:MFT131010 LVX131001:LVX131010 LMB131001:LMB131010 LCF131001:LCF131010 KSJ131001:KSJ131010 KIN131001:KIN131010 JYR131001:JYR131010 JOV131001:JOV131010 JEZ131001:JEZ131010 IVD131001:IVD131010 ILH131001:ILH131010 IBL131001:IBL131010 HRP131001:HRP131010 HHT131001:HHT131010 GXX131001:GXX131010 GOB131001:GOB131010 GEF131001:GEF131010 FUJ131001:FUJ131010 FKN131001:FKN131010 FAR131001:FAR131010 EQV131001:EQV131010 EGZ131001:EGZ131010 DXD131001:DXD131010 DNH131001:DNH131010 DDL131001:DDL131010 CTP131001:CTP131010 CJT131001:CJT131010 BZX131001:BZX131010 BQB131001:BQB131010 BGF131001:BGF131010 AWJ131001:AWJ131010 AMN131001:AMN131010 ACR131001:ACR131010 SV131001:SV131010 IZ131001:IZ131010 G131001:G131010 WVL65465:WVL65474 WLP65465:WLP65474 WBT65465:WBT65474 VRX65465:VRX65474 VIB65465:VIB65474 UYF65465:UYF65474 UOJ65465:UOJ65474 UEN65465:UEN65474 TUR65465:TUR65474 TKV65465:TKV65474 TAZ65465:TAZ65474 SRD65465:SRD65474 SHH65465:SHH65474 RXL65465:RXL65474 RNP65465:RNP65474 RDT65465:RDT65474 QTX65465:QTX65474 QKB65465:QKB65474 QAF65465:QAF65474 PQJ65465:PQJ65474 PGN65465:PGN65474 OWR65465:OWR65474 OMV65465:OMV65474 OCZ65465:OCZ65474 NTD65465:NTD65474 NJH65465:NJH65474 MZL65465:MZL65474 MPP65465:MPP65474 MFT65465:MFT65474 LVX65465:LVX65474 LMB65465:LMB65474 LCF65465:LCF65474 KSJ65465:KSJ65474 KIN65465:KIN65474 JYR65465:JYR65474 JOV65465:JOV65474 JEZ65465:JEZ65474 IVD65465:IVD65474 ILH65465:ILH65474 IBL65465:IBL65474 HRP65465:HRP65474 HHT65465:HHT65474 GXX65465:GXX65474 GOB65465:GOB65474 GEF65465:GEF65474 FUJ65465:FUJ65474 FKN65465:FKN65474 FAR65465:FAR65474 EQV65465:EQV65474 EGZ65465:EGZ65474 DXD65465:DXD65474 DNH65465:DNH65474 DDL65465:DDL65474 CTP65465:CTP65474 CJT65465:CJT65474 BZX65465:BZX65474 BQB65465:BQB65474 BGF65465:BGF65474 AWJ65465:AWJ65474 AMN65465:AMN65474 ACR65465:ACR65474 SV65465:SV65474 IZ65465:IZ65474 G65465:G65474 WVL982969:WVL982978 WVL982980:WVL982991 WLP982980:WLP982991 WBT982980:WBT982991 VRX982980:VRX982991 VIB982980:VIB982991 UYF982980:UYF982991 UOJ982980:UOJ982991 UEN982980:UEN982991 TUR982980:TUR982991 TKV982980:TKV982991 TAZ982980:TAZ982991 SRD982980:SRD982991 SHH982980:SHH982991 RXL982980:RXL982991 RNP982980:RNP982991 RDT982980:RDT982991 QTX982980:QTX982991 QKB982980:QKB982991 QAF982980:QAF982991 PQJ982980:PQJ982991 PGN982980:PGN982991 OWR982980:OWR982991 OMV982980:OMV982991 OCZ982980:OCZ982991 NTD982980:NTD982991 NJH982980:NJH982991 MZL982980:MZL982991 MPP982980:MPP982991 MFT982980:MFT982991 LVX982980:LVX982991 LMB982980:LMB982991 LCF982980:LCF982991 KSJ982980:KSJ982991 KIN982980:KIN982991 JYR982980:JYR982991 JOV982980:JOV982991 JEZ982980:JEZ982991 IVD982980:IVD982991 ILH982980:ILH982991 IBL982980:IBL982991 HRP982980:HRP982991 HHT982980:HHT982991 GXX982980:GXX982991 GOB982980:GOB982991 GEF982980:GEF982991 FUJ982980:FUJ982991 FKN982980:FKN982991 FAR982980:FAR982991 EQV982980:EQV982991 EGZ982980:EGZ982991 DXD982980:DXD982991 DNH982980:DNH982991 DDL982980:DDL982991 CTP982980:CTP982991 CJT982980:CJT982991 BZX982980:BZX982991 BQB982980:BQB982991 BGF982980:BGF982991 AWJ982980:AWJ982991 AMN982980:AMN982991 ACR982980:ACR982991 SV982980:SV982991 IZ982980:IZ982991 G982980:G982991 WVL917444:WVL917455 WLP917444:WLP917455 WBT917444:WBT917455 VRX917444:VRX917455 VIB917444:VIB917455 UYF917444:UYF917455 UOJ917444:UOJ917455 UEN917444:UEN917455 TUR917444:TUR917455 TKV917444:TKV917455 TAZ917444:TAZ917455 SRD917444:SRD917455 SHH917444:SHH917455 RXL917444:RXL917455 RNP917444:RNP917455 RDT917444:RDT917455 QTX917444:QTX917455 QKB917444:QKB917455 QAF917444:QAF917455 PQJ917444:PQJ917455 PGN917444:PGN917455 OWR917444:OWR917455 OMV917444:OMV917455 OCZ917444:OCZ917455 NTD917444:NTD917455 NJH917444:NJH917455 MZL917444:MZL917455 MPP917444:MPP917455 MFT917444:MFT917455 LVX917444:LVX917455 LMB917444:LMB917455 LCF917444:LCF917455 KSJ917444:KSJ917455 KIN917444:KIN917455 JYR917444:JYR917455 JOV917444:JOV917455 JEZ917444:JEZ917455 IVD917444:IVD917455 ILH917444:ILH917455 IBL917444:IBL917455 HRP917444:HRP917455 HHT917444:HHT917455 GXX917444:GXX917455 GOB917444:GOB917455 GEF917444:GEF917455 FUJ917444:FUJ917455 FKN917444:FKN917455 FAR917444:FAR917455 EQV917444:EQV917455 EGZ917444:EGZ917455 DXD917444:DXD917455 DNH917444:DNH917455 DDL917444:DDL917455 CTP917444:CTP917455 CJT917444:CJT917455 BZX917444:BZX917455 BQB917444:BQB917455 BGF917444:BGF917455 AWJ917444:AWJ917455 AMN917444:AMN917455 ACR917444:ACR917455 SV917444:SV917455 IZ917444:IZ917455 G917444:G917455 WVL851908:WVL851919 WLP851908:WLP851919 WBT851908:WBT851919 VRX851908:VRX851919 VIB851908:VIB851919 UYF851908:UYF851919 UOJ851908:UOJ851919 UEN851908:UEN851919 TUR851908:TUR851919 TKV851908:TKV851919 TAZ851908:TAZ851919 SRD851908:SRD851919 SHH851908:SHH851919 RXL851908:RXL851919 RNP851908:RNP851919 RDT851908:RDT851919 QTX851908:QTX851919 QKB851908:QKB851919 QAF851908:QAF851919 PQJ851908:PQJ851919 PGN851908:PGN851919 OWR851908:OWR851919 OMV851908:OMV851919 OCZ851908:OCZ851919 NTD851908:NTD851919 NJH851908:NJH851919 MZL851908:MZL851919 MPP851908:MPP851919 MFT851908:MFT851919 LVX851908:LVX851919 LMB851908:LMB851919 LCF851908:LCF851919 KSJ851908:KSJ851919 KIN851908:KIN851919 JYR851908:JYR851919 JOV851908:JOV851919 JEZ851908:JEZ851919 IVD851908:IVD851919 ILH851908:ILH851919 IBL851908:IBL851919 HRP851908:HRP851919 HHT851908:HHT851919 GXX851908:GXX851919 GOB851908:GOB851919 GEF851908:GEF851919 FUJ851908:FUJ851919 FKN851908:FKN851919 FAR851908:FAR851919 EQV851908:EQV851919 EGZ851908:EGZ851919 DXD851908:DXD851919 DNH851908:DNH851919 DDL851908:DDL851919 CTP851908:CTP851919 CJT851908:CJT851919 BZX851908:BZX851919 BQB851908:BQB851919 BGF851908:BGF851919 AWJ851908:AWJ851919 AMN851908:AMN851919 ACR851908:ACR851919 SV851908:SV851919 IZ851908:IZ851919 G851908:G851919 WVL786372:WVL786383 WLP786372:WLP786383 WBT786372:WBT786383 VRX786372:VRX786383 VIB786372:VIB786383 UYF786372:UYF786383 UOJ786372:UOJ786383 UEN786372:UEN786383 TUR786372:TUR786383 TKV786372:TKV786383 TAZ786372:TAZ786383 SRD786372:SRD786383 SHH786372:SHH786383 RXL786372:RXL786383 RNP786372:RNP786383 RDT786372:RDT786383 QTX786372:QTX786383 QKB786372:QKB786383 QAF786372:QAF786383 PQJ786372:PQJ786383 PGN786372:PGN786383 OWR786372:OWR786383 OMV786372:OMV786383 OCZ786372:OCZ786383 NTD786372:NTD786383 NJH786372:NJH786383 MZL786372:MZL786383 MPP786372:MPP786383 MFT786372:MFT786383 LVX786372:LVX786383 LMB786372:LMB786383 LCF786372:LCF786383 KSJ786372:KSJ786383 KIN786372:KIN786383 JYR786372:JYR786383 JOV786372:JOV786383 JEZ786372:JEZ786383 IVD786372:IVD786383 ILH786372:ILH786383 IBL786372:IBL786383 HRP786372:HRP786383 HHT786372:HHT786383 GXX786372:GXX786383 GOB786372:GOB786383 GEF786372:GEF786383 FUJ786372:FUJ786383 FKN786372:FKN786383 FAR786372:FAR786383 EQV786372:EQV786383 EGZ786372:EGZ786383 DXD786372:DXD786383 DNH786372:DNH786383 DDL786372:DDL786383 CTP786372:CTP786383 CJT786372:CJT786383 BZX786372:BZX786383 BQB786372:BQB786383 BGF786372:BGF786383 AWJ786372:AWJ786383 AMN786372:AMN786383 ACR786372:ACR786383 SV786372:SV786383 IZ786372:IZ786383 G786372:G786383 WVL720836:WVL720847 WLP720836:WLP720847 WBT720836:WBT720847 VRX720836:VRX720847 VIB720836:VIB720847 UYF720836:UYF720847 UOJ720836:UOJ720847 UEN720836:UEN720847 TUR720836:TUR720847 TKV720836:TKV720847 TAZ720836:TAZ720847 SRD720836:SRD720847 SHH720836:SHH720847 RXL720836:RXL720847 RNP720836:RNP720847 RDT720836:RDT720847 QTX720836:QTX720847 QKB720836:QKB720847 QAF720836:QAF720847 PQJ720836:PQJ720847 PGN720836:PGN720847 OWR720836:OWR720847 OMV720836:OMV720847 OCZ720836:OCZ720847 NTD720836:NTD720847 NJH720836:NJH720847 MZL720836:MZL720847 MPP720836:MPP720847 MFT720836:MFT720847 LVX720836:LVX720847 LMB720836:LMB720847 LCF720836:LCF720847 KSJ720836:KSJ720847 KIN720836:KIN720847 JYR720836:JYR720847 JOV720836:JOV720847 JEZ720836:JEZ720847 IVD720836:IVD720847 ILH720836:ILH720847 IBL720836:IBL720847 HRP720836:HRP720847 HHT720836:HHT720847 GXX720836:GXX720847 GOB720836:GOB720847 GEF720836:GEF720847 FUJ720836:FUJ720847 FKN720836:FKN720847 FAR720836:FAR720847 EQV720836:EQV720847 EGZ720836:EGZ720847 DXD720836:DXD720847 DNH720836:DNH720847 DDL720836:DDL720847 CTP720836:CTP720847 CJT720836:CJT720847 BZX720836:BZX720847 BQB720836:BQB720847 BGF720836:BGF720847 AWJ720836:AWJ720847 AMN720836:AMN720847 ACR720836:ACR720847 SV720836:SV720847 IZ720836:IZ720847 G720836:G720847 WVL655300:WVL655311 WLP655300:WLP655311 WBT655300:WBT655311 VRX655300:VRX655311 VIB655300:VIB655311 UYF655300:UYF655311 UOJ655300:UOJ655311 UEN655300:UEN655311 TUR655300:TUR655311 TKV655300:TKV655311 TAZ655300:TAZ655311 SRD655300:SRD655311 SHH655300:SHH655311 RXL655300:RXL655311 RNP655300:RNP655311 RDT655300:RDT655311 QTX655300:QTX655311 QKB655300:QKB655311 QAF655300:QAF655311 PQJ655300:PQJ655311 PGN655300:PGN655311 OWR655300:OWR655311 OMV655300:OMV655311 OCZ655300:OCZ655311 NTD655300:NTD655311 NJH655300:NJH655311 MZL655300:MZL655311 MPP655300:MPP655311 MFT655300:MFT655311 LVX655300:LVX655311 LMB655300:LMB655311 LCF655300:LCF655311 KSJ655300:KSJ655311 KIN655300:KIN655311 JYR655300:JYR655311 JOV655300:JOV655311 JEZ655300:JEZ655311 IVD655300:IVD655311 ILH655300:ILH655311 IBL655300:IBL655311 HRP655300:HRP655311 HHT655300:HHT655311 GXX655300:GXX655311 GOB655300:GOB655311 GEF655300:GEF655311 FUJ655300:FUJ655311 FKN655300:FKN655311 FAR655300:FAR655311 EQV655300:EQV655311 EGZ655300:EGZ655311 DXD655300:DXD655311 DNH655300:DNH655311 DDL655300:DDL655311 CTP655300:CTP655311 CJT655300:CJT655311 BZX655300:BZX655311 BQB655300:BQB655311 BGF655300:BGF655311 AWJ655300:AWJ655311 AMN655300:AMN655311 ACR655300:ACR655311 SV655300:SV655311 IZ655300:IZ655311 G655300:G655311 WVL589764:WVL589775 WLP589764:WLP589775 WBT589764:WBT589775 VRX589764:VRX589775 VIB589764:VIB589775 UYF589764:UYF589775 UOJ589764:UOJ589775 UEN589764:UEN589775 TUR589764:TUR589775 TKV589764:TKV589775 TAZ589764:TAZ589775 SRD589764:SRD589775 SHH589764:SHH589775 RXL589764:RXL589775 RNP589764:RNP589775 RDT589764:RDT589775 QTX589764:QTX589775 QKB589764:QKB589775 QAF589764:QAF589775 PQJ589764:PQJ589775 PGN589764:PGN589775 OWR589764:OWR589775 OMV589764:OMV589775 OCZ589764:OCZ589775 NTD589764:NTD589775 NJH589764:NJH589775 MZL589764:MZL589775 MPP589764:MPP589775 MFT589764:MFT589775 LVX589764:LVX589775 LMB589764:LMB589775 LCF589764:LCF589775 KSJ589764:KSJ589775 KIN589764:KIN589775 JYR589764:JYR589775 JOV589764:JOV589775 JEZ589764:JEZ589775 IVD589764:IVD589775 ILH589764:ILH589775 IBL589764:IBL589775 HRP589764:HRP589775 HHT589764:HHT589775 GXX589764:GXX589775 GOB589764:GOB589775 GEF589764:GEF589775 FUJ589764:FUJ589775 FKN589764:FKN589775 FAR589764:FAR589775 EQV589764:EQV589775 EGZ589764:EGZ589775 DXD589764:DXD589775 DNH589764:DNH589775 DDL589764:DDL589775 CTP589764:CTP589775 CJT589764:CJT589775 BZX589764:BZX589775 BQB589764:BQB589775 BGF589764:BGF589775 AWJ589764:AWJ589775 AMN589764:AMN589775 ACR589764:ACR589775 SV589764:SV589775 IZ589764:IZ589775 G589764:G589775 WVL524228:WVL524239 WLP524228:WLP524239 WBT524228:WBT524239 VRX524228:VRX524239 VIB524228:VIB524239 UYF524228:UYF524239 UOJ524228:UOJ524239 UEN524228:UEN524239 TUR524228:TUR524239 TKV524228:TKV524239 TAZ524228:TAZ524239 SRD524228:SRD524239 SHH524228:SHH524239 RXL524228:RXL524239 RNP524228:RNP524239 RDT524228:RDT524239 QTX524228:QTX524239 QKB524228:QKB524239 QAF524228:QAF524239 PQJ524228:PQJ524239 PGN524228:PGN524239 OWR524228:OWR524239 OMV524228:OMV524239 OCZ524228:OCZ524239 NTD524228:NTD524239 NJH524228:NJH524239 MZL524228:MZL524239 MPP524228:MPP524239 MFT524228:MFT524239 LVX524228:LVX524239 LMB524228:LMB524239 LCF524228:LCF524239 KSJ524228:KSJ524239 KIN524228:KIN524239 JYR524228:JYR524239 JOV524228:JOV524239 JEZ524228:JEZ524239 IVD524228:IVD524239 ILH524228:ILH524239 IBL524228:IBL524239 HRP524228:HRP524239 HHT524228:HHT524239 GXX524228:GXX524239 GOB524228:GOB524239 GEF524228:GEF524239 FUJ524228:FUJ524239 FKN524228:FKN524239 FAR524228:FAR524239 EQV524228:EQV524239 EGZ524228:EGZ524239 DXD524228:DXD524239 DNH524228:DNH524239 DDL524228:DDL524239 CTP524228:CTP524239 CJT524228:CJT524239 BZX524228:BZX524239 BQB524228:BQB524239 BGF524228:BGF524239 AWJ524228:AWJ524239 AMN524228:AMN524239 ACR524228:ACR524239 SV524228:SV524239 IZ524228:IZ524239 G524228:G524239 WVL458692:WVL458703 WLP458692:WLP458703 WBT458692:WBT458703 VRX458692:VRX458703 VIB458692:VIB458703 UYF458692:UYF458703 UOJ458692:UOJ458703 UEN458692:UEN458703 TUR458692:TUR458703 TKV458692:TKV458703 TAZ458692:TAZ458703 SRD458692:SRD458703 SHH458692:SHH458703 RXL458692:RXL458703 RNP458692:RNP458703 RDT458692:RDT458703 QTX458692:QTX458703 QKB458692:QKB458703 QAF458692:QAF458703 PQJ458692:PQJ458703 PGN458692:PGN458703 OWR458692:OWR458703 OMV458692:OMV458703 OCZ458692:OCZ458703 NTD458692:NTD458703 NJH458692:NJH458703 MZL458692:MZL458703 MPP458692:MPP458703 MFT458692:MFT458703 LVX458692:LVX458703 LMB458692:LMB458703 LCF458692:LCF458703 KSJ458692:KSJ458703 KIN458692:KIN458703 JYR458692:JYR458703 JOV458692:JOV458703 JEZ458692:JEZ458703 IVD458692:IVD458703 ILH458692:ILH458703 IBL458692:IBL458703 HRP458692:HRP458703 HHT458692:HHT458703 GXX458692:GXX458703 GOB458692:GOB458703 GEF458692:GEF458703 FUJ458692:FUJ458703 FKN458692:FKN458703 FAR458692:FAR458703 EQV458692:EQV458703 EGZ458692:EGZ458703 DXD458692:DXD458703 DNH458692:DNH458703 DDL458692:DDL458703 CTP458692:CTP458703 CJT458692:CJT458703 BZX458692:BZX458703 BQB458692:BQB458703 BGF458692:BGF458703 AWJ458692:AWJ458703 AMN458692:AMN458703 ACR458692:ACR458703 SV458692:SV458703 IZ458692:IZ458703 G458692:G458703 WVL393156:WVL393167 WLP393156:WLP393167 WBT393156:WBT393167 VRX393156:VRX393167 VIB393156:VIB393167 UYF393156:UYF393167 UOJ393156:UOJ393167 UEN393156:UEN393167 TUR393156:TUR393167 TKV393156:TKV393167 TAZ393156:TAZ393167 SRD393156:SRD393167 SHH393156:SHH393167 RXL393156:RXL393167 RNP393156:RNP393167 RDT393156:RDT393167 QTX393156:QTX393167 QKB393156:QKB393167 QAF393156:QAF393167 PQJ393156:PQJ393167 PGN393156:PGN393167 OWR393156:OWR393167 OMV393156:OMV393167 OCZ393156:OCZ393167 NTD393156:NTD393167 NJH393156:NJH393167 MZL393156:MZL393167 MPP393156:MPP393167 MFT393156:MFT393167 LVX393156:LVX393167 LMB393156:LMB393167 LCF393156:LCF393167 KSJ393156:KSJ393167 KIN393156:KIN393167 JYR393156:JYR393167 JOV393156:JOV393167 JEZ393156:JEZ393167 IVD393156:IVD393167 ILH393156:ILH393167 IBL393156:IBL393167 HRP393156:HRP393167 HHT393156:HHT393167 GXX393156:GXX393167 GOB393156:GOB393167 GEF393156:GEF393167 FUJ393156:FUJ393167 FKN393156:FKN393167 FAR393156:FAR393167 EQV393156:EQV393167 EGZ393156:EGZ393167 DXD393156:DXD393167 DNH393156:DNH393167 DDL393156:DDL393167 CTP393156:CTP393167 CJT393156:CJT393167 BZX393156:BZX393167 BQB393156:BQB393167 BGF393156:BGF393167 AWJ393156:AWJ393167 AMN393156:AMN393167 ACR393156:ACR393167 SV393156:SV393167 IZ393156:IZ393167 G393156:G393167 WVL327620:WVL327631 WLP327620:WLP327631 WBT327620:WBT327631 VRX327620:VRX327631 VIB327620:VIB327631 UYF327620:UYF327631 UOJ327620:UOJ327631 UEN327620:UEN327631 TUR327620:TUR327631 TKV327620:TKV327631 TAZ327620:TAZ327631 SRD327620:SRD327631 SHH327620:SHH327631 RXL327620:RXL327631 RNP327620:RNP327631 RDT327620:RDT327631 QTX327620:QTX327631 QKB327620:QKB327631 QAF327620:QAF327631 PQJ327620:PQJ327631 PGN327620:PGN327631 OWR327620:OWR327631 OMV327620:OMV327631 OCZ327620:OCZ327631 NTD327620:NTD327631 NJH327620:NJH327631 MZL327620:MZL327631 MPP327620:MPP327631 MFT327620:MFT327631 LVX327620:LVX327631 LMB327620:LMB327631 LCF327620:LCF327631 KSJ327620:KSJ327631 KIN327620:KIN327631 JYR327620:JYR327631 JOV327620:JOV327631 JEZ327620:JEZ327631 IVD327620:IVD327631 ILH327620:ILH327631 IBL327620:IBL327631 HRP327620:HRP327631 HHT327620:HHT327631 GXX327620:GXX327631 GOB327620:GOB327631 GEF327620:GEF327631 FUJ327620:FUJ327631 FKN327620:FKN327631 FAR327620:FAR327631 EQV327620:EQV327631 EGZ327620:EGZ327631 DXD327620:DXD327631 DNH327620:DNH327631 DDL327620:DDL327631 CTP327620:CTP327631 CJT327620:CJT327631 BZX327620:BZX327631 BQB327620:BQB327631 BGF327620:BGF327631 AWJ327620:AWJ327631 AMN327620:AMN327631 ACR327620:ACR327631 SV327620:SV327631 IZ327620:IZ327631 G327620:G327631 WVL262084:WVL262095 WLP262084:WLP262095 WBT262084:WBT262095 VRX262084:VRX262095 VIB262084:VIB262095 UYF262084:UYF262095 UOJ262084:UOJ262095 UEN262084:UEN262095 TUR262084:TUR262095 TKV262084:TKV262095 TAZ262084:TAZ262095 SRD262084:SRD262095 SHH262084:SHH262095 RXL262084:RXL262095 RNP262084:RNP262095 RDT262084:RDT262095 QTX262084:QTX262095 QKB262084:QKB262095 QAF262084:QAF262095 PQJ262084:PQJ262095 PGN262084:PGN262095 OWR262084:OWR262095 OMV262084:OMV262095 OCZ262084:OCZ262095 NTD262084:NTD262095 NJH262084:NJH262095 MZL262084:MZL262095 MPP262084:MPP262095 MFT262084:MFT262095 LVX262084:LVX262095 LMB262084:LMB262095 LCF262084:LCF262095 KSJ262084:KSJ262095 KIN262084:KIN262095 JYR262084:JYR262095 JOV262084:JOV262095 JEZ262084:JEZ262095 IVD262084:IVD262095 ILH262084:ILH262095 IBL262084:IBL262095 HRP262084:HRP262095 HHT262084:HHT262095 GXX262084:GXX262095 GOB262084:GOB262095 GEF262084:GEF262095 FUJ262084:FUJ262095 FKN262084:FKN262095 FAR262084:FAR262095 EQV262084:EQV262095 EGZ262084:EGZ262095 DXD262084:DXD262095 DNH262084:DNH262095 DDL262084:DDL262095 CTP262084:CTP262095 CJT262084:CJT262095 BZX262084:BZX262095 BQB262084:BQB262095 BGF262084:BGF262095 AWJ262084:AWJ262095 AMN262084:AMN262095 ACR262084:ACR262095 SV262084:SV262095 IZ262084:IZ262095 G262084:G262095 WVL196548:WVL196559 WLP196548:WLP196559 WBT196548:WBT196559 VRX196548:VRX196559 VIB196548:VIB196559 UYF196548:UYF196559 UOJ196548:UOJ196559 UEN196548:UEN196559 TUR196548:TUR196559 TKV196548:TKV196559 TAZ196548:TAZ196559 SRD196548:SRD196559 SHH196548:SHH196559 RXL196548:RXL196559 RNP196548:RNP196559 RDT196548:RDT196559 QTX196548:QTX196559 QKB196548:QKB196559 QAF196548:QAF196559 PQJ196548:PQJ196559 PGN196548:PGN196559 OWR196548:OWR196559 OMV196548:OMV196559 OCZ196548:OCZ196559 NTD196548:NTD196559 NJH196548:NJH196559 MZL196548:MZL196559 MPP196548:MPP196559 MFT196548:MFT196559 LVX196548:LVX196559 LMB196548:LMB196559 LCF196548:LCF196559 KSJ196548:KSJ196559 KIN196548:KIN196559 JYR196548:JYR196559 JOV196548:JOV196559 JEZ196548:JEZ196559 IVD196548:IVD196559 ILH196548:ILH196559 IBL196548:IBL196559 HRP196548:HRP196559 HHT196548:HHT196559 GXX196548:GXX196559 GOB196548:GOB196559 GEF196548:GEF196559 FUJ196548:FUJ196559 FKN196548:FKN196559 FAR196548:FAR196559 EQV196548:EQV196559 EGZ196548:EGZ196559 DXD196548:DXD196559 DNH196548:DNH196559 DDL196548:DDL196559 CTP196548:CTP196559 CJT196548:CJT196559 BZX196548:BZX196559 BQB196548:BQB196559 BGF196548:BGF196559 AWJ196548:AWJ196559 AMN196548:AMN196559 ACR196548:ACR196559 SV196548:SV196559 IZ196548:IZ196559 G196548:G196559 WVL131012:WVL131023 WLP131012:WLP131023 WBT131012:WBT131023 VRX131012:VRX131023 VIB131012:VIB131023 UYF131012:UYF131023 UOJ131012:UOJ131023 UEN131012:UEN131023 TUR131012:TUR131023 TKV131012:TKV131023 TAZ131012:TAZ131023 SRD131012:SRD131023 SHH131012:SHH131023 RXL131012:RXL131023 RNP131012:RNP131023 RDT131012:RDT131023 QTX131012:QTX131023 QKB131012:QKB131023 QAF131012:QAF131023 PQJ131012:PQJ131023 PGN131012:PGN131023 OWR131012:OWR131023 OMV131012:OMV131023 OCZ131012:OCZ131023 NTD131012:NTD131023 NJH131012:NJH131023 MZL131012:MZL131023 MPP131012:MPP131023 MFT131012:MFT131023 LVX131012:LVX131023 LMB131012:LMB131023 LCF131012:LCF131023 KSJ131012:KSJ131023 KIN131012:KIN131023 JYR131012:JYR131023 JOV131012:JOV131023 JEZ131012:JEZ131023 IVD131012:IVD131023 ILH131012:ILH131023 IBL131012:IBL131023 HRP131012:HRP131023 HHT131012:HHT131023 GXX131012:GXX131023 GOB131012:GOB131023 GEF131012:GEF131023 FUJ131012:FUJ131023 FKN131012:FKN131023 FAR131012:FAR131023 EQV131012:EQV131023 EGZ131012:EGZ131023 DXD131012:DXD131023 DNH131012:DNH131023 DDL131012:DDL131023 CTP131012:CTP131023 CJT131012:CJT131023 BZX131012:BZX131023 BQB131012:BQB131023 BGF131012:BGF131023 AWJ131012:AWJ131023 AMN131012:AMN131023 ACR131012:ACR131023 SV131012:SV131023 IZ131012:IZ131023 G131012:G131023 WVL65476:WVL65487 WLP65476:WLP65487 WBT65476:WBT65487 VRX65476:VRX65487 VIB65476:VIB65487 UYF65476:UYF65487 UOJ65476:UOJ65487 UEN65476:UEN65487 TUR65476:TUR65487 TKV65476:TKV65487 TAZ65476:TAZ65487 SRD65476:SRD65487 SHH65476:SHH65487 RXL65476:RXL65487 RNP65476:RNP65487 RDT65476:RDT65487 QTX65476:QTX65487 QKB65476:QKB65487 QAF65476:QAF65487 PQJ65476:PQJ65487 PGN65476:PGN65487 OWR65476:OWR65487 OMV65476:OMV65487 OCZ65476:OCZ65487 NTD65476:NTD65487 NJH65476:NJH65487 MZL65476:MZL65487 MPP65476:MPP65487 MFT65476:MFT65487 LVX65476:LVX65487 LMB65476:LMB65487 LCF65476:LCF65487 KSJ65476:KSJ65487 KIN65476:KIN65487 JYR65476:JYR65487 JOV65476:JOV65487 JEZ65476:JEZ65487 IVD65476:IVD65487 ILH65476:ILH65487 IBL65476:IBL65487 HRP65476:HRP65487 HHT65476:HHT65487 GXX65476:GXX65487 GOB65476:GOB65487 GEF65476:GEF65487 FUJ65476:FUJ65487 FKN65476:FKN65487 FAR65476:FAR65487 EQV65476:EQV65487 EGZ65476:EGZ65487 DXD65476:DXD65487 DNH65476:DNH65487 DDL65476:DDL65487 CTP65476:CTP65487 CJT65476:CJT65487 BZX65476:BZX65487 BQB65476:BQB65487 BGF65476:BGF65487 AWJ65476:AWJ65487 AMN65476:AMN65487 ACR65476:ACR65487 SV65476:SV65487 IZ65476:IZ65487 G65476:G65487 WVL982960:WVL982966 WLP982960:WLP982966 WBT982960:WBT982966 VRX982960:VRX982966 VIB982960:VIB982966 UYF982960:UYF982966 UOJ982960:UOJ982966 UEN982960:UEN982966 TUR982960:TUR982966 TKV982960:TKV982966 TAZ982960:TAZ982966 SRD982960:SRD982966 SHH982960:SHH982966 RXL982960:RXL982966 RNP982960:RNP982966 RDT982960:RDT982966 QTX982960:QTX982966 QKB982960:QKB982966 QAF982960:QAF982966 PQJ982960:PQJ982966 PGN982960:PGN982966 OWR982960:OWR982966 OMV982960:OMV982966 OCZ982960:OCZ982966 NTD982960:NTD982966 NJH982960:NJH982966 MZL982960:MZL982966 MPP982960:MPP982966 MFT982960:MFT982966 LVX982960:LVX982966 LMB982960:LMB982966 LCF982960:LCF982966 KSJ982960:KSJ982966 KIN982960:KIN982966 JYR982960:JYR982966 JOV982960:JOV982966 JEZ982960:JEZ982966 IVD982960:IVD982966 ILH982960:ILH982966 IBL982960:IBL982966 HRP982960:HRP982966 HHT982960:HHT982966 GXX982960:GXX982966 GOB982960:GOB982966 GEF982960:GEF982966 FUJ982960:FUJ982966 FKN982960:FKN982966 FAR982960:FAR982966 EQV982960:EQV982966 EGZ982960:EGZ982966 DXD982960:DXD982966 DNH982960:DNH982966 DDL982960:DDL982966 CTP982960:CTP982966 CJT982960:CJT982966 BZX982960:BZX982966 BQB982960:BQB982966 BGF982960:BGF982966 AWJ982960:AWJ982966 AMN982960:AMN982966 ACR982960:ACR982966 SV982960:SV982966 IZ982960:IZ982966 G982960:G982966 WVL917424:WVL917430 WLP917424:WLP917430 WBT917424:WBT917430 VRX917424:VRX917430 VIB917424:VIB917430 UYF917424:UYF917430 UOJ917424:UOJ917430 UEN917424:UEN917430 TUR917424:TUR917430 TKV917424:TKV917430 TAZ917424:TAZ917430 SRD917424:SRD917430 SHH917424:SHH917430 RXL917424:RXL917430 RNP917424:RNP917430 RDT917424:RDT917430 QTX917424:QTX917430 QKB917424:QKB917430 QAF917424:QAF917430 PQJ917424:PQJ917430 PGN917424:PGN917430 OWR917424:OWR917430 OMV917424:OMV917430 OCZ917424:OCZ917430 NTD917424:NTD917430 NJH917424:NJH917430 MZL917424:MZL917430 MPP917424:MPP917430 MFT917424:MFT917430 LVX917424:LVX917430 LMB917424:LMB917430 LCF917424:LCF917430 KSJ917424:KSJ917430 KIN917424:KIN917430 JYR917424:JYR917430 JOV917424:JOV917430 JEZ917424:JEZ917430 IVD917424:IVD917430 ILH917424:ILH917430 IBL917424:IBL917430 HRP917424:HRP917430 HHT917424:HHT917430 GXX917424:GXX917430 GOB917424:GOB917430 GEF917424:GEF917430 FUJ917424:FUJ917430 FKN917424:FKN917430 FAR917424:FAR917430 EQV917424:EQV917430 EGZ917424:EGZ917430 DXD917424:DXD917430 DNH917424:DNH917430 DDL917424:DDL917430 CTP917424:CTP917430 CJT917424:CJT917430 BZX917424:BZX917430 BQB917424:BQB917430 BGF917424:BGF917430 AWJ917424:AWJ917430 AMN917424:AMN917430 ACR917424:ACR917430 SV917424:SV917430 IZ917424:IZ917430 G917424:G917430 WVL851888:WVL851894 WLP851888:WLP851894 WBT851888:WBT851894 VRX851888:VRX851894 VIB851888:VIB851894 UYF851888:UYF851894 UOJ851888:UOJ851894 UEN851888:UEN851894 TUR851888:TUR851894 TKV851888:TKV851894 TAZ851888:TAZ851894 SRD851888:SRD851894 SHH851888:SHH851894 RXL851888:RXL851894 RNP851888:RNP851894 RDT851888:RDT851894 QTX851888:QTX851894 QKB851888:QKB851894 QAF851888:QAF851894 PQJ851888:PQJ851894 PGN851888:PGN851894 OWR851888:OWR851894 OMV851888:OMV851894 OCZ851888:OCZ851894 NTD851888:NTD851894 NJH851888:NJH851894 MZL851888:MZL851894 MPP851888:MPP851894 MFT851888:MFT851894 LVX851888:LVX851894 LMB851888:LMB851894 LCF851888:LCF851894 KSJ851888:KSJ851894 KIN851888:KIN851894 JYR851888:JYR851894 JOV851888:JOV851894 JEZ851888:JEZ851894 IVD851888:IVD851894 ILH851888:ILH851894 IBL851888:IBL851894 HRP851888:HRP851894 HHT851888:HHT851894 GXX851888:GXX851894 GOB851888:GOB851894 GEF851888:GEF851894 FUJ851888:FUJ851894 FKN851888:FKN851894 FAR851888:FAR851894 EQV851888:EQV851894 EGZ851888:EGZ851894 DXD851888:DXD851894 DNH851888:DNH851894 DDL851888:DDL851894 CTP851888:CTP851894 CJT851888:CJT851894 BZX851888:BZX851894 BQB851888:BQB851894 BGF851888:BGF851894 AWJ851888:AWJ851894 AMN851888:AMN851894 ACR851888:ACR851894 SV851888:SV851894 IZ851888:IZ851894 G851888:G851894 WVL786352:WVL786358 WLP786352:WLP786358 WBT786352:WBT786358 VRX786352:VRX786358 VIB786352:VIB786358 UYF786352:UYF786358 UOJ786352:UOJ786358 UEN786352:UEN786358 TUR786352:TUR786358 TKV786352:TKV786358 TAZ786352:TAZ786358 SRD786352:SRD786358 SHH786352:SHH786358 RXL786352:RXL786358 RNP786352:RNP786358 RDT786352:RDT786358 QTX786352:QTX786358 QKB786352:QKB786358 QAF786352:QAF786358 PQJ786352:PQJ786358 PGN786352:PGN786358 OWR786352:OWR786358 OMV786352:OMV786358 OCZ786352:OCZ786358 NTD786352:NTD786358 NJH786352:NJH786358 MZL786352:MZL786358 MPP786352:MPP786358 MFT786352:MFT786358 LVX786352:LVX786358 LMB786352:LMB786358 LCF786352:LCF786358 KSJ786352:KSJ786358 KIN786352:KIN786358 JYR786352:JYR786358 JOV786352:JOV786358 JEZ786352:JEZ786358 IVD786352:IVD786358 ILH786352:ILH786358 IBL786352:IBL786358 HRP786352:HRP786358 HHT786352:HHT786358 GXX786352:GXX786358 GOB786352:GOB786358 GEF786352:GEF786358 FUJ786352:FUJ786358 FKN786352:FKN786358 FAR786352:FAR786358 EQV786352:EQV786358 EGZ786352:EGZ786358 DXD786352:DXD786358 DNH786352:DNH786358 DDL786352:DDL786358 CTP786352:CTP786358 CJT786352:CJT786358 BZX786352:BZX786358 BQB786352:BQB786358 BGF786352:BGF786358 AWJ786352:AWJ786358 AMN786352:AMN786358 ACR786352:ACR786358 SV786352:SV786358 IZ786352:IZ786358 G786352:G786358 WVL720816:WVL720822 WLP720816:WLP720822 WBT720816:WBT720822 VRX720816:VRX720822 VIB720816:VIB720822 UYF720816:UYF720822 UOJ720816:UOJ720822 UEN720816:UEN720822 TUR720816:TUR720822 TKV720816:TKV720822 TAZ720816:TAZ720822 SRD720816:SRD720822 SHH720816:SHH720822 RXL720816:RXL720822 RNP720816:RNP720822 RDT720816:RDT720822 QTX720816:QTX720822 QKB720816:QKB720822 QAF720816:QAF720822 PQJ720816:PQJ720822 PGN720816:PGN720822 OWR720816:OWR720822 OMV720816:OMV720822 OCZ720816:OCZ720822 NTD720816:NTD720822 NJH720816:NJH720822 MZL720816:MZL720822 MPP720816:MPP720822 MFT720816:MFT720822 LVX720816:LVX720822 LMB720816:LMB720822 LCF720816:LCF720822 KSJ720816:KSJ720822 KIN720816:KIN720822 JYR720816:JYR720822 JOV720816:JOV720822 JEZ720816:JEZ720822 IVD720816:IVD720822 ILH720816:ILH720822 IBL720816:IBL720822 HRP720816:HRP720822 HHT720816:HHT720822 GXX720816:GXX720822 GOB720816:GOB720822 GEF720816:GEF720822 FUJ720816:FUJ720822 FKN720816:FKN720822 FAR720816:FAR720822 EQV720816:EQV720822 EGZ720816:EGZ720822 DXD720816:DXD720822 DNH720816:DNH720822 DDL720816:DDL720822 CTP720816:CTP720822 CJT720816:CJT720822 BZX720816:BZX720822 BQB720816:BQB720822 BGF720816:BGF720822 AWJ720816:AWJ720822 AMN720816:AMN720822 ACR720816:ACR720822 SV720816:SV720822 IZ720816:IZ720822 G720816:G720822 WVL655280:WVL655286 WLP655280:WLP655286 WBT655280:WBT655286 VRX655280:VRX655286 VIB655280:VIB655286 UYF655280:UYF655286 UOJ655280:UOJ655286 UEN655280:UEN655286 TUR655280:TUR655286 TKV655280:TKV655286 TAZ655280:TAZ655286 SRD655280:SRD655286 SHH655280:SHH655286 RXL655280:RXL655286 RNP655280:RNP655286 RDT655280:RDT655286 QTX655280:QTX655286 QKB655280:QKB655286 QAF655280:QAF655286 PQJ655280:PQJ655286 PGN655280:PGN655286 OWR655280:OWR655286 OMV655280:OMV655286 OCZ655280:OCZ655286 NTD655280:NTD655286 NJH655280:NJH655286 MZL655280:MZL655286 MPP655280:MPP655286 MFT655280:MFT655286 LVX655280:LVX655286 LMB655280:LMB655286 LCF655280:LCF655286 KSJ655280:KSJ655286 KIN655280:KIN655286 JYR655280:JYR655286 JOV655280:JOV655286 JEZ655280:JEZ655286 IVD655280:IVD655286 ILH655280:ILH655286 IBL655280:IBL655286 HRP655280:HRP655286 HHT655280:HHT655286 GXX655280:GXX655286 GOB655280:GOB655286 GEF655280:GEF655286 FUJ655280:FUJ655286 FKN655280:FKN655286 FAR655280:FAR655286 EQV655280:EQV655286 EGZ655280:EGZ655286 DXD655280:DXD655286 DNH655280:DNH655286 DDL655280:DDL655286 CTP655280:CTP655286 CJT655280:CJT655286 BZX655280:BZX655286 BQB655280:BQB655286 BGF655280:BGF655286 AWJ655280:AWJ655286 AMN655280:AMN655286 ACR655280:ACR655286 SV655280:SV655286 IZ655280:IZ655286 G655280:G655286 WVL589744:WVL589750 WLP589744:WLP589750 WBT589744:WBT589750 VRX589744:VRX589750 VIB589744:VIB589750 UYF589744:UYF589750 UOJ589744:UOJ589750 UEN589744:UEN589750 TUR589744:TUR589750 TKV589744:TKV589750 TAZ589744:TAZ589750 SRD589744:SRD589750 SHH589744:SHH589750 RXL589744:RXL589750 RNP589744:RNP589750 RDT589744:RDT589750 QTX589744:QTX589750 QKB589744:QKB589750 QAF589744:QAF589750 PQJ589744:PQJ589750 PGN589744:PGN589750 OWR589744:OWR589750 OMV589744:OMV589750 OCZ589744:OCZ589750 NTD589744:NTD589750 NJH589744:NJH589750 MZL589744:MZL589750 MPP589744:MPP589750 MFT589744:MFT589750 LVX589744:LVX589750 LMB589744:LMB589750 LCF589744:LCF589750 KSJ589744:KSJ589750 KIN589744:KIN589750 JYR589744:JYR589750 JOV589744:JOV589750 JEZ589744:JEZ589750 IVD589744:IVD589750 ILH589744:ILH589750 IBL589744:IBL589750 HRP589744:HRP589750 HHT589744:HHT589750 GXX589744:GXX589750 GOB589744:GOB589750 GEF589744:GEF589750 FUJ589744:FUJ589750 FKN589744:FKN589750 FAR589744:FAR589750 EQV589744:EQV589750 EGZ589744:EGZ589750 DXD589744:DXD589750 DNH589744:DNH589750 DDL589744:DDL589750 CTP589744:CTP589750 CJT589744:CJT589750 BZX589744:BZX589750 BQB589744:BQB589750 BGF589744:BGF589750 AWJ589744:AWJ589750 AMN589744:AMN589750 ACR589744:ACR589750 SV589744:SV589750 IZ589744:IZ589750 G589744:G589750 WVL524208:WVL524214 WLP524208:WLP524214 WBT524208:WBT524214 VRX524208:VRX524214 VIB524208:VIB524214 UYF524208:UYF524214 UOJ524208:UOJ524214 UEN524208:UEN524214 TUR524208:TUR524214 TKV524208:TKV524214 TAZ524208:TAZ524214 SRD524208:SRD524214 SHH524208:SHH524214 RXL524208:RXL524214 RNP524208:RNP524214 RDT524208:RDT524214 QTX524208:QTX524214 QKB524208:QKB524214 QAF524208:QAF524214 PQJ524208:PQJ524214 PGN524208:PGN524214 OWR524208:OWR524214 OMV524208:OMV524214 OCZ524208:OCZ524214 NTD524208:NTD524214 NJH524208:NJH524214 MZL524208:MZL524214 MPP524208:MPP524214 MFT524208:MFT524214 LVX524208:LVX524214 LMB524208:LMB524214 LCF524208:LCF524214 KSJ524208:KSJ524214 KIN524208:KIN524214 JYR524208:JYR524214 JOV524208:JOV524214 JEZ524208:JEZ524214 IVD524208:IVD524214 ILH524208:ILH524214 IBL524208:IBL524214 HRP524208:HRP524214 HHT524208:HHT524214 GXX524208:GXX524214 GOB524208:GOB524214 GEF524208:GEF524214 FUJ524208:FUJ524214 FKN524208:FKN524214 FAR524208:FAR524214 EQV524208:EQV524214 EGZ524208:EGZ524214 DXD524208:DXD524214 DNH524208:DNH524214 DDL524208:DDL524214 CTP524208:CTP524214 CJT524208:CJT524214 BZX524208:BZX524214 BQB524208:BQB524214 BGF524208:BGF524214 AWJ524208:AWJ524214 AMN524208:AMN524214 ACR524208:ACR524214 SV524208:SV524214 IZ524208:IZ524214 G524208:G524214 WVL458672:WVL458678 WLP458672:WLP458678 WBT458672:WBT458678 VRX458672:VRX458678 VIB458672:VIB458678 UYF458672:UYF458678 UOJ458672:UOJ458678 UEN458672:UEN458678 TUR458672:TUR458678 TKV458672:TKV458678 TAZ458672:TAZ458678 SRD458672:SRD458678 SHH458672:SHH458678 RXL458672:RXL458678 RNP458672:RNP458678 RDT458672:RDT458678 QTX458672:QTX458678 QKB458672:QKB458678 QAF458672:QAF458678 PQJ458672:PQJ458678 PGN458672:PGN458678 OWR458672:OWR458678 OMV458672:OMV458678 OCZ458672:OCZ458678 NTD458672:NTD458678 NJH458672:NJH458678 MZL458672:MZL458678 MPP458672:MPP458678 MFT458672:MFT458678 LVX458672:LVX458678 LMB458672:LMB458678 LCF458672:LCF458678 KSJ458672:KSJ458678 KIN458672:KIN458678 JYR458672:JYR458678 JOV458672:JOV458678 JEZ458672:JEZ458678 IVD458672:IVD458678 ILH458672:ILH458678 IBL458672:IBL458678 HRP458672:HRP458678 HHT458672:HHT458678 GXX458672:GXX458678 GOB458672:GOB458678 GEF458672:GEF458678 FUJ458672:FUJ458678 FKN458672:FKN458678 FAR458672:FAR458678 EQV458672:EQV458678 EGZ458672:EGZ458678 DXD458672:DXD458678 DNH458672:DNH458678 DDL458672:DDL458678 CTP458672:CTP458678 CJT458672:CJT458678 BZX458672:BZX458678 BQB458672:BQB458678 BGF458672:BGF458678 AWJ458672:AWJ458678 AMN458672:AMN458678 ACR458672:ACR458678 SV458672:SV458678 IZ458672:IZ458678 G458672:G458678 WVL393136:WVL393142 WLP393136:WLP393142 WBT393136:WBT393142 VRX393136:VRX393142 VIB393136:VIB393142 UYF393136:UYF393142 UOJ393136:UOJ393142 UEN393136:UEN393142 TUR393136:TUR393142 TKV393136:TKV393142 TAZ393136:TAZ393142 SRD393136:SRD393142 SHH393136:SHH393142 RXL393136:RXL393142 RNP393136:RNP393142 RDT393136:RDT393142 QTX393136:QTX393142 QKB393136:QKB393142 QAF393136:QAF393142 PQJ393136:PQJ393142 PGN393136:PGN393142 OWR393136:OWR393142 OMV393136:OMV393142 OCZ393136:OCZ393142 NTD393136:NTD393142 NJH393136:NJH393142 MZL393136:MZL393142 MPP393136:MPP393142 MFT393136:MFT393142 LVX393136:LVX393142 LMB393136:LMB393142 LCF393136:LCF393142 KSJ393136:KSJ393142 KIN393136:KIN393142 JYR393136:JYR393142 JOV393136:JOV393142 JEZ393136:JEZ393142 IVD393136:IVD393142 ILH393136:ILH393142 IBL393136:IBL393142 HRP393136:HRP393142 HHT393136:HHT393142 GXX393136:GXX393142 GOB393136:GOB393142 GEF393136:GEF393142 FUJ393136:FUJ393142 FKN393136:FKN393142 FAR393136:FAR393142 EQV393136:EQV393142 EGZ393136:EGZ393142 DXD393136:DXD393142 DNH393136:DNH393142 DDL393136:DDL393142 CTP393136:CTP393142 CJT393136:CJT393142 BZX393136:BZX393142 BQB393136:BQB393142 BGF393136:BGF393142 AWJ393136:AWJ393142 AMN393136:AMN393142 ACR393136:ACR393142 SV393136:SV393142 IZ393136:IZ393142 G393136:G393142 WVL327600:WVL327606 WLP327600:WLP327606 WBT327600:WBT327606 VRX327600:VRX327606 VIB327600:VIB327606 UYF327600:UYF327606 UOJ327600:UOJ327606 UEN327600:UEN327606 TUR327600:TUR327606 TKV327600:TKV327606 TAZ327600:TAZ327606 SRD327600:SRD327606 SHH327600:SHH327606 RXL327600:RXL327606 RNP327600:RNP327606 RDT327600:RDT327606 QTX327600:QTX327606 QKB327600:QKB327606 QAF327600:QAF327606 PQJ327600:PQJ327606 PGN327600:PGN327606 OWR327600:OWR327606 OMV327600:OMV327606 OCZ327600:OCZ327606 NTD327600:NTD327606 NJH327600:NJH327606 MZL327600:MZL327606 MPP327600:MPP327606 MFT327600:MFT327606 LVX327600:LVX327606 LMB327600:LMB327606 LCF327600:LCF327606 KSJ327600:KSJ327606 KIN327600:KIN327606 JYR327600:JYR327606 JOV327600:JOV327606 JEZ327600:JEZ327606 IVD327600:IVD327606 ILH327600:ILH327606 IBL327600:IBL327606 HRP327600:HRP327606 HHT327600:HHT327606 GXX327600:GXX327606 GOB327600:GOB327606 GEF327600:GEF327606 FUJ327600:FUJ327606 FKN327600:FKN327606 FAR327600:FAR327606 EQV327600:EQV327606 EGZ327600:EGZ327606 DXD327600:DXD327606 DNH327600:DNH327606 DDL327600:DDL327606 CTP327600:CTP327606 CJT327600:CJT327606 BZX327600:BZX327606 BQB327600:BQB327606 BGF327600:BGF327606 AWJ327600:AWJ327606 AMN327600:AMN327606 ACR327600:ACR327606 SV327600:SV327606 IZ327600:IZ327606 G327600:G327606 WVL262064:WVL262070 WLP262064:WLP262070 WBT262064:WBT262070 VRX262064:VRX262070 VIB262064:VIB262070 UYF262064:UYF262070 UOJ262064:UOJ262070 UEN262064:UEN262070 TUR262064:TUR262070 TKV262064:TKV262070 TAZ262064:TAZ262070 SRD262064:SRD262070 SHH262064:SHH262070 RXL262064:RXL262070 RNP262064:RNP262070 RDT262064:RDT262070 QTX262064:QTX262070 QKB262064:QKB262070 QAF262064:QAF262070 PQJ262064:PQJ262070 PGN262064:PGN262070 OWR262064:OWR262070 OMV262064:OMV262070 OCZ262064:OCZ262070 NTD262064:NTD262070 NJH262064:NJH262070 MZL262064:MZL262070 MPP262064:MPP262070 MFT262064:MFT262070 LVX262064:LVX262070 LMB262064:LMB262070 LCF262064:LCF262070 KSJ262064:KSJ262070 KIN262064:KIN262070 JYR262064:JYR262070 JOV262064:JOV262070 JEZ262064:JEZ262070 IVD262064:IVD262070 ILH262064:ILH262070 IBL262064:IBL262070 HRP262064:HRP262070 HHT262064:HHT262070 GXX262064:GXX262070 GOB262064:GOB262070 GEF262064:GEF262070 FUJ262064:FUJ262070 FKN262064:FKN262070 FAR262064:FAR262070 EQV262064:EQV262070 EGZ262064:EGZ262070 DXD262064:DXD262070 DNH262064:DNH262070 DDL262064:DDL262070 CTP262064:CTP262070 CJT262064:CJT262070 BZX262064:BZX262070 BQB262064:BQB262070 BGF262064:BGF262070 AWJ262064:AWJ262070 AMN262064:AMN262070 ACR262064:ACR262070 SV262064:SV262070 IZ262064:IZ262070 G262064:G262070 WVL196528:WVL196534 WLP196528:WLP196534 WBT196528:WBT196534 VRX196528:VRX196534 VIB196528:VIB196534 UYF196528:UYF196534 UOJ196528:UOJ196534 UEN196528:UEN196534 TUR196528:TUR196534 TKV196528:TKV196534 TAZ196528:TAZ196534 SRD196528:SRD196534 SHH196528:SHH196534 RXL196528:RXL196534 RNP196528:RNP196534 RDT196528:RDT196534 QTX196528:QTX196534 QKB196528:QKB196534 QAF196528:QAF196534 PQJ196528:PQJ196534 PGN196528:PGN196534 OWR196528:OWR196534 OMV196528:OMV196534 OCZ196528:OCZ196534 NTD196528:NTD196534 NJH196528:NJH196534 MZL196528:MZL196534 MPP196528:MPP196534 MFT196528:MFT196534 LVX196528:LVX196534 LMB196528:LMB196534 LCF196528:LCF196534 KSJ196528:KSJ196534 KIN196528:KIN196534 JYR196528:JYR196534 JOV196528:JOV196534 JEZ196528:JEZ196534 IVD196528:IVD196534 ILH196528:ILH196534 IBL196528:IBL196534 HRP196528:HRP196534 HHT196528:HHT196534 GXX196528:GXX196534 GOB196528:GOB196534 GEF196528:GEF196534 FUJ196528:FUJ196534 FKN196528:FKN196534 FAR196528:FAR196534 EQV196528:EQV196534 EGZ196528:EGZ196534 DXD196528:DXD196534 DNH196528:DNH196534 DDL196528:DDL196534 CTP196528:CTP196534 CJT196528:CJT196534 BZX196528:BZX196534 BQB196528:BQB196534 BGF196528:BGF196534 AWJ196528:AWJ196534 AMN196528:AMN196534 ACR196528:ACR196534 SV196528:SV196534 IZ196528:IZ196534 G196528:G196534 WVL130992:WVL130998 WLP130992:WLP130998 WBT130992:WBT130998 VRX130992:VRX130998 VIB130992:VIB130998 UYF130992:UYF130998 UOJ130992:UOJ130998 UEN130992:UEN130998 TUR130992:TUR130998 TKV130992:TKV130998 TAZ130992:TAZ130998 SRD130992:SRD130998 SHH130992:SHH130998 RXL130992:RXL130998 RNP130992:RNP130998 RDT130992:RDT130998 QTX130992:QTX130998 QKB130992:QKB130998 QAF130992:QAF130998 PQJ130992:PQJ130998 PGN130992:PGN130998 OWR130992:OWR130998 OMV130992:OMV130998 OCZ130992:OCZ130998 NTD130992:NTD130998 NJH130992:NJH130998 MZL130992:MZL130998 MPP130992:MPP130998 MFT130992:MFT130998 LVX130992:LVX130998 LMB130992:LMB130998 LCF130992:LCF130998 KSJ130992:KSJ130998 KIN130992:KIN130998 JYR130992:JYR130998 JOV130992:JOV130998 JEZ130992:JEZ130998 IVD130992:IVD130998 ILH130992:ILH130998 IBL130992:IBL130998 HRP130992:HRP130998 HHT130992:HHT130998 GXX130992:GXX130998 GOB130992:GOB130998 GEF130992:GEF130998 FUJ130992:FUJ130998 FKN130992:FKN130998 FAR130992:FAR130998 EQV130992:EQV130998 EGZ130992:EGZ130998 DXD130992:DXD130998 DNH130992:DNH130998 DDL130992:DDL130998 CTP130992:CTP130998 CJT130992:CJT130998 BZX130992:BZX130998 BQB130992:BQB130998 BGF130992:BGF130998 AWJ130992:AWJ130998 AMN130992:AMN130998 ACR130992:ACR130998 SV130992:SV130998 IZ130992:IZ130998 G130992:G130998 WVL65456:WVL65462 WLP65456:WLP65462 WBT65456:WBT65462 VRX65456:VRX65462 VIB65456:VIB65462 UYF65456:UYF65462 UOJ65456:UOJ65462 UEN65456:UEN65462 TUR65456:TUR65462 TKV65456:TKV65462 TAZ65456:TAZ65462 SRD65456:SRD65462 SHH65456:SHH65462 RXL65456:RXL65462 RNP65456:RNP65462 RDT65456:RDT65462 QTX65456:QTX65462 QKB65456:QKB65462 QAF65456:QAF65462 PQJ65456:PQJ65462 PGN65456:PGN65462 OWR65456:OWR65462 OMV65456:OMV65462 OCZ65456:OCZ65462 NTD65456:NTD65462 NJH65456:NJH65462 MZL65456:MZL65462 MPP65456:MPP65462 MFT65456:MFT65462 LVX65456:LVX65462 LMB65456:LMB65462 LCF65456:LCF65462 KSJ65456:KSJ65462 KIN65456:KIN65462 JYR65456:JYR65462 JOV65456:JOV65462 JEZ65456:JEZ65462 IVD65456:IVD65462 ILH65456:ILH65462 IBL65456:IBL65462 HRP65456:HRP65462 HHT65456:HHT65462 GXX65456:GXX65462 GOB65456:GOB65462 GEF65456:GEF65462 FUJ65456:FUJ65462 FKN65456:FKN65462 FAR65456:FAR65462 EQV65456:EQV65462 EGZ65456:EGZ65462 DXD65456:DXD65462 DNH65456:DNH65462 DDL65456:DDL65462 CTP65456:CTP65462 CJT65456:CJT65462 BZX65456:BZX65462 BQB65456:BQB65462 BGF65456:BGF65462 AWJ65456:AWJ65462 AMN65456:AMN65462 ACR65456:ACR65462 SV65456:SV65462 IZ65456:IZ65462 G65456:G65462 WVL982993:WVL983000 WLP982993:WLP983000 WBT982993:WBT983000 VRX982993:VRX983000 VIB982993:VIB983000 UYF982993:UYF983000 UOJ982993:UOJ983000 UEN982993:UEN983000 TUR982993:TUR983000 TKV982993:TKV983000 TAZ982993:TAZ983000 SRD982993:SRD983000 SHH982993:SHH983000 RXL982993:RXL983000 RNP982993:RNP983000 RDT982993:RDT983000 QTX982993:QTX983000 QKB982993:QKB983000 QAF982993:QAF983000 PQJ982993:PQJ983000 PGN982993:PGN983000 OWR982993:OWR983000 OMV982993:OMV983000 OCZ982993:OCZ983000 NTD982993:NTD983000 NJH982993:NJH983000 MZL982993:MZL983000 MPP982993:MPP983000 MFT982993:MFT983000 LVX982993:LVX983000 LMB982993:LMB983000 LCF982993:LCF983000 KSJ982993:KSJ983000 KIN982993:KIN983000 JYR982993:JYR983000 JOV982993:JOV983000 JEZ982993:JEZ983000 IVD982993:IVD983000 ILH982993:ILH983000 IBL982993:IBL983000 HRP982993:HRP983000 HHT982993:HHT983000 GXX982993:GXX983000 GOB982993:GOB983000 GEF982993:GEF983000 FUJ982993:FUJ983000 FKN982993:FKN983000 FAR982993:FAR983000 EQV982993:EQV983000 EGZ982993:EGZ983000 DXD982993:DXD983000 DNH982993:DNH983000 DDL982993:DDL983000 CTP982993:CTP983000 CJT982993:CJT983000 BZX982993:BZX983000 BQB982993:BQB983000 BGF982993:BGF983000 AWJ982993:AWJ983000 AMN982993:AMN983000 ACR982993:ACR983000 SV982993:SV983000 IZ982993:IZ983000 G982993:G983000 WVL917457:WVL917464 WLP917457:WLP917464 WBT917457:WBT917464 VRX917457:VRX917464 VIB917457:VIB917464 UYF917457:UYF917464 UOJ917457:UOJ917464 UEN917457:UEN917464 TUR917457:TUR917464 TKV917457:TKV917464 TAZ917457:TAZ917464 SRD917457:SRD917464 SHH917457:SHH917464 RXL917457:RXL917464 RNP917457:RNP917464 RDT917457:RDT917464 QTX917457:QTX917464 QKB917457:QKB917464 QAF917457:QAF917464 PQJ917457:PQJ917464 PGN917457:PGN917464 OWR917457:OWR917464 OMV917457:OMV917464 OCZ917457:OCZ917464 NTD917457:NTD917464 NJH917457:NJH917464 MZL917457:MZL917464 MPP917457:MPP917464 MFT917457:MFT917464 LVX917457:LVX917464 LMB917457:LMB917464 LCF917457:LCF917464 KSJ917457:KSJ917464 KIN917457:KIN917464 JYR917457:JYR917464 JOV917457:JOV917464 JEZ917457:JEZ917464 IVD917457:IVD917464 ILH917457:ILH917464 IBL917457:IBL917464 HRP917457:HRP917464 HHT917457:HHT917464 GXX917457:GXX917464 GOB917457:GOB917464 GEF917457:GEF917464 FUJ917457:FUJ917464 FKN917457:FKN917464 FAR917457:FAR917464 EQV917457:EQV917464 EGZ917457:EGZ917464 DXD917457:DXD917464 DNH917457:DNH917464 DDL917457:DDL917464 CTP917457:CTP917464 CJT917457:CJT917464 BZX917457:BZX917464 BQB917457:BQB917464 BGF917457:BGF917464 AWJ917457:AWJ917464 AMN917457:AMN917464 ACR917457:ACR917464 SV917457:SV917464 IZ917457:IZ917464 G917457:G917464 WVL851921:WVL851928 WLP851921:WLP851928 WBT851921:WBT851928 VRX851921:VRX851928 VIB851921:VIB851928 UYF851921:UYF851928 UOJ851921:UOJ851928 UEN851921:UEN851928 TUR851921:TUR851928 TKV851921:TKV851928 TAZ851921:TAZ851928 SRD851921:SRD851928 SHH851921:SHH851928 RXL851921:RXL851928 RNP851921:RNP851928 RDT851921:RDT851928 QTX851921:QTX851928 QKB851921:QKB851928 QAF851921:QAF851928 PQJ851921:PQJ851928 PGN851921:PGN851928 OWR851921:OWR851928 OMV851921:OMV851928 OCZ851921:OCZ851928 NTD851921:NTD851928 NJH851921:NJH851928 MZL851921:MZL851928 MPP851921:MPP851928 MFT851921:MFT851928 LVX851921:LVX851928 LMB851921:LMB851928 LCF851921:LCF851928 KSJ851921:KSJ851928 KIN851921:KIN851928 JYR851921:JYR851928 JOV851921:JOV851928 JEZ851921:JEZ851928 IVD851921:IVD851928 ILH851921:ILH851928 IBL851921:IBL851928 HRP851921:HRP851928 HHT851921:HHT851928 GXX851921:GXX851928 GOB851921:GOB851928 GEF851921:GEF851928 FUJ851921:FUJ851928 FKN851921:FKN851928 FAR851921:FAR851928 EQV851921:EQV851928 EGZ851921:EGZ851928 DXD851921:DXD851928 DNH851921:DNH851928 DDL851921:DDL851928 CTP851921:CTP851928 CJT851921:CJT851928 BZX851921:BZX851928 BQB851921:BQB851928 BGF851921:BGF851928 AWJ851921:AWJ851928 AMN851921:AMN851928 ACR851921:ACR851928 SV851921:SV851928 IZ851921:IZ851928 G851921:G851928 WVL786385:WVL786392 WLP786385:WLP786392 WBT786385:WBT786392 VRX786385:VRX786392 VIB786385:VIB786392 UYF786385:UYF786392 UOJ786385:UOJ786392 UEN786385:UEN786392 TUR786385:TUR786392 TKV786385:TKV786392 TAZ786385:TAZ786392 SRD786385:SRD786392 SHH786385:SHH786392 RXL786385:RXL786392 RNP786385:RNP786392 RDT786385:RDT786392 QTX786385:QTX786392 QKB786385:QKB786392 QAF786385:QAF786392 PQJ786385:PQJ786392 PGN786385:PGN786392 OWR786385:OWR786392 OMV786385:OMV786392 OCZ786385:OCZ786392 NTD786385:NTD786392 NJH786385:NJH786392 MZL786385:MZL786392 MPP786385:MPP786392 MFT786385:MFT786392 LVX786385:LVX786392 LMB786385:LMB786392 LCF786385:LCF786392 KSJ786385:KSJ786392 KIN786385:KIN786392 JYR786385:JYR786392 JOV786385:JOV786392 JEZ786385:JEZ786392 IVD786385:IVD786392 ILH786385:ILH786392 IBL786385:IBL786392 HRP786385:HRP786392 HHT786385:HHT786392 GXX786385:GXX786392 GOB786385:GOB786392 GEF786385:GEF786392 FUJ786385:FUJ786392 FKN786385:FKN786392 FAR786385:FAR786392 EQV786385:EQV786392 EGZ786385:EGZ786392 DXD786385:DXD786392 DNH786385:DNH786392 DDL786385:DDL786392 CTP786385:CTP786392 CJT786385:CJT786392 BZX786385:BZX786392 BQB786385:BQB786392 BGF786385:BGF786392 AWJ786385:AWJ786392 AMN786385:AMN786392 ACR786385:ACR786392 SV786385:SV786392 IZ786385:IZ786392 G786385:G786392 WVL720849:WVL720856 WLP720849:WLP720856 WBT720849:WBT720856 VRX720849:VRX720856 VIB720849:VIB720856 UYF720849:UYF720856 UOJ720849:UOJ720856 UEN720849:UEN720856 TUR720849:TUR720856 TKV720849:TKV720856 TAZ720849:TAZ720856 SRD720849:SRD720856 SHH720849:SHH720856 RXL720849:RXL720856 RNP720849:RNP720856 RDT720849:RDT720856 QTX720849:QTX720856 QKB720849:QKB720856 QAF720849:QAF720856 PQJ720849:PQJ720856 PGN720849:PGN720856 OWR720849:OWR720856 OMV720849:OMV720856 OCZ720849:OCZ720856 NTD720849:NTD720856 NJH720849:NJH720856 MZL720849:MZL720856 MPP720849:MPP720856 MFT720849:MFT720856 LVX720849:LVX720856 LMB720849:LMB720856 LCF720849:LCF720856 KSJ720849:KSJ720856 KIN720849:KIN720856 JYR720849:JYR720856 JOV720849:JOV720856 JEZ720849:JEZ720856 IVD720849:IVD720856 ILH720849:ILH720856 IBL720849:IBL720856 HRP720849:HRP720856 HHT720849:HHT720856 GXX720849:GXX720856 GOB720849:GOB720856 GEF720849:GEF720856 FUJ720849:FUJ720856 FKN720849:FKN720856 FAR720849:FAR720856 EQV720849:EQV720856 EGZ720849:EGZ720856 DXD720849:DXD720856 DNH720849:DNH720856 DDL720849:DDL720856 CTP720849:CTP720856 CJT720849:CJT720856 BZX720849:BZX720856 BQB720849:BQB720856 BGF720849:BGF720856 AWJ720849:AWJ720856 AMN720849:AMN720856 ACR720849:ACR720856 SV720849:SV720856 IZ720849:IZ720856 G720849:G720856 WVL655313:WVL655320 WLP655313:WLP655320 WBT655313:WBT655320 VRX655313:VRX655320 VIB655313:VIB655320 UYF655313:UYF655320 UOJ655313:UOJ655320 UEN655313:UEN655320 TUR655313:TUR655320 TKV655313:TKV655320 TAZ655313:TAZ655320 SRD655313:SRD655320 SHH655313:SHH655320 RXL655313:RXL655320 RNP655313:RNP655320 RDT655313:RDT655320 QTX655313:QTX655320 QKB655313:QKB655320 QAF655313:QAF655320 PQJ655313:PQJ655320 PGN655313:PGN655320 OWR655313:OWR655320 OMV655313:OMV655320 OCZ655313:OCZ655320 NTD655313:NTD655320 NJH655313:NJH655320 MZL655313:MZL655320 MPP655313:MPP655320 MFT655313:MFT655320 LVX655313:LVX655320 LMB655313:LMB655320 LCF655313:LCF655320 KSJ655313:KSJ655320 KIN655313:KIN655320 JYR655313:JYR655320 JOV655313:JOV655320 JEZ655313:JEZ655320 IVD655313:IVD655320 ILH655313:ILH655320 IBL655313:IBL655320 HRP655313:HRP655320 HHT655313:HHT655320 GXX655313:GXX655320 GOB655313:GOB655320 GEF655313:GEF655320 FUJ655313:FUJ655320 FKN655313:FKN655320 FAR655313:FAR655320 EQV655313:EQV655320 EGZ655313:EGZ655320 DXD655313:DXD655320 DNH655313:DNH655320 DDL655313:DDL655320 CTP655313:CTP655320 CJT655313:CJT655320 BZX655313:BZX655320 BQB655313:BQB655320 BGF655313:BGF655320 AWJ655313:AWJ655320 AMN655313:AMN655320 ACR655313:ACR655320 SV655313:SV655320 IZ655313:IZ655320 G655313:G655320 WVL589777:WVL589784 WLP589777:WLP589784 WBT589777:WBT589784 VRX589777:VRX589784 VIB589777:VIB589784 UYF589777:UYF589784 UOJ589777:UOJ589784 UEN589777:UEN589784 TUR589777:TUR589784 TKV589777:TKV589784 TAZ589777:TAZ589784 SRD589777:SRD589784 SHH589777:SHH589784 RXL589777:RXL589784 RNP589777:RNP589784 RDT589777:RDT589784 QTX589777:QTX589784 QKB589777:QKB589784 QAF589777:QAF589784 PQJ589777:PQJ589784 PGN589777:PGN589784 OWR589777:OWR589784 OMV589777:OMV589784 OCZ589777:OCZ589784 NTD589777:NTD589784 NJH589777:NJH589784 MZL589777:MZL589784 MPP589777:MPP589784 MFT589777:MFT589784 LVX589777:LVX589784 LMB589777:LMB589784 LCF589777:LCF589784 KSJ589777:KSJ589784 KIN589777:KIN589784 JYR589777:JYR589784 JOV589777:JOV589784 JEZ589777:JEZ589784 IVD589777:IVD589784 ILH589777:ILH589784 IBL589777:IBL589784 HRP589777:HRP589784 HHT589777:HHT589784 GXX589777:GXX589784 GOB589777:GOB589784 GEF589777:GEF589784 FUJ589777:FUJ589784 FKN589777:FKN589784 FAR589777:FAR589784 EQV589777:EQV589784 EGZ589777:EGZ589784 DXD589777:DXD589784 DNH589777:DNH589784 DDL589777:DDL589784 CTP589777:CTP589784 CJT589777:CJT589784 BZX589777:BZX589784 BQB589777:BQB589784 BGF589777:BGF589784 AWJ589777:AWJ589784 AMN589777:AMN589784 ACR589777:ACR589784 SV589777:SV589784 IZ589777:IZ589784 G589777:G589784 WVL524241:WVL524248 WLP524241:WLP524248 WBT524241:WBT524248 VRX524241:VRX524248 VIB524241:VIB524248 UYF524241:UYF524248 UOJ524241:UOJ524248 UEN524241:UEN524248 TUR524241:TUR524248 TKV524241:TKV524248 TAZ524241:TAZ524248 SRD524241:SRD524248 SHH524241:SHH524248 RXL524241:RXL524248 RNP524241:RNP524248 RDT524241:RDT524248 QTX524241:QTX524248 QKB524241:QKB524248 QAF524241:QAF524248 PQJ524241:PQJ524248 PGN524241:PGN524248 OWR524241:OWR524248 OMV524241:OMV524248 OCZ524241:OCZ524248 NTD524241:NTD524248 NJH524241:NJH524248 MZL524241:MZL524248 MPP524241:MPP524248 MFT524241:MFT524248 LVX524241:LVX524248 LMB524241:LMB524248 LCF524241:LCF524248 KSJ524241:KSJ524248 KIN524241:KIN524248 JYR524241:JYR524248 JOV524241:JOV524248 JEZ524241:JEZ524248 IVD524241:IVD524248 ILH524241:ILH524248 IBL524241:IBL524248 HRP524241:HRP524248 HHT524241:HHT524248 GXX524241:GXX524248 GOB524241:GOB524248 GEF524241:GEF524248 FUJ524241:FUJ524248 FKN524241:FKN524248 FAR524241:FAR524248 EQV524241:EQV524248 EGZ524241:EGZ524248 DXD524241:DXD524248 DNH524241:DNH524248 DDL524241:DDL524248 CTP524241:CTP524248 CJT524241:CJT524248 BZX524241:BZX524248 BQB524241:BQB524248 BGF524241:BGF524248 AWJ524241:AWJ524248 AMN524241:AMN524248 ACR524241:ACR524248 SV524241:SV524248 IZ524241:IZ524248 G524241:G524248 WVL458705:WVL458712 WLP458705:WLP458712 WBT458705:WBT458712 VRX458705:VRX458712 VIB458705:VIB458712 UYF458705:UYF458712 UOJ458705:UOJ458712 UEN458705:UEN458712 TUR458705:TUR458712 TKV458705:TKV458712 TAZ458705:TAZ458712 SRD458705:SRD458712 SHH458705:SHH458712 RXL458705:RXL458712 RNP458705:RNP458712 RDT458705:RDT458712 QTX458705:QTX458712 QKB458705:QKB458712 QAF458705:QAF458712 PQJ458705:PQJ458712 PGN458705:PGN458712 OWR458705:OWR458712 OMV458705:OMV458712 OCZ458705:OCZ458712 NTD458705:NTD458712 NJH458705:NJH458712 MZL458705:MZL458712 MPP458705:MPP458712 MFT458705:MFT458712 LVX458705:LVX458712 LMB458705:LMB458712 LCF458705:LCF458712 KSJ458705:KSJ458712 KIN458705:KIN458712 JYR458705:JYR458712 JOV458705:JOV458712 JEZ458705:JEZ458712 IVD458705:IVD458712 ILH458705:ILH458712 IBL458705:IBL458712 HRP458705:HRP458712 HHT458705:HHT458712 GXX458705:GXX458712 GOB458705:GOB458712 GEF458705:GEF458712 FUJ458705:FUJ458712 FKN458705:FKN458712 FAR458705:FAR458712 EQV458705:EQV458712 EGZ458705:EGZ458712 DXD458705:DXD458712 DNH458705:DNH458712 DDL458705:DDL458712 CTP458705:CTP458712 CJT458705:CJT458712 BZX458705:BZX458712 BQB458705:BQB458712 BGF458705:BGF458712 AWJ458705:AWJ458712 AMN458705:AMN458712 ACR458705:ACR458712 SV458705:SV458712 IZ458705:IZ458712 G458705:G458712 WVL393169:WVL393176 WLP393169:WLP393176 WBT393169:WBT393176 VRX393169:VRX393176 VIB393169:VIB393176 UYF393169:UYF393176 UOJ393169:UOJ393176 UEN393169:UEN393176 TUR393169:TUR393176 TKV393169:TKV393176 TAZ393169:TAZ393176 SRD393169:SRD393176 SHH393169:SHH393176 RXL393169:RXL393176 RNP393169:RNP393176 RDT393169:RDT393176 QTX393169:QTX393176 QKB393169:QKB393176 QAF393169:QAF393176 PQJ393169:PQJ393176 PGN393169:PGN393176 OWR393169:OWR393176 OMV393169:OMV393176 OCZ393169:OCZ393176 NTD393169:NTD393176 NJH393169:NJH393176 MZL393169:MZL393176 MPP393169:MPP393176 MFT393169:MFT393176 LVX393169:LVX393176 LMB393169:LMB393176 LCF393169:LCF393176 KSJ393169:KSJ393176 KIN393169:KIN393176 JYR393169:JYR393176 JOV393169:JOV393176 JEZ393169:JEZ393176 IVD393169:IVD393176 ILH393169:ILH393176 IBL393169:IBL393176 HRP393169:HRP393176 HHT393169:HHT393176 GXX393169:GXX393176 GOB393169:GOB393176 GEF393169:GEF393176 FUJ393169:FUJ393176 FKN393169:FKN393176 FAR393169:FAR393176 EQV393169:EQV393176 EGZ393169:EGZ393176 DXD393169:DXD393176 DNH393169:DNH393176 DDL393169:DDL393176 CTP393169:CTP393176 CJT393169:CJT393176 BZX393169:BZX393176 BQB393169:BQB393176 BGF393169:BGF393176 AWJ393169:AWJ393176 AMN393169:AMN393176 ACR393169:ACR393176 SV393169:SV393176 IZ393169:IZ393176 G393169:G393176 WVL327633:WVL327640 WLP327633:WLP327640 WBT327633:WBT327640 VRX327633:VRX327640 VIB327633:VIB327640 UYF327633:UYF327640 UOJ327633:UOJ327640 UEN327633:UEN327640 TUR327633:TUR327640 TKV327633:TKV327640 TAZ327633:TAZ327640 SRD327633:SRD327640 SHH327633:SHH327640 RXL327633:RXL327640 RNP327633:RNP327640 RDT327633:RDT327640 QTX327633:QTX327640 QKB327633:QKB327640 QAF327633:QAF327640 PQJ327633:PQJ327640 PGN327633:PGN327640 OWR327633:OWR327640 OMV327633:OMV327640 OCZ327633:OCZ327640 NTD327633:NTD327640 NJH327633:NJH327640 MZL327633:MZL327640 MPP327633:MPP327640 MFT327633:MFT327640 LVX327633:LVX327640 LMB327633:LMB327640 LCF327633:LCF327640 KSJ327633:KSJ327640 KIN327633:KIN327640 JYR327633:JYR327640 JOV327633:JOV327640 JEZ327633:JEZ327640 IVD327633:IVD327640 ILH327633:ILH327640 IBL327633:IBL327640 HRP327633:HRP327640 HHT327633:HHT327640 GXX327633:GXX327640 GOB327633:GOB327640 GEF327633:GEF327640 FUJ327633:FUJ327640 FKN327633:FKN327640 FAR327633:FAR327640 EQV327633:EQV327640 EGZ327633:EGZ327640 DXD327633:DXD327640 DNH327633:DNH327640 DDL327633:DDL327640 CTP327633:CTP327640 CJT327633:CJT327640 BZX327633:BZX327640 BQB327633:BQB327640 BGF327633:BGF327640 AWJ327633:AWJ327640 AMN327633:AMN327640 ACR327633:ACR327640 SV327633:SV327640 IZ327633:IZ327640 G327633:G327640 WVL262097:WVL262104 WLP262097:WLP262104 WBT262097:WBT262104 VRX262097:VRX262104 VIB262097:VIB262104 UYF262097:UYF262104 UOJ262097:UOJ262104 UEN262097:UEN262104 TUR262097:TUR262104 TKV262097:TKV262104 TAZ262097:TAZ262104 SRD262097:SRD262104 SHH262097:SHH262104 RXL262097:RXL262104 RNP262097:RNP262104 RDT262097:RDT262104 QTX262097:QTX262104 QKB262097:QKB262104 QAF262097:QAF262104 PQJ262097:PQJ262104 PGN262097:PGN262104 OWR262097:OWR262104 OMV262097:OMV262104 OCZ262097:OCZ262104 NTD262097:NTD262104 NJH262097:NJH262104 MZL262097:MZL262104 MPP262097:MPP262104 MFT262097:MFT262104 LVX262097:LVX262104 LMB262097:LMB262104 LCF262097:LCF262104 KSJ262097:KSJ262104 KIN262097:KIN262104 JYR262097:JYR262104 JOV262097:JOV262104 JEZ262097:JEZ262104 IVD262097:IVD262104 ILH262097:ILH262104 IBL262097:IBL262104 HRP262097:HRP262104 HHT262097:HHT262104 GXX262097:GXX262104 GOB262097:GOB262104 GEF262097:GEF262104 FUJ262097:FUJ262104 FKN262097:FKN262104 FAR262097:FAR262104 EQV262097:EQV262104 EGZ262097:EGZ262104 DXD262097:DXD262104 DNH262097:DNH262104 DDL262097:DDL262104 CTP262097:CTP262104 CJT262097:CJT262104 BZX262097:BZX262104 BQB262097:BQB262104 BGF262097:BGF262104 AWJ262097:AWJ262104 AMN262097:AMN262104 ACR262097:ACR262104 SV262097:SV262104 IZ262097:IZ262104 G262097:G262104 WVL196561:WVL196568 WLP196561:WLP196568 WBT196561:WBT196568 VRX196561:VRX196568 VIB196561:VIB196568 UYF196561:UYF196568 UOJ196561:UOJ196568 UEN196561:UEN196568 TUR196561:TUR196568 TKV196561:TKV196568 TAZ196561:TAZ196568 SRD196561:SRD196568 SHH196561:SHH196568 RXL196561:RXL196568 RNP196561:RNP196568 RDT196561:RDT196568 QTX196561:QTX196568 QKB196561:QKB196568 QAF196561:QAF196568 PQJ196561:PQJ196568 PGN196561:PGN196568 OWR196561:OWR196568 OMV196561:OMV196568 OCZ196561:OCZ196568 NTD196561:NTD196568 NJH196561:NJH196568 MZL196561:MZL196568 MPP196561:MPP196568 MFT196561:MFT196568 LVX196561:LVX196568 LMB196561:LMB196568 LCF196561:LCF196568 KSJ196561:KSJ196568 KIN196561:KIN196568 JYR196561:JYR196568 JOV196561:JOV196568 JEZ196561:JEZ196568 IVD196561:IVD196568 ILH196561:ILH196568 IBL196561:IBL196568 HRP196561:HRP196568 HHT196561:HHT196568 GXX196561:GXX196568 GOB196561:GOB196568 GEF196561:GEF196568 FUJ196561:FUJ196568 FKN196561:FKN196568 FAR196561:FAR196568 EQV196561:EQV196568 EGZ196561:EGZ196568 DXD196561:DXD196568 DNH196561:DNH196568 DDL196561:DDL196568 CTP196561:CTP196568 CJT196561:CJT196568 BZX196561:BZX196568 BQB196561:BQB196568 BGF196561:BGF196568 AWJ196561:AWJ196568 AMN196561:AMN196568 ACR196561:ACR196568 SV196561:SV196568 IZ196561:IZ196568 G196561:G196568 WVL131025:WVL131032 WLP131025:WLP131032 WBT131025:WBT131032 VRX131025:VRX131032 VIB131025:VIB131032 UYF131025:UYF131032 UOJ131025:UOJ131032 UEN131025:UEN131032 TUR131025:TUR131032 TKV131025:TKV131032 TAZ131025:TAZ131032 SRD131025:SRD131032 SHH131025:SHH131032 RXL131025:RXL131032 RNP131025:RNP131032 RDT131025:RDT131032 QTX131025:QTX131032 QKB131025:QKB131032 QAF131025:QAF131032 PQJ131025:PQJ131032 PGN131025:PGN131032 OWR131025:OWR131032 OMV131025:OMV131032 OCZ131025:OCZ131032 NTD131025:NTD131032 NJH131025:NJH131032 MZL131025:MZL131032 MPP131025:MPP131032 MFT131025:MFT131032 LVX131025:LVX131032 LMB131025:LMB131032 LCF131025:LCF131032 KSJ131025:KSJ131032 KIN131025:KIN131032 JYR131025:JYR131032 JOV131025:JOV131032 JEZ131025:JEZ131032 IVD131025:IVD131032 ILH131025:ILH131032 IBL131025:IBL131032 HRP131025:HRP131032 HHT131025:HHT131032 GXX131025:GXX131032 GOB131025:GOB131032 GEF131025:GEF131032 FUJ131025:FUJ131032 FKN131025:FKN131032 FAR131025:FAR131032 EQV131025:EQV131032 EGZ131025:EGZ131032 DXD131025:DXD131032 DNH131025:DNH131032 DDL131025:DDL131032 CTP131025:CTP131032 CJT131025:CJT131032 BZX131025:BZX131032 BQB131025:BQB131032 BGF131025:BGF131032 AWJ131025:AWJ131032 AMN131025:AMN131032 ACR131025:ACR131032 SV131025:SV131032 IZ131025:IZ131032 G131025:G131032 WVL65489:WVL65496 WLP65489:WLP65496 WBT65489:WBT65496 VRX65489:VRX65496 VIB65489:VIB65496 UYF65489:UYF65496 UOJ65489:UOJ65496 UEN65489:UEN65496 TUR65489:TUR65496 TKV65489:TKV65496 TAZ65489:TAZ65496 SRD65489:SRD65496 SHH65489:SHH65496 RXL65489:RXL65496 RNP65489:RNP65496 RDT65489:RDT65496 QTX65489:QTX65496 QKB65489:QKB65496 QAF65489:QAF65496 PQJ65489:PQJ65496 PGN65489:PGN65496 OWR65489:OWR65496 OMV65489:OMV65496 OCZ65489:OCZ65496 NTD65489:NTD65496 NJH65489:NJH65496 MZL65489:MZL65496 MPP65489:MPP65496 MFT65489:MFT65496 LVX65489:LVX65496 LMB65489:LMB65496 LCF65489:LCF65496 KSJ65489:KSJ65496 KIN65489:KIN65496 JYR65489:JYR65496 JOV65489:JOV65496 JEZ65489:JEZ65496 IVD65489:IVD65496 ILH65489:ILH65496 IBL65489:IBL65496 HRP65489:HRP65496 HHT65489:HHT65496 GXX65489:GXX65496 GOB65489:GOB65496 GEF65489:GEF65496 FUJ65489:FUJ65496 FKN65489:FKN65496 FAR65489:FAR65496 EQV65489:EQV65496 EGZ65489:EGZ65496 DXD65489:DXD65496 DNH65489:DNH65496 DDL65489:DDL65496 CTP65489:CTP65496 CJT65489:CJT65496 BZX65489:BZX65496 BQB65489:BQB65496 BGF65489:BGF65496 AWJ65489:AWJ65496 AMN65489:AMN65496 ACR65489:ACR65496 SV65489:SV65496 IZ65489:IZ65496">
      <formula1>$L$2:$L$6</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(C)_15130150_Nguyễn Đông Quí</vt:lpstr>
      <vt:lpstr>15130100_Đoàn Công Minh</vt:lpstr>
      <vt:lpstr>15130035_Lê Huỳnh Đức</vt:lpstr>
      <vt:lpstr>15130159_Trịnh Viết Sơn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son</cp:lastModifiedBy>
  <dcterms:created xsi:type="dcterms:W3CDTF">2018-04-06T11:10:37Z</dcterms:created>
  <dcterms:modified xsi:type="dcterms:W3CDTF">2019-01-16T14:23:33Z</dcterms:modified>
</cp:coreProperties>
</file>