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dongqui\Desktop\TEST_FINAL\"/>
    </mc:Choice>
  </mc:AlternateContent>
  <bookViews>
    <workbookView xWindow="3720" yWindow="0" windowWidth="19560" windowHeight="8205" activeTab="4"/>
  </bookViews>
  <sheets>
    <sheet name="Cover" sheetId="9" r:id="rId1"/>
    <sheet name="Test Policy" sheetId="6" r:id="rId2"/>
    <sheet name="Test Management" sheetId="13" r:id="rId3"/>
    <sheet name="Test Strategy" sheetId="3" r:id="rId4"/>
    <sheet name="Master Schedule" sheetId="12" r:id="rId5"/>
  </sheets>
  <definedNames>
    <definedName name="ACTION" localSheetId="0">#REF!</definedName>
    <definedName name="ACTION">#REF!</definedName>
    <definedName name="_xlnm.Print_Area" localSheetId="0">Cover!$A$1:$F$24</definedName>
    <definedName name="_xlnm.Print_Area" localSheetId="4">'Master Schedule'!$A$1:$F$11</definedName>
    <definedName name="_xlnm.Print_Titles" localSheetId="1">'Test Policy'!$1:$3</definedName>
    <definedName name="Sem_cell">"ピクチャ 10"</definedName>
  </definedNames>
  <calcPr calcId="162913"/>
</workbook>
</file>

<file path=xl/calcChain.xml><?xml version="1.0" encoding="utf-8"?>
<calcChain xmlns="http://schemas.openxmlformats.org/spreadsheetml/2006/main">
  <c r="D18" i="13" l="1"/>
  <c r="D16" i="13"/>
  <c r="D17" i="13"/>
  <c r="A10" i="12"/>
  <c r="A9" i="12"/>
  <c r="F7" i="9"/>
  <c r="F5" i="9"/>
  <c r="A11" i="12"/>
  <c r="A8" i="12"/>
  <c r="A7" i="12"/>
</calcChain>
</file>

<file path=xl/comments1.xml><?xml version="1.0" encoding="utf-8"?>
<comments xmlns="http://schemas.openxmlformats.org/spreadsheetml/2006/main">
  <authors>
    <author>PhiNH</author>
  </authors>
  <commentList>
    <comment ref="C32" authorId="0" shapeId="0">
      <text>
        <r>
          <rPr>
            <sz val="8"/>
            <color indexed="81"/>
            <rFont val="Tahoma"/>
            <family val="2"/>
          </rPr>
          <t>- manual
- test tool
…</t>
        </r>
      </text>
    </comment>
  </commentList>
</comments>
</file>

<file path=xl/sharedStrings.xml><?xml version="1.0" encoding="utf-8"?>
<sst xmlns="http://schemas.openxmlformats.org/spreadsheetml/2006/main" count="149" uniqueCount="110">
  <si>
    <t>Project Name</t>
  </si>
  <si>
    <t>Creator</t>
  </si>
  <si>
    <t>Project Code</t>
  </si>
  <si>
    <t>Version</t>
  </si>
  <si>
    <t>Reference Document</t>
  </si>
  <si>
    <t>Note</t>
  </si>
  <si>
    <t>Reviewer</t>
  </si>
  <si>
    <t>Review date</t>
  </si>
  <si>
    <t>Approver</t>
  </si>
  <si>
    <t>#</t>
  </si>
  <si>
    <t>Description</t>
  </si>
  <si>
    <t>Type</t>
  </si>
  <si>
    <t>ST</t>
  </si>
  <si>
    <t>Test Report</t>
  </si>
  <si>
    <t>Test Leader</t>
  </si>
  <si>
    <t>Master Schedule</t>
  </si>
  <si>
    <t>Criteria</t>
  </si>
  <si>
    <t>Sheet Name</t>
  </si>
  <si>
    <t>Test Strategy</t>
  </si>
  <si>
    <t>Approval Date</t>
  </si>
  <si>
    <t>Feature/Function</t>
  </si>
  <si>
    <t>Index</t>
  </si>
  <si>
    <t>Test Policy</t>
  </si>
  <si>
    <t>Items</t>
  </si>
  <si>
    <t>Responsibility</t>
  </si>
  <si>
    <t>Requirements to be tested</t>
  </si>
  <si>
    <t>Position</t>
  </si>
  <si>
    <t>Test Objective:</t>
  </si>
  <si>
    <t>Test stage</t>
  </si>
  <si>
    <t>Method</t>
  </si>
  <si>
    <t>Hardware</t>
  </si>
  <si>
    <t>Name</t>
  </si>
  <si>
    <t>x</t>
  </si>
  <si>
    <t>Project Team</t>
  </si>
  <si>
    <t>Name of test tool (if use)</t>
  </si>
  <si>
    <t>Tester</t>
  </si>
  <si>
    <t>Description of policies of testing process.</t>
  </si>
  <si>
    <t>Listing of environments use in test process.</t>
  </si>
  <si>
    <t>Listing of what is to be tested from the USERS viewpoint of what the system does.</t>
  </si>
  <si>
    <t>Listing of all workers join the testing process</t>
  </si>
  <si>
    <t>The conditions that the testing must satisfy to end test.</t>
  </si>
  <si>
    <t>Responsibilities</t>
  </si>
  <si>
    <t>Document which is testing base on</t>
  </si>
  <si>
    <t>Test process policy</t>
  </si>
  <si>
    <t>Priority</t>
  </si>
  <si>
    <t>High</t>
  </si>
  <si>
    <t>Test Management</t>
  </si>
  <si>
    <t>Test Scope</t>
  </si>
  <si>
    <t>Create test cases</t>
  </si>
  <si>
    <t>Create test data</t>
  </si>
  <si>
    <t>Report defects, incidents</t>
  </si>
  <si>
    <t>Deliverables</t>
  </si>
  <si>
    <t>Delivered date</t>
  </si>
  <si>
    <t>Delivered by</t>
  </si>
  <si>
    <t>Delivered to</t>
  </si>
  <si>
    <t>Test plan</t>
  </si>
  <si>
    <t>Test leader</t>
  </si>
  <si>
    <t>manual</t>
  </si>
  <si>
    <t>Pass/Fail Criteria</t>
  </si>
  <si>
    <t>Test environment</t>
  </si>
  <si>
    <t>Environment</t>
  </si>
  <si>
    <t>Listing of test items in test process.</t>
  </si>
  <si>
    <t>Listing of documents will be delivered of test process.</t>
  </si>
  <si>
    <t>Defect should be fixed right away or within 01 day after logging.</t>
  </si>
  <si>
    <t>Create test case base on Test policy</t>
  </si>
  <si>
    <t>Report issues, bug report at the end of Testing phase</t>
  </si>
  <si>
    <t>Test case</t>
  </si>
  <si>
    <t>Worker / Doer</t>
  </si>
  <si>
    <t>Software</t>
  </si>
  <si>
    <t>Standard Fsoft</t>
  </si>
  <si>
    <t>TEST PLAN</t>
  </si>
  <si>
    <t xml:space="preserve">Create test data </t>
  </si>
  <si>
    <t>Customer,PM, Team</t>
  </si>
  <si>
    <t>User Interface Tests</t>
  </si>
  <si>
    <t>To ensure doesn’t contain serious bugs before release to customer, to confirm that the system has met the requirements</t>
  </si>
  <si>
    <t>Listing of all test stages of project, and test techniques must be done of every test stages.</t>
  </si>
  <si>
    <t>• All Functions of the system WebApp described in requirement document</t>
  </si>
  <si>
    <t>Test stages &amp; techniques</t>
  </si>
  <si>
    <t xml:space="preserve">Execute system test </t>
  </si>
  <si>
    <t>Functional Test</t>
  </si>
  <si>
    <t>Test Type</t>
  </si>
  <si>
    <t>HKS</t>
  </si>
  <si>
    <t>Group 8</t>
  </si>
  <si>
    <t>HBTT</t>
  </si>
  <si>
    <t>Test report use English or Vietnamese language.</t>
  </si>
  <si>
    <t>PC</t>
  </si>
  <si>
    <t>- Chrome latest version</t>
  </si>
  <si>
    <t>HKS Document</t>
  </si>
  <si>
    <t>Nguyễn Đông Quí</t>
  </si>
  <si>
    <t>Diệp Đại Bảo</t>
  </si>
  <si>
    <t>Lê Huỳnh Đức</t>
  </si>
  <si>
    <t>Trịnh Viết Sơn</t>
  </si>
  <si>
    <t>Đoàn Công Minh</t>
  </si>
  <si>
    <t>Create TCs for assigned modules (Quản trị hệ thống, Quản lí sự kiện)
Review test case
Execute test (Quản trị hệ thống, Quản lí sự kiện)
Report test result (Quản trị hệ thống, Quản lí sự kiện)</t>
  </si>
  <si>
    <t>Manage Test resource and assign test tasks.
Review TC.
Create Test report.
Support execute test.
Create TCs for assigned modules (Chức năng cho người dùng cuối (end-user): thông tin đăng lên cần phải kiểm duyệt, liên lạc).
Review test case.
Execute test (Chức năng cho người dùng cuối (end-user): thông tin đăng lên cần phải kiểm duyệt, liên lạc).
Report test result (Chức năng cho người dùng cuối (end-user): thông tin đăng lên cần phải kiểm duyệt, liên lạc).</t>
  </si>
  <si>
    <t>Create TCs for assigned modules (Liên hệ góp ý, Tìm việc)
Review test case
Execute test (Liên hệ góp ý, Tìm việc)
Report test result (Liên hệ góp ý, Tìm việc)</t>
  </si>
  <si>
    <t>Create TCs for assigned modules (Thống kê_thống kê chung, Công cụ hỗ trợ thiết kế_Cơ cấu cam, Cấu hình danh mục)
Review test case
Execute test (Thống kê_thống kê chung, Công cụ hỗ trợ thiết kế_Cơ cấu cam, Cấu hình danh mục)
Report test result (Thống kê_thống kê chung, Công cụ hỗ trợ thiết kế_Cơ cấu cam, Cấu hình danh mục)</t>
  </si>
  <si>
    <t>Create TCs for assigned modules (Quản lý nội dung, Hiển thị nội dung)
Review test case
Execute test (Quản lý nội dung, Hiển thị nội dung)
Report test result (Quản lý nội dung, Hiển thị nội dung)</t>
  </si>
  <si>
    <t>Làm theo mẫu có sẵn</t>
  </si>
  <si>
    <t>Tính các test case bằng công thức đúng và hợp lệ</t>
  </si>
  <si>
    <t>Number of test case : 500</t>
  </si>
  <si>
    <t>Number of test case is pass: 450</t>
  </si>
  <si>
    <t>Test coverage: 90%.</t>
  </si>
  <si>
    <t>Number of test case is fail: 50</t>
  </si>
  <si>
    <t>Medium</t>
  </si>
  <si>
    <t>ver. 1.0</t>
  </si>
  <si>
    <t>Tài liệu logbug</t>
  </si>
  <si>
    <t>SRS</t>
  </si>
  <si>
    <t>Screen Design</t>
  </si>
  <si>
    <t>Template (Test plan, test report, test case, DefectList, 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</si>
</sst>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409]d\-mmm\-yyyy;@"/>
  </numFmts>
  <fonts count="46">
    <font>
      <sz val="9"/>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Arial"/>
      <family val="2"/>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26"/>
      <color indexed="10"/>
      <name val="Tahoma"/>
      <family val="2"/>
    </font>
    <font>
      <sz val="10"/>
      <name val="Tahoma"/>
      <family val="2"/>
    </font>
    <font>
      <b/>
      <sz val="10"/>
      <name val="Tahoma"/>
      <family val="2"/>
    </font>
    <font>
      <b/>
      <sz val="9"/>
      <color indexed="12"/>
      <name val="Tahoma"/>
      <family val="2"/>
    </font>
    <font>
      <sz val="8"/>
      <name val="ＭＳ Ｐゴシック"/>
      <family val="3"/>
      <charset val="128"/>
    </font>
    <font>
      <i/>
      <sz val="10"/>
      <name val="Arial"/>
      <family val="2"/>
    </font>
    <font>
      <b/>
      <sz val="10"/>
      <name val="Arial"/>
      <family val="2"/>
    </font>
    <font>
      <i/>
      <sz val="10"/>
      <name val="Tahoma"/>
      <family val="2"/>
    </font>
    <font>
      <b/>
      <sz val="10"/>
      <color indexed="53"/>
      <name val="Tahoma"/>
      <family val="2"/>
    </font>
    <font>
      <b/>
      <sz val="9"/>
      <color indexed="9"/>
      <name val="ＭＳ Ｐゴシック"/>
      <family val="3"/>
    </font>
    <font>
      <b/>
      <sz val="20"/>
      <color indexed="18"/>
      <name val="Arial"/>
      <family val="2"/>
    </font>
    <font>
      <b/>
      <u/>
      <sz val="10"/>
      <color indexed="53"/>
      <name val="Tahoma"/>
      <family val="2"/>
    </font>
    <font>
      <sz val="8"/>
      <color indexed="81"/>
      <name val="Tahoma"/>
      <family val="2"/>
    </font>
    <font>
      <b/>
      <sz val="9"/>
      <name val="Arial"/>
      <family val="2"/>
    </font>
    <font>
      <b/>
      <sz val="9"/>
      <name val="Tahoma"/>
      <family val="2"/>
    </font>
    <font>
      <b/>
      <u/>
      <sz val="10"/>
      <color indexed="18"/>
      <name val="Tahoma"/>
      <family val="2"/>
    </font>
    <font>
      <b/>
      <sz val="9"/>
      <name val="ＭＳ Ｐゴシック"/>
      <family val="3"/>
      <charset val="128"/>
    </font>
    <font>
      <b/>
      <sz val="10"/>
      <color indexed="18"/>
      <name val="Tahoma"/>
      <family val="2"/>
    </font>
    <font>
      <u/>
      <sz val="10"/>
      <color indexed="12"/>
      <name val="Tahoma"/>
      <family val="2"/>
    </font>
    <font>
      <b/>
      <sz val="20"/>
      <name val="Tahoma"/>
      <family val="2"/>
    </font>
    <font>
      <sz val="10"/>
      <color rgb="FFFF000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22"/>
        <bgColor indexed="64"/>
      </patternFill>
    </fill>
    <fill>
      <patternFill patternType="solid">
        <fgColor indexed="47"/>
        <bgColor indexed="64"/>
      </patternFill>
    </fill>
    <fill>
      <patternFill patternType="solid">
        <fgColor theme="0"/>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8"/>
      </top>
      <bottom style="thin">
        <color indexed="8"/>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hair">
        <color indexed="64"/>
      </top>
      <bottom style="medium">
        <color indexed="64"/>
      </bottom>
      <diagonal/>
    </border>
    <border>
      <left/>
      <right style="medium">
        <color indexed="64"/>
      </right>
      <top style="thin">
        <color indexed="8"/>
      </top>
      <bottom style="medium">
        <color indexed="64"/>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hair">
        <color indexed="64"/>
      </top>
      <bottom style="medium">
        <color indexed="64"/>
      </bottom>
      <diagonal/>
    </border>
    <border>
      <left/>
      <right style="dotted">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right/>
      <top style="thin">
        <color indexed="64"/>
      </top>
      <bottom style="hair">
        <color indexed="64"/>
      </bottom>
      <diagonal/>
    </border>
    <border>
      <left/>
      <right/>
      <top style="thin">
        <color indexed="64"/>
      </top>
      <bottom/>
      <diagonal/>
    </border>
    <border>
      <left style="thin">
        <color indexed="64"/>
      </left>
      <right style="thin">
        <color indexed="64"/>
      </right>
      <top/>
      <bottom/>
      <diagonal/>
    </border>
  </borders>
  <cellStyleXfs count="50">
    <xf numFmtId="0" fontId="0" fillId="0" borderId="0">
      <alignment vertical="center"/>
    </xf>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8" fillId="7" borderId="1" applyNumberFormat="0" applyAlignment="0" applyProtection="0"/>
    <xf numFmtId="0" fontId="19" fillId="0" borderId="6" applyNumberFormat="0" applyFill="0" applyAlignment="0" applyProtection="0"/>
    <xf numFmtId="0" fontId="20" fillId="22" borderId="0" applyNumberFormat="0" applyBorder="0" applyAlignment="0" applyProtection="0"/>
    <xf numFmtId="0" fontId="5" fillId="0" borderId="0"/>
    <xf numFmtId="0" fontId="1" fillId="0" borderId="0"/>
    <xf numFmtId="0" fontId="1" fillId="0" borderId="0"/>
    <xf numFmtId="0" fontId="1" fillId="0" borderId="0">
      <alignment vertical="center"/>
    </xf>
    <xf numFmtId="0" fontId="1" fillId="0" borderId="0"/>
    <xf numFmtId="0" fontId="1"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1" fillId="0" borderId="0"/>
  </cellStyleXfs>
  <cellXfs count="189">
    <xf numFmtId="0" fontId="0" fillId="0" borderId="0" xfId="0">
      <alignment vertical="center"/>
    </xf>
    <xf numFmtId="0" fontId="4" fillId="0" borderId="0"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vertical="center" wrapText="1"/>
    </xf>
    <xf numFmtId="0" fontId="4" fillId="0" borderId="0" xfId="0" applyFont="1" applyBorder="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26" fillId="24" borderId="0" xfId="41" applyFont="1" applyFill="1"/>
    <xf numFmtId="0" fontId="26" fillId="24" borderId="0" xfId="40" applyFont="1" applyFill="1" applyBorder="1"/>
    <xf numFmtId="164" fontId="26" fillId="24" borderId="0" xfId="40" applyNumberFormat="1" applyFont="1" applyFill="1" applyBorder="1"/>
    <xf numFmtId="0" fontId="26" fillId="0" borderId="0" xfId="43" applyFont="1"/>
    <xf numFmtId="0" fontId="26" fillId="0" borderId="0" xfId="43" applyFont="1" applyAlignment="1">
      <alignment horizontal="left" indent="1"/>
    </xf>
    <xf numFmtId="0" fontId="26" fillId="0" borderId="0" xfId="43" applyFont="1" applyAlignment="1">
      <alignment horizontal="center" vertical="center"/>
    </xf>
    <xf numFmtId="0" fontId="26" fillId="0" borderId="0" xfId="43" applyFont="1" applyAlignment="1">
      <alignment vertical="top"/>
    </xf>
    <xf numFmtId="0" fontId="5" fillId="0" borderId="10"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10" xfId="0" applyFont="1" applyFill="1" applyBorder="1" applyAlignment="1">
      <alignment horizontal="center" vertical="center" wrapText="1"/>
    </xf>
    <xf numFmtId="0" fontId="4" fillId="0" borderId="10" xfId="0" applyFont="1" applyBorder="1" applyAlignment="1">
      <alignment horizontal="center" vertical="center" wrapText="1"/>
    </xf>
    <xf numFmtId="0" fontId="26" fillId="0" borderId="12" xfId="43" applyFont="1" applyBorder="1" applyAlignment="1">
      <alignment vertical="center"/>
    </xf>
    <xf numFmtId="0" fontId="26" fillId="0" borderId="13" xfId="43" applyFont="1" applyBorder="1" applyAlignment="1">
      <alignment vertical="center"/>
    </xf>
    <xf numFmtId="0" fontId="5" fillId="0" borderId="11" xfId="0" applyFont="1" applyFill="1" applyBorder="1" applyAlignment="1">
      <alignment horizontal="center" vertical="center" wrapText="1"/>
    </xf>
    <xf numFmtId="0" fontId="4" fillId="0" borderId="0" xfId="0" applyFont="1" applyAlignment="1">
      <alignment vertical="center"/>
    </xf>
    <xf numFmtId="0" fontId="4" fillId="0" borderId="11" xfId="0" applyFont="1" applyBorder="1" applyAlignment="1">
      <alignment horizontal="center" vertical="center" wrapText="1"/>
    </xf>
    <xf numFmtId="0" fontId="33" fillId="0" borderId="0" xfId="0" applyFont="1" applyBorder="1" applyAlignment="1">
      <alignment vertical="center"/>
    </xf>
    <xf numFmtId="0" fontId="5" fillId="0" borderId="0" xfId="0" applyFont="1">
      <alignment vertical="center"/>
    </xf>
    <xf numFmtId="0" fontId="30" fillId="0" borderId="0" xfId="0" applyFont="1">
      <alignment vertical="center"/>
    </xf>
    <xf numFmtId="0" fontId="36" fillId="0" borderId="0" xfId="0" applyFont="1" applyBorder="1" applyAlignment="1">
      <alignment vertical="center"/>
    </xf>
    <xf numFmtId="0" fontId="26" fillId="0" borderId="0" xfId="0" applyFont="1" applyBorder="1" applyAlignment="1">
      <alignment vertical="center"/>
    </xf>
    <xf numFmtId="0" fontId="3" fillId="0" borderId="11" xfId="0" applyFont="1" applyBorder="1" applyAlignment="1">
      <alignment vertical="center"/>
    </xf>
    <xf numFmtId="0" fontId="5" fillId="0" borderId="0" xfId="0" applyFont="1" applyFill="1" applyBorder="1" applyAlignment="1">
      <alignment horizontal="left" vertical="center" wrapText="1"/>
    </xf>
    <xf numFmtId="0" fontId="4" fillId="0" borderId="14" xfId="0" applyFont="1" applyBorder="1" applyAlignment="1">
      <alignment vertical="center"/>
    </xf>
    <xf numFmtId="0" fontId="35" fillId="0" borderId="0" xfId="0" applyFont="1" applyFill="1" applyBorder="1" applyAlignment="1">
      <alignment vertical="center"/>
    </xf>
    <xf numFmtId="0" fontId="5" fillId="0" borderId="15" xfId="0" applyFont="1" applyBorder="1" applyAlignment="1">
      <alignment vertical="center"/>
    </xf>
    <xf numFmtId="0" fontId="5" fillId="0" borderId="10" xfId="0" applyFont="1" applyBorder="1" applyAlignment="1">
      <alignment vertical="center"/>
    </xf>
    <xf numFmtId="0" fontId="30" fillId="0" borderId="0" xfId="0" applyFont="1" applyBorder="1" applyAlignment="1">
      <alignment vertical="center"/>
    </xf>
    <xf numFmtId="0" fontId="32" fillId="0" borderId="0" xfId="0" applyFont="1" applyBorder="1" applyAlignment="1">
      <alignment vertical="center"/>
    </xf>
    <xf numFmtId="0" fontId="5" fillId="0" borderId="16" xfId="0" applyFont="1" applyFill="1" applyBorder="1" applyAlignment="1">
      <alignment horizontal="center" vertical="center" wrapText="1"/>
    </xf>
    <xf numFmtId="0" fontId="34" fillId="25" borderId="16" xfId="0" applyFont="1" applyFill="1" applyBorder="1" applyAlignment="1">
      <alignment horizontal="center" vertical="center" wrapText="1"/>
    </xf>
    <xf numFmtId="0" fontId="5" fillId="0" borderId="0" xfId="0" applyFont="1" applyAlignment="1">
      <alignment horizontal="left" vertical="center"/>
    </xf>
    <xf numFmtId="0" fontId="5" fillId="0" borderId="14" xfId="0" applyFont="1" applyBorder="1" applyAlignment="1">
      <alignment vertical="center"/>
    </xf>
    <xf numFmtId="0" fontId="39" fillId="26" borderId="17" xfId="42" applyFont="1" applyFill="1" applyBorder="1" applyAlignment="1">
      <alignment horizontal="center" vertical="center"/>
    </xf>
    <xf numFmtId="0" fontId="31" fillId="26" borderId="16" xfId="0" applyFont="1" applyFill="1" applyBorder="1" applyAlignment="1">
      <alignment horizontal="center" vertical="center"/>
    </xf>
    <xf numFmtId="0" fontId="31" fillId="26" borderId="18" xfId="0" applyFont="1" applyFill="1" applyBorder="1" applyAlignment="1">
      <alignment horizontal="center" vertical="center"/>
    </xf>
    <xf numFmtId="0" fontId="31" fillId="26" borderId="19" xfId="0" applyFont="1" applyFill="1" applyBorder="1" applyAlignment="1">
      <alignment horizontal="center" vertical="center"/>
    </xf>
    <xf numFmtId="0" fontId="31" fillId="26" borderId="20" xfId="0" applyFont="1" applyFill="1" applyBorder="1" applyAlignment="1">
      <alignment horizontal="center" vertical="center"/>
    </xf>
    <xf numFmtId="0" fontId="31" fillId="26" borderId="21" xfId="0" applyFont="1" applyFill="1" applyBorder="1" applyAlignment="1">
      <alignment horizontal="right" vertical="center" wrapText="1"/>
    </xf>
    <xf numFmtId="0" fontId="31" fillId="26" borderId="22" xfId="0" applyFont="1" applyFill="1" applyBorder="1" applyAlignment="1">
      <alignment horizontal="left" vertical="center" wrapText="1"/>
    </xf>
    <xf numFmtId="0" fontId="31" fillId="26" borderId="23" xfId="0" applyFont="1" applyFill="1" applyBorder="1" applyAlignment="1">
      <alignment horizontal="center" vertical="center"/>
    </xf>
    <xf numFmtId="0" fontId="27" fillId="26" borderId="24" xfId="43" applyFont="1" applyFill="1" applyBorder="1" applyAlignment="1">
      <alignment vertical="center"/>
    </xf>
    <xf numFmtId="0" fontId="27" fillId="26" borderId="25" xfId="43" applyFont="1" applyFill="1" applyBorder="1" applyAlignment="1">
      <alignment horizontal="center" vertical="center"/>
    </xf>
    <xf numFmtId="0" fontId="39" fillId="26" borderId="16" xfId="42" applyFont="1" applyFill="1" applyBorder="1" applyAlignment="1">
      <alignment horizontal="left" vertical="center"/>
    </xf>
    <xf numFmtId="0" fontId="39" fillId="26" borderId="26" xfId="42" applyFont="1" applyFill="1" applyBorder="1" applyAlignment="1">
      <alignment horizontal="left" vertical="center"/>
    </xf>
    <xf numFmtId="0" fontId="39" fillId="26" borderId="27" xfId="42" applyFont="1" applyFill="1" applyBorder="1" applyAlignment="1">
      <alignment horizontal="left" vertical="center"/>
    </xf>
    <xf numFmtId="0" fontId="39" fillId="26" borderId="28" xfId="42" applyFont="1" applyFill="1" applyBorder="1" applyAlignment="1">
      <alignment horizontal="left" vertical="center"/>
    </xf>
    <xf numFmtId="0" fontId="26" fillId="0" borderId="29" xfId="43" applyFont="1" applyBorder="1" applyAlignment="1">
      <alignment horizontal="left" vertical="center"/>
    </xf>
    <xf numFmtId="14" fontId="26" fillId="0" borderId="29" xfId="43" applyNumberFormat="1" applyFont="1" applyBorder="1" applyAlignment="1">
      <alignment horizontal="left" vertical="center"/>
    </xf>
    <xf numFmtId="0" fontId="40" fillId="0" borderId="0" xfId="0" applyFont="1" applyBorder="1" applyAlignment="1">
      <alignment vertical="center"/>
    </xf>
    <xf numFmtId="0" fontId="31" fillId="26" borderId="16" xfId="0" applyFont="1" applyFill="1" applyBorder="1" applyAlignment="1">
      <alignment horizontal="center" vertical="center" wrapText="1"/>
    </xf>
    <xf numFmtId="0" fontId="31" fillId="26" borderId="24" xfId="0" applyFont="1" applyFill="1" applyBorder="1" applyAlignment="1">
      <alignment horizontal="center" vertical="center"/>
    </xf>
    <xf numFmtId="0" fontId="31" fillId="26" borderId="30" xfId="0" applyFont="1" applyFill="1" applyBorder="1" applyAlignment="1">
      <alignment horizontal="center" vertical="center"/>
    </xf>
    <xf numFmtId="0" fontId="31" fillId="26" borderId="17" xfId="0" applyFont="1" applyFill="1" applyBorder="1" applyAlignment="1">
      <alignment horizontal="center" vertical="center"/>
    </xf>
    <xf numFmtId="0" fontId="31" fillId="26" borderId="25" xfId="0" applyFont="1" applyFill="1" applyBorder="1" applyAlignment="1">
      <alignment horizontal="center" vertical="center"/>
    </xf>
    <xf numFmtId="0" fontId="5" fillId="0" borderId="31" xfId="0" applyFont="1" applyBorder="1" applyAlignment="1">
      <alignment horizontal="center" vertical="center"/>
    </xf>
    <xf numFmtId="0" fontId="5" fillId="0" borderId="32" xfId="0" applyFont="1" applyBorder="1" applyAlignment="1">
      <alignment vertical="center"/>
    </xf>
    <xf numFmtId="0" fontId="5" fillId="0" borderId="33" xfId="0" applyFont="1" applyBorder="1" applyAlignment="1">
      <alignment horizontal="center" vertical="center"/>
    </xf>
    <xf numFmtId="0" fontId="5" fillId="0" borderId="34" xfId="0" applyFont="1" applyBorder="1" applyAlignment="1">
      <alignment vertical="center"/>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37" xfId="0" applyFont="1" applyBorder="1" applyAlignment="1">
      <alignment horizontal="center" vertical="center"/>
    </xf>
    <xf numFmtId="0" fontId="43" fillId="0" borderId="27" xfId="34" applyFont="1" applyBorder="1" applyAlignment="1" applyProtection="1">
      <alignment vertical="center"/>
    </xf>
    <xf numFmtId="0" fontId="39" fillId="26" borderId="24" xfId="42" applyFont="1" applyFill="1" applyBorder="1" applyAlignment="1">
      <alignment horizontal="left" vertical="center"/>
    </xf>
    <xf numFmtId="0" fontId="39" fillId="26" borderId="17" xfId="42" applyFont="1" applyFill="1" applyBorder="1" applyAlignment="1">
      <alignment horizontal="left" vertical="center"/>
    </xf>
    <xf numFmtId="0" fontId="25" fillId="0" borderId="38" xfId="43" applyFont="1" applyBorder="1" applyAlignment="1">
      <alignment horizontal="center" vertical="center"/>
    </xf>
    <xf numFmtId="14" fontId="26" fillId="0" borderId="26" xfId="43" quotePrefix="1" applyNumberFormat="1" applyFont="1" applyBorder="1" applyAlignment="1">
      <alignment vertical="center"/>
    </xf>
    <xf numFmtId="0" fontId="26" fillId="0" borderId="16" xfId="43" quotePrefix="1" applyFont="1" applyBorder="1" applyAlignment="1">
      <alignment horizontal="left" vertical="center"/>
    </xf>
    <xf numFmtId="0" fontId="39" fillId="26" borderId="25" xfId="42" applyFont="1" applyFill="1" applyBorder="1" applyAlignment="1">
      <alignment horizontal="center" vertical="center"/>
    </xf>
    <xf numFmtId="0" fontId="5" fillId="0" borderId="10" xfId="0" applyFont="1" applyBorder="1" applyAlignment="1">
      <alignment horizontal="left" vertical="center"/>
    </xf>
    <xf numFmtId="14" fontId="26" fillId="0" borderId="16" xfId="43" quotePrefix="1" applyNumberFormat="1" applyFont="1" applyBorder="1" applyAlignment="1">
      <alignment vertical="center"/>
    </xf>
    <xf numFmtId="0" fontId="26" fillId="0" borderId="16" xfId="43" applyFont="1" applyBorder="1" applyAlignment="1">
      <alignment vertical="center"/>
    </xf>
    <xf numFmtId="0" fontId="26" fillId="0" borderId="16" xfId="43" applyFont="1" applyBorder="1" applyAlignment="1">
      <alignment horizontal="left" vertical="center"/>
    </xf>
    <xf numFmtId="0" fontId="5" fillId="0" borderId="15" xfId="0" applyFont="1" applyBorder="1" applyAlignment="1">
      <alignment vertical="center" wrapText="1"/>
    </xf>
    <xf numFmtId="0" fontId="5" fillId="0" borderId="10" xfId="0" applyFont="1" applyBorder="1" applyAlignment="1">
      <alignment vertical="center" wrapText="1"/>
    </xf>
    <xf numFmtId="0" fontId="5" fillId="0" borderId="10" xfId="0" applyFont="1" applyBorder="1" applyAlignment="1">
      <alignment horizontal="left" vertical="center" wrapText="1"/>
    </xf>
    <xf numFmtId="0" fontId="41" fillId="0" borderId="10" xfId="0" applyNumberFormat="1" applyFont="1" applyFill="1" applyBorder="1" applyAlignment="1">
      <alignment horizontal="right" vertical="top" wrapText="1"/>
    </xf>
    <xf numFmtId="0" fontId="41" fillId="0" borderId="39" xfId="0" applyNumberFormat="1" applyFont="1" applyFill="1" applyBorder="1" applyAlignment="1">
      <alignment horizontal="right" vertical="top" wrapText="1"/>
    </xf>
    <xf numFmtId="0" fontId="5" fillId="0" borderId="15" xfId="0" applyNumberFormat="1" applyFont="1" applyBorder="1" applyAlignment="1">
      <alignment horizontal="center" vertical="center"/>
    </xf>
    <xf numFmtId="165" fontId="5" fillId="0" borderId="15" xfId="0" applyNumberFormat="1" applyFont="1" applyBorder="1" applyAlignment="1">
      <alignment horizontal="center" vertical="center"/>
    </xf>
    <xf numFmtId="14" fontId="5" fillId="0" borderId="15" xfId="0" applyNumberFormat="1" applyFont="1" applyBorder="1" applyAlignment="1">
      <alignment horizontal="center" vertical="center"/>
    </xf>
    <xf numFmtId="0" fontId="5" fillId="0" borderId="10" xfId="0" applyNumberFormat="1" applyFont="1" applyBorder="1" applyAlignment="1">
      <alignment horizontal="center" vertical="center"/>
    </xf>
    <xf numFmtId="165" fontId="5" fillId="0" borderId="10" xfId="0" applyNumberFormat="1" applyFont="1" applyBorder="1" applyAlignment="1">
      <alignment horizontal="center" vertical="center"/>
    </xf>
    <xf numFmtId="14" fontId="5" fillId="0" borderId="10" xfId="0" applyNumberFormat="1" applyFont="1" applyBorder="1" applyAlignment="1">
      <alignment horizontal="center" vertical="center"/>
    </xf>
    <xf numFmtId="14" fontId="5" fillId="0" borderId="10" xfId="0" applyNumberFormat="1" applyFont="1" applyBorder="1" applyAlignment="1">
      <alignment horizontal="left" vertical="center" wrapText="1"/>
    </xf>
    <xf numFmtId="0" fontId="5" fillId="0" borderId="11" xfId="0" applyNumberFormat="1" applyFont="1" applyBorder="1" applyAlignment="1">
      <alignment horizontal="center" vertical="center"/>
    </xf>
    <xf numFmtId="14" fontId="5" fillId="0" borderId="11" xfId="0" applyNumberFormat="1" applyFont="1" applyBorder="1" applyAlignment="1">
      <alignment horizontal="center" vertical="center" wrapText="1"/>
    </xf>
    <xf numFmtId="14" fontId="5" fillId="0" borderId="11" xfId="0" applyNumberFormat="1" applyFont="1" applyBorder="1" applyAlignment="1">
      <alignment horizontal="center" vertical="center"/>
    </xf>
    <xf numFmtId="0" fontId="5" fillId="0" borderId="15" xfId="0" quotePrefix="1" applyFont="1" applyBorder="1" applyAlignment="1">
      <alignment horizontal="center" vertical="center"/>
    </xf>
    <xf numFmtId="14" fontId="5" fillId="0" borderId="15" xfId="0" applyNumberFormat="1" applyFont="1" applyBorder="1" applyAlignment="1">
      <alignment horizontal="left" vertical="center"/>
    </xf>
    <xf numFmtId="0" fontId="5" fillId="0" borderId="10" xfId="0" quotePrefix="1" applyFont="1" applyBorder="1" applyAlignment="1">
      <alignment horizontal="center" vertical="center"/>
    </xf>
    <xf numFmtId="14" fontId="5" fillId="0" borderId="10" xfId="0" applyNumberFormat="1" applyFont="1" applyBorder="1" applyAlignment="1">
      <alignment horizontal="left" vertical="center"/>
    </xf>
    <xf numFmtId="0" fontId="5" fillId="0" borderId="11" xfId="0" quotePrefix="1" applyFont="1" applyBorder="1" applyAlignment="1">
      <alignment horizontal="center" vertical="center"/>
    </xf>
    <xf numFmtId="14" fontId="26" fillId="0" borderId="40" xfId="43" applyNumberFormat="1" applyFont="1" applyBorder="1" applyAlignment="1">
      <alignment horizontal="left" vertical="center"/>
    </xf>
    <xf numFmtId="0" fontId="5" fillId="0" borderId="16" xfId="0" applyFont="1" applyFill="1" applyBorder="1" applyAlignment="1">
      <alignment horizontal="left" vertical="center" wrapText="1"/>
    </xf>
    <xf numFmtId="9" fontId="5" fillId="0" borderId="16" xfId="0" applyNumberFormat="1" applyFont="1" applyFill="1" applyBorder="1" applyAlignment="1">
      <alignment horizontal="center" vertical="center" wrapText="1"/>
    </xf>
    <xf numFmtId="0" fontId="5" fillId="0" borderId="27"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28"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5" fillId="0" borderId="13" xfId="0" applyFont="1" applyFill="1" applyBorder="1" applyAlignment="1">
      <alignment horizontal="center" vertical="center" wrapText="1"/>
    </xf>
    <xf numFmtId="0" fontId="26" fillId="0" borderId="28" xfId="43" applyFont="1" applyBorder="1" applyAlignment="1">
      <alignment horizontal="left" vertical="center" wrapText="1"/>
    </xf>
    <xf numFmtId="0" fontId="26" fillId="0" borderId="26" xfId="43" applyFont="1" applyBorder="1" applyAlignment="1">
      <alignment horizontal="left" vertical="center" wrapText="1"/>
    </xf>
    <xf numFmtId="0" fontId="26" fillId="0" borderId="27" xfId="43" applyFont="1" applyBorder="1" applyAlignment="1">
      <alignment horizontal="left" vertical="center" wrapText="1"/>
    </xf>
    <xf numFmtId="0" fontId="26" fillId="0" borderId="16" xfId="43" applyFont="1" applyBorder="1" applyAlignment="1">
      <alignment horizontal="left" vertical="center" wrapText="1"/>
    </xf>
    <xf numFmtId="0" fontId="42" fillId="24" borderId="0" xfId="40" applyFont="1" applyFill="1" applyBorder="1" applyAlignment="1">
      <alignment horizontal="left"/>
    </xf>
    <xf numFmtId="0" fontId="27" fillId="26" borderId="30" xfId="43" applyFont="1" applyFill="1" applyBorder="1" applyAlignment="1">
      <alignment horizontal="center" vertical="center"/>
    </xf>
    <xf numFmtId="0" fontId="27" fillId="26" borderId="56" xfId="43" applyFont="1" applyFill="1" applyBorder="1" applyAlignment="1">
      <alignment horizontal="center" vertical="center"/>
    </xf>
    <xf numFmtId="0" fontId="27" fillId="26" borderId="57" xfId="43" applyFont="1" applyFill="1" applyBorder="1" applyAlignment="1">
      <alignment horizontal="center" vertical="center"/>
    </xf>
    <xf numFmtId="0" fontId="39" fillId="26" borderId="24" xfId="42" applyFont="1" applyFill="1" applyBorder="1" applyAlignment="1">
      <alignment horizontal="center" vertical="center"/>
    </xf>
    <xf numFmtId="0" fontId="39" fillId="26" borderId="17" xfId="42" applyFont="1" applyFill="1" applyBorder="1" applyAlignment="1">
      <alignment horizontal="center" vertical="center"/>
    </xf>
    <xf numFmtId="0" fontId="26" fillId="0" borderId="52" xfId="43" applyFont="1" applyBorder="1" applyAlignment="1">
      <alignment horizontal="left" vertical="center"/>
    </xf>
    <xf numFmtId="0" fontId="26" fillId="0" borderId="53" xfId="43" applyFont="1" applyBorder="1" applyAlignment="1">
      <alignment horizontal="left" vertical="center"/>
    </xf>
    <xf numFmtId="0" fontId="26" fillId="0" borderId="54" xfId="43" quotePrefix="1" applyFont="1" applyBorder="1" applyAlignment="1">
      <alignment horizontal="left" vertical="center"/>
    </xf>
    <xf numFmtId="0" fontId="26" fillId="0" borderId="54" xfId="43" applyFont="1" applyBorder="1" applyAlignment="1">
      <alignment horizontal="left" vertical="center"/>
    </xf>
    <xf numFmtId="0" fontId="26" fillId="0" borderId="55" xfId="43" applyFont="1" applyBorder="1" applyAlignment="1">
      <alignment horizontal="left" vertical="center"/>
    </xf>
    <xf numFmtId="0" fontId="28" fillId="27" borderId="41" xfId="42" applyFont="1" applyFill="1" applyBorder="1" applyAlignment="1">
      <alignment horizontal="center"/>
    </xf>
    <xf numFmtId="0" fontId="28" fillId="27" borderId="0" xfId="42" applyFont="1" applyFill="1" applyBorder="1" applyAlignment="1">
      <alignment horizontal="center"/>
    </xf>
    <xf numFmtId="0" fontId="28" fillId="27" borderId="42" xfId="42" applyFont="1" applyFill="1" applyBorder="1" applyAlignment="1">
      <alignment horizontal="center"/>
    </xf>
    <xf numFmtId="0" fontId="26" fillId="0" borderId="18" xfId="43" quotePrefix="1" applyFont="1" applyBorder="1" applyAlignment="1">
      <alignment horizontal="left" vertical="center" wrapText="1"/>
    </xf>
    <xf numFmtId="0" fontId="26" fillId="0" borderId="43" xfId="43" applyFont="1" applyBorder="1" applyAlignment="1">
      <alignment horizontal="left" vertical="center" wrapText="1"/>
    </xf>
    <xf numFmtId="0" fontId="26" fillId="0" borderId="44" xfId="43" applyFont="1" applyBorder="1" applyAlignment="1">
      <alignment horizontal="left" vertical="center" wrapText="1"/>
    </xf>
    <xf numFmtId="0" fontId="26" fillId="0" borderId="18" xfId="43" applyFont="1" applyBorder="1" applyAlignment="1">
      <alignment horizontal="left" vertical="center" wrapText="1"/>
    </xf>
    <xf numFmtId="0" fontId="44" fillId="26" borderId="45" xfId="42" applyFont="1" applyFill="1" applyBorder="1" applyAlignment="1">
      <alignment horizontal="center" vertical="center"/>
    </xf>
    <xf numFmtId="0" fontId="44" fillId="26" borderId="46" xfId="42" applyFont="1" applyFill="1" applyBorder="1" applyAlignment="1">
      <alignment horizontal="center" vertical="center"/>
    </xf>
    <xf numFmtId="0" fontId="44" fillId="26" borderId="47" xfId="42" applyFont="1" applyFill="1" applyBorder="1" applyAlignment="1">
      <alignment horizontal="center" vertical="center"/>
    </xf>
    <xf numFmtId="0" fontId="26" fillId="0" borderId="48" xfId="43" applyFont="1" applyBorder="1" applyAlignment="1">
      <alignment horizontal="left" vertical="center"/>
    </xf>
    <xf numFmtId="0" fontId="26" fillId="0" borderId="49" xfId="43" applyFont="1" applyBorder="1" applyAlignment="1">
      <alignment horizontal="left" vertical="center"/>
    </xf>
    <xf numFmtId="0" fontId="26" fillId="0" borderId="50" xfId="43" applyFont="1" applyBorder="1" applyAlignment="1">
      <alignment horizontal="left" vertical="center"/>
    </xf>
    <xf numFmtId="0" fontId="26" fillId="0" borderId="51" xfId="43" applyFont="1" applyBorder="1" applyAlignment="1">
      <alignment horizontal="left" vertical="center"/>
    </xf>
    <xf numFmtId="0" fontId="26" fillId="0" borderId="43" xfId="43" quotePrefix="1" applyFont="1" applyBorder="1" applyAlignment="1">
      <alignment horizontal="left" vertical="center" wrapText="1"/>
    </xf>
    <xf numFmtId="0" fontId="26" fillId="0" borderId="44" xfId="43" quotePrefix="1" applyFont="1" applyBorder="1" applyAlignment="1">
      <alignment horizontal="left" vertical="center" wrapText="1"/>
    </xf>
    <xf numFmtId="0" fontId="5" fillId="0" borderId="39" xfId="0" applyFont="1" applyBorder="1" applyAlignment="1">
      <alignment horizontal="left" vertical="center" wrapText="1"/>
    </xf>
    <xf numFmtId="0" fontId="5" fillId="0" borderId="58" xfId="0" applyFont="1" applyBorder="1" applyAlignment="1">
      <alignment horizontal="left" vertical="center" wrapText="1"/>
    </xf>
    <xf numFmtId="0" fontId="5" fillId="0" borderId="10" xfId="0" applyFont="1" applyBorder="1" applyAlignment="1">
      <alignment horizontal="left" vertical="center" wrapText="1"/>
    </xf>
    <xf numFmtId="0" fontId="5" fillId="0" borderId="34" xfId="0" applyFont="1" applyBorder="1" applyAlignment="1">
      <alignment horizontal="left" vertical="center" wrapText="1"/>
    </xf>
    <xf numFmtId="0" fontId="35" fillId="0" borderId="0" xfId="0" applyFont="1" applyFill="1" applyBorder="1" applyAlignment="1">
      <alignment horizontal="center" vertical="center"/>
    </xf>
    <xf numFmtId="0" fontId="5" fillId="0" borderId="10" xfId="0" applyFont="1" applyBorder="1" applyAlignment="1">
      <alignment horizontal="center" vertical="center"/>
    </xf>
    <xf numFmtId="0" fontId="5" fillId="0" borderId="34" xfId="0" applyFont="1" applyBorder="1" applyAlignment="1">
      <alignment horizontal="center" vertical="center"/>
    </xf>
    <xf numFmtId="14" fontId="5" fillId="0" borderId="10" xfId="0" applyNumberFormat="1" applyFont="1" applyBorder="1" applyAlignment="1">
      <alignment horizontal="left" vertical="center" wrapText="1"/>
    </xf>
    <xf numFmtId="14" fontId="5" fillId="0" borderId="10" xfId="0" quotePrefix="1" applyNumberFormat="1" applyFont="1" applyBorder="1" applyAlignment="1">
      <alignment horizontal="left" vertical="center" wrapText="1"/>
    </xf>
    <xf numFmtId="0" fontId="5" fillId="0" borderId="11" xfId="0" applyFont="1" applyBorder="1" applyAlignment="1">
      <alignment horizontal="left" vertical="center" wrapText="1"/>
    </xf>
    <xf numFmtId="0" fontId="5" fillId="0" borderId="11" xfId="0" applyFont="1" applyBorder="1" applyAlignment="1">
      <alignment vertical="center"/>
    </xf>
    <xf numFmtId="0" fontId="5" fillId="0" borderId="10" xfId="0" applyFont="1" applyBorder="1" applyAlignment="1">
      <alignment vertical="center"/>
    </xf>
    <xf numFmtId="0" fontId="31" fillId="26" borderId="18" xfId="0" applyFont="1" applyFill="1" applyBorder="1" applyAlignment="1">
      <alignment horizontal="center" vertical="center"/>
    </xf>
    <xf numFmtId="0" fontId="31" fillId="26" borderId="59" xfId="0" applyFont="1" applyFill="1" applyBorder="1" applyAlignment="1">
      <alignment horizontal="center" vertical="center"/>
    </xf>
    <xf numFmtId="0" fontId="5" fillId="0" borderId="15" xfId="0" applyFont="1" applyBorder="1" applyAlignment="1">
      <alignment vertical="center"/>
    </xf>
    <xf numFmtId="14" fontId="5" fillId="0" borderId="11" xfId="0" applyNumberFormat="1" applyFont="1" applyBorder="1" applyAlignment="1">
      <alignment horizontal="left" vertical="center" wrapText="1"/>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31" fillId="26" borderId="19" xfId="0" applyFont="1" applyFill="1" applyBorder="1" applyAlignment="1">
      <alignment horizontal="center" vertical="center"/>
    </xf>
    <xf numFmtId="14" fontId="5" fillId="0" borderId="15" xfId="0" applyNumberFormat="1" applyFont="1" applyBorder="1" applyAlignment="1">
      <alignment horizontal="left" vertical="center"/>
    </xf>
    <xf numFmtId="0" fontId="31" fillId="26" borderId="44" xfId="0" applyFont="1" applyFill="1" applyBorder="1" applyAlignment="1">
      <alignment horizontal="center" vertical="center"/>
    </xf>
    <xf numFmtId="0" fontId="6" fillId="0" borderId="15" xfId="0" applyFont="1" applyBorder="1" applyAlignment="1">
      <alignment horizontal="left" vertical="center" wrapText="1"/>
    </xf>
    <xf numFmtId="0" fontId="43" fillId="0" borderId="62" xfId="34" applyFont="1" applyFill="1" applyBorder="1" applyAlignment="1" applyProtection="1">
      <alignment horizontal="center" vertical="center" wrapText="1"/>
    </xf>
    <xf numFmtId="0" fontId="26" fillId="0" borderId="63" xfId="0" applyFont="1" applyFill="1" applyBorder="1" applyAlignment="1">
      <alignment horizontal="center" vertical="center" wrapText="1"/>
    </xf>
    <xf numFmtId="0" fontId="31" fillId="26" borderId="21" xfId="0" applyFont="1" applyFill="1" applyBorder="1" applyAlignment="1">
      <alignment horizontal="center" vertical="center" wrapText="1"/>
    </xf>
    <xf numFmtId="0" fontId="31" fillId="26" borderId="71" xfId="0" applyFont="1" applyFill="1" applyBorder="1" applyAlignment="1">
      <alignment horizontal="center" vertical="center" wrapText="1"/>
    </xf>
    <xf numFmtId="0" fontId="31" fillId="26" borderId="22" xfId="0" applyFont="1" applyFill="1" applyBorder="1" applyAlignment="1">
      <alignment horizontal="center" vertical="center" wrapText="1"/>
    </xf>
    <xf numFmtId="0" fontId="45" fillId="0" borderId="62" xfId="0" applyFont="1" applyFill="1" applyBorder="1" applyAlignment="1">
      <alignment horizontal="left" vertical="center" wrapText="1"/>
    </xf>
    <xf numFmtId="0" fontId="45" fillId="0" borderId="69" xfId="0" applyFont="1" applyFill="1" applyBorder="1" applyAlignment="1">
      <alignment horizontal="left" vertical="center" wrapText="1"/>
    </xf>
    <xf numFmtId="0" fontId="5" fillId="26" borderId="21"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31" fillId="26" borderId="43" xfId="0" applyFont="1" applyFill="1" applyBorder="1" applyAlignment="1">
      <alignment horizontal="center" vertical="center"/>
    </xf>
    <xf numFmtId="0" fontId="5" fillId="0" borderId="62" xfId="0" applyFont="1" applyFill="1" applyBorder="1" applyAlignment="1">
      <alignment horizontal="left" vertical="center" wrapText="1"/>
    </xf>
    <xf numFmtId="0" fontId="5" fillId="0" borderId="63" xfId="0" applyFont="1" applyFill="1" applyBorder="1" applyAlignment="1">
      <alignment horizontal="left" vertical="center" wrapText="1"/>
    </xf>
    <xf numFmtId="0" fontId="5" fillId="0" borderId="69" xfId="0" applyFont="1" applyFill="1" applyBorder="1" applyAlignment="1">
      <alignment horizontal="left" vertical="center" wrapText="1"/>
    </xf>
    <xf numFmtId="0" fontId="31" fillId="26" borderId="60" xfId="0" applyFont="1" applyFill="1" applyBorder="1" applyAlignment="1">
      <alignment horizontal="center" vertical="center"/>
    </xf>
    <xf numFmtId="0" fontId="31" fillId="26" borderId="70" xfId="0" applyFont="1" applyFill="1" applyBorder="1" applyAlignment="1">
      <alignment horizontal="center" vertical="center"/>
    </xf>
    <xf numFmtId="0" fontId="38" fillId="26" borderId="60" xfId="0" applyFont="1" applyFill="1" applyBorder="1" applyAlignment="1">
      <alignment horizontal="center" vertical="center" wrapText="1"/>
    </xf>
    <xf numFmtId="0" fontId="38" fillId="26" borderId="61" xfId="0" applyFont="1" applyFill="1" applyBorder="1" applyAlignment="1">
      <alignment horizontal="center"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0" borderId="14" xfId="0" applyFont="1" applyBorder="1" applyAlignment="1">
      <alignment horizontal="left" vertical="center"/>
    </xf>
    <xf numFmtId="0" fontId="4" fillId="0" borderId="67" xfId="0" applyFont="1" applyBorder="1" applyAlignment="1">
      <alignment horizontal="left" vertical="center"/>
    </xf>
    <xf numFmtId="0" fontId="5" fillId="0" borderId="14" xfId="0" quotePrefix="1" applyFont="1" applyFill="1" applyBorder="1" applyAlignment="1">
      <alignment horizontal="left" vertical="center" wrapText="1"/>
    </xf>
    <xf numFmtId="0" fontId="5" fillId="0" borderId="68" xfId="0" applyFont="1" applyFill="1" applyBorder="1" applyAlignment="1">
      <alignment horizontal="left" vertical="center" wrapText="1"/>
    </xf>
    <xf numFmtId="14" fontId="5" fillId="0" borderId="15" xfId="0" applyNumberFormat="1" applyFont="1" applyBorder="1" applyAlignment="1">
      <alignment horizontal="left" vertical="center" wrapText="1"/>
    </xf>
    <xf numFmtId="14" fontId="5" fillId="0" borderId="10" xfId="0" applyNumberFormat="1" applyFont="1" applyBorder="1" applyAlignment="1">
      <alignment horizontal="left" vertical="top" wrapText="1"/>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35"/>
    <cellStyle name="Input" xfId="36" builtinId="20" customBuiltin="1"/>
    <cellStyle name="Linked Cell" xfId="37" builtinId="24" customBuiltin="1"/>
    <cellStyle name="Neutral" xfId="38" builtinId="28" customBuiltin="1"/>
    <cellStyle name="Normal" xfId="0" builtinId="0"/>
    <cellStyle name="Normal 2" xfId="39"/>
    <cellStyle name="Normal_Functional Test Case v1.0" xfId="40"/>
    <cellStyle name="Normal_KCJMobile-Dxx_BASE_ITC_vy.y_Old" xfId="41"/>
    <cellStyle name="Normal_PBP_Application_TC v1.0" xfId="42"/>
    <cellStyle name="Normal_Template_Test Case_v0.5" xfId="43"/>
    <cellStyle name="Note" xfId="44" builtinId="10" customBuiltin="1"/>
    <cellStyle name="Output" xfId="45" builtinId="21" customBuiltin="1"/>
    <cellStyle name="Title" xfId="46" builtinId="15" customBuiltin="1"/>
    <cellStyle name="Total" xfId="47" builtinId="25" customBuiltin="1"/>
    <cellStyle name="Warning Text" xfId="48" builtinId="11" customBuiltin="1"/>
    <cellStyle name="標準_OTA結合検査仕様書（動作確認）" xfId="4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1447800</xdr:colOff>
      <xdr:row>1</xdr:row>
      <xdr:rowOff>904875</xdr:rowOff>
    </xdr:to>
    <xdr:pic>
      <xdr:nvPicPr>
        <xdr:cNvPr id="3542" name="Picture 148" descr="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71450"/>
          <a:ext cx="14478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31</xdr:row>
      <xdr:rowOff>19050</xdr:rowOff>
    </xdr:from>
    <xdr:to>
      <xdr:col>1</xdr:col>
      <xdr:colOff>19050</xdr:colOff>
      <xdr:row>32</xdr:row>
      <xdr:rowOff>257175</xdr:rowOff>
    </xdr:to>
    <xdr:sp macro="" textlink="">
      <xdr:nvSpPr>
        <xdr:cNvPr id="6632" name="Line 18"/>
        <xdr:cNvSpPr>
          <a:spLocks noChangeShapeType="1"/>
        </xdr:cNvSpPr>
      </xdr:nvSpPr>
      <xdr:spPr bwMode="auto">
        <a:xfrm>
          <a:off x="28575" y="5572125"/>
          <a:ext cx="2219325" cy="400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view="pageBreakPreview" topLeftCell="A4" zoomScaleNormal="100" workbookViewId="0">
      <selection activeCell="A22" sqref="A22:D22"/>
    </sheetView>
  </sheetViews>
  <sheetFormatPr defaultColWidth="12" defaultRowHeight="12.75"/>
  <cols>
    <col min="1" max="1" width="35" style="11" customWidth="1"/>
    <col min="2" max="2" width="12.33203125" style="10" customWidth="1"/>
    <col min="3" max="3" width="32.5" style="10" customWidth="1"/>
    <col min="4" max="4" width="10.5" style="10" customWidth="1"/>
    <col min="5" max="5" width="27.5" style="10" customWidth="1"/>
    <col min="6" max="6" width="40" style="10" customWidth="1"/>
    <col min="7" max="16384" width="12" style="10"/>
  </cols>
  <sheetData>
    <row r="1" spans="1:7" ht="13.5" thickBot="1"/>
    <row r="2" spans="1:7" s="12" customFormat="1" ht="72" customHeight="1" thickBot="1">
      <c r="A2" s="72"/>
      <c r="B2" s="130" t="s">
        <v>70</v>
      </c>
      <c r="C2" s="131"/>
      <c r="D2" s="131"/>
      <c r="E2" s="131"/>
      <c r="F2" s="132"/>
    </row>
    <row r="3" spans="1:7" ht="13.5" thickBot="1">
      <c r="A3" s="123"/>
      <c r="B3" s="124"/>
      <c r="C3" s="124"/>
      <c r="D3" s="124"/>
      <c r="E3" s="124"/>
      <c r="F3" s="125"/>
    </row>
    <row r="4" spans="1:7" ht="14.25" customHeight="1">
      <c r="A4" s="70" t="s">
        <v>0</v>
      </c>
      <c r="B4" s="133" t="s">
        <v>81</v>
      </c>
      <c r="C4" s="134"/>
      <c r="D4" s="134"/>
      <c r="E4" s="71" t="s">
        <v>6</v>
      </c>
      <c r="F4" s="54" t="s">
        <v>83</v>
      </c>
    </row>
    <row r="5" spans="1:7" ht="14.25" customHeight="1">
      <c r="A5" s="52" t="s">
        <v>2</v>
      </c>
      <c r="B5" s="135"/>
      <c r="C5" s="136"/>
      <c r="D5" s="136"/>
      <c r="E5" s="50" t="s">
        <v>7</v>
      </c>
      <c r="F5" s="55">
        <f ca="1">TODAY()</f>
        <v>43493</v>
      </c>
    </row>
    <row r="6" spans="1:7" ht="14.25" customHeight="1">
      <c r="A6" s="52" t="s">
        <v>1</v>
      </c>
      <c r="B6" s="118" t="s">
        <v>82</v>
      </c>
      <c r="C6" s="118"/>
      <c r="D6" s="119"/>
      <c r="E6" s="50" t="s">
        <v>8</v>
      </c>
      <c r="F6" s="54"/>
    </row>
    <row r="7" spans="1:7" ht="14.25" customHeight="1" thickBot="1">
      <c r="A7" s="53" t="s">
        <v>3</v>
      </c>
      <c r="B7" s="120" t="s">
        <v>105</v>
      </c>
      <c r="C7" s="121"/>
      <c r="D7" s="122"/>
      <c r="E7" s="51" t="s">
        <v>19</v>
      </c>
      <c r="F7" s="100">
        <f ca="1">TODAY()</f>
        <v>43493</v>
      </c>
    </row>
    <row r="9" spans="1:7" ht="14.25" customHeight="1" thickBot="1">
      <c r="A9" s="112" t="s">
        <v>21</v>
      </c>
      <c r="B9" s="112"/>
    </row>
    <row r="10" spans="1:7" ht="17.25" customHeight="1">
      <c r="A10" s="48" t="s">
        <v>17</v>
      </c>
      <c r="B10" s="113" t="s">
        <v>10</v>
      </c>
      <c r="C10" s="114"/>
      <c r="D10" s="114"/>
      <c r="E10" s="115"/>
      <c r="F10" s="49" t="s">
        <v>5</v>
      </c>
    </row>
    <row r="11" spans="1:7">
      <c r="A11" s="69" t="s">
        <v>22</v>
      </c>
      <c r="B11" s="126"/>
      <c r="C11" s="127"/>
      <c r="D11" s="127"/>
      <c r="E11" s="128"/>
      <c r="F11" s="18"/>
    </row>
    <row r="12" spans="1:7">
      <c r="A12" s="69" t="s">
        <v>46</v>
      </c>
      <c r="B12" s="126"/>
      <c r="C12" s="137"/>
      <c r="D12" s="137"/>
      <c r="E12" s="138"/>
      <c r="F12" s="18"/>
    </row>
    <row r="13" spans="1:7">
      <c r="A13" s="69" t="s">
        <v>18</v>
      </c>
      <c r="B13" s="129"/>
      <c r="C13" s="127"/>
      <c r="D13" s="127"/>
      <c r="E13" s="128"/>
      <c r="F13" s="18"/>
    </row>
    <row r="14" spans="1:7">
      <c r="A14" s="69" t="s">
        <v>15</v>
      </c>
      <c r="B14" s="129"/>
      <c r="C14" s="127"/>
      <c r="D14" s="127"/>
      <c r="E14" s="128"/>
      <c r="F14" s="18"/>
    </row>
    <row r="16" spans="1:7" s="7" customFormat="1" ht="14.25" customHeight="1" thickBot="1">
      <c r="A16" s="112" t="s">
        <v>4</v>
      </c>
      <c r="B16" s="112"/>
      <c r="C16" s="8"/>
      <c r="D16" s="8"/>
      <c r="E16" s="8"/>
      <c r="F16" s="8"/>
      <c r="G16" s="9"/>
    </row>
    <row r="17" spans="1:6" s="12" customFormat="1" ht="18" customHeight="1">
      <c r="A17" s="116" t="s">
        <v>31</v>
      </c>
      <c r="B17" s="117"/>
      <c r="C17" s="117"/>
      <c r="D17" s="117"/>
      <c r="E17" s="40" t="s">
        <v>3</v>
      </c>
      <c r="F17" s="75" t="s">
        <v>5</v>
      </c>
    </row>
    <row r="18" spans="1:6" s="13" customFormat="1">
      <c r="A18" s="110" t="s">
        <v>106</v>
      </c>
      <c r="B18" s="111"/>
      <c r="C18" s="111"/>
      <c r="D18" s="111"/>
      <c r="E18" s="74"/>
      <c r="F18" s="18"/>
    </row>
    <row r="19" spans="1:6" s="13" customFormat="1" ht="12.95" customHeight="1">
      <c r="A19" s="110" t="s">
        <v>107</v>
      </c>
      <c r="B19" s="111"/>
      <c r="C19" s="111"/>
      <c r="D19" s="111"/>
      <c r="E19" s="77"/>
      <c r="F19" s="18"/>
    </row>
    <row r="20" spans="1:6" s="13" customFormat="1">
      <c r="A20" s="110" t="s">
        <v>108</v>
      </c>
      <c r="B20" s="111"/>
      <c r="C20" s="111"/>
      <c r="D20" s="111"/>
      <c r="E20" s="78"/>
      <c r="F20" s="18"/>
    </row>
    <row r="21" spans="1:6" s="13" customFormat="1">
      <c r="A21" s="110" t="s">
        <v>109</v>
      </c>
      <c r="B21" s="111"/>
      <c r="C21" s="111"/>
      <c r="D21" s="111"/>
      <c r="E21" s="78"/>
      <c r="F21" s="18"/>
    </row>
    <row r="22" spans="1:6" s="13" customFormat="1">
      <c r="A22" s="110"/>
      <c r="B22" s="111"/>
      <c r="C22" s="111"/>
      <c r="D22" s="111"/>
      <c r="E22" s="79"/>
      <c r="F22" s="18"/>
    </row>
    <row r="23" spans="1:6" s="13" customFormat="1">
      <c r="A23" s="110"/>
      <c r="B23" s="111"/>
      <c r="C23" s="111"/>
      <c r="D23" s="111"/>
      <c r="E23" s="77"/>
      <c r="F23" s="18"/>
    </row>
    <row r="24" spans="1:6" s="13" customFormat="1" ht="13.5" thickBot="1">
      <c r="A24" s="108"/>
      <c r="B24" s="109"/>
      <c r="C24" s="109"/>
      <c r="D24" s="109"/>
      <c r="E24" s="73"/>
      <c r="F24" s="19"/>
    </row>
  </sheetData>
  <mergeCells count="21">
    <mergeCell ref="B2:F2"/>
    <mergeCell ref="B4:D4"/>
    <mergeCell ref="B5:D5"/>
    <mergeCell ref="B12:E12"/>
    <mergeCell ref="B6:D6"/>
    <mergeCell ref="B7:D7"/>
    <mergeCell ref="A3:F3"/>
    <mergeCell ref="B11:E11"/>
    <mergeCell ref="B14:E14"/>
    <mergeCell ref="B13:E13"/>
    <mergeCell ref="A24:D24"/>
    <mergeCell ref="A20:D20"/>
    <mergeCell ref="A18:D18"/>
    <mergeCell ref="A23:D23"/>
    <mergeCell ref="A9:B9"/>
    <mergeCell ref="B10:E10"/>
    <mergeCell ref="A16:B16"/>
    <mergeCell ref="A22:D22"/>
    <mergeCell ref="A21:D21"/>
    <mergeCell ref="A19:D19"/>
    <mergeCell ref="A17:D17"/>
  </mergeCells>
  <phoneticPr fontId="1" type="noConversion"/>
  <hyperlinks>
    <hyperlink ref="A14" location="'Master Schedule'!A1" display="Master Schedule"/>
    <hyperlink ref="A13" location="'Test Strategy'!A1" display="Test Strategy"/>
    <hyperlink ref="A11" location="'Test Policy'!A1" display="Test Policy"/>
    <hyperlink ref="A12" location="'Test Management'!A1" display="Test Management"/>
  </hyperlinks>
  <pageMargins left="0.47244094488188981" right="0.47244094488188981" top="0.51181102362204722" bottom="0.35433070866141736" header="0.51181102362204722" footer="0.15748031496062992"/>
  <pageSetup paperSize="9" firstPageNumber="0" orientation="landscape" horizontalDpi="300" verticalDpi="300" r:id="rId1"/>
  <headerFooter alignWithMargins="0">
    <oddHeader>&amp;Rv0.1</oddHeader>
    <oddFooter>&amp;L&amp;"Tahoma,Regular"&amp;8Fsoft-HCM-G36TP&amp;C&amp;"Tahoma,Regular"&amp;8Internal use&amp;R&amp;"tahomaTahoma,Regular"&amp;8&amp;P/&amp;N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topLeftCell="A7" zoomScaleNormal="100" zoomScaleSheetLayoutView="100" workbookViewId="0">
      <selection activeCell="B17" sqref="B17"/>
    </sheetView>
  </sheetViews>
  <sheetFormatPr defaultColWidth="2.83203125" defaultRowHeight="12.75"/>
  <cols>
    <col min="1" max="1" width="5" style="2" customWidth="1"/>
    <col min="2" max="2" width="57.6640625" style="2" customWidth="1"/>
    <col min="3" max="3" width="18.83203125" style="3" bestFit="1" customWidth="1"/>
    <col min="4" max="4" width="60.83203125" style="3" customWidth="1"/>
    <col min="5" max="5" width="12" style="3" customWidth="1"/>
    <col min="6" max="6" width="10.1640625" style="2" customWidth="1"/>
    <col min="7" max="16384" width="2.83203125" style="2"/>
  </cols>
  <sheetData>
    <row r="2" spans="1:5" ht="26.25" customHeight="1">
      <c r="A2" s="143"/>
      <c r="B2" s="143"/>
      <c r="C2" s="143"/>
      <c r="D2" s="143"/>
      <c r="E2" s="1"/>
    </row>
    <row r="3" spans="1:5" ht="13.5" customHeight="1">
      <c r="A3" s="143"/>
      <c r="B3" s="143"/>
      <c r="C3" s="143"/>
      <c r="D3" s="143"/>
    </row>
    <row r="4" spans="1:5" ht="13.5" customHeight="1">
      <c r="A4" s="56" t="s">
        <v>43</v>
      </c>
      <c r="B4" s="26"/>
    </row>
    <row r="5" spans="1:5" ht="13.5" customHeight="1" thickBot="1">
      <c r="A5" s="34" t="s">
        <v>36</v>
      </c>
      <c r="B5" s="23"/>
    </row>
    <row r="6" spans="1:5" s="5" customFormat="1">
      <c r="A6" s="58" t="s">
        <v>9</v>
      </c>
      <c r="B6" s="59" t="s">
        <v>10</v>
      </c>
      <c r="C6" s="60" t="s">
        <v>24</v>
      </c>
      <c r="D6" s="61" t="s">
        <v>5</v>
      </c>
    </row>
    <row r="7" spans="1:5" s="5" customFormat="1">
      <c r="A7" s="62">
        <v>1</v>
      </c>
      <c r="B7" s="80" t="s">
        <v>84</v>
      </c>
      <c r="C7" s="32" t="s">
        <v>35</v>
      </c>
      <c r="D7" s="63"/>
    </row>
    <row r="8" spans="1:5" s="5" customFormat="1">
      <c r="A8" s="64">
        <v>2</v>
      </c>
      <c r="B8" s="81" t="s">
        <v>98</v>
      </c>
      <c r="C8" s="33" t="s">
        <v>14</v>
      </c>
      <c r="D8" s="65"/>
    </row>
    <row r="9" spans="1:5" s="5" customFormat="1">
      <c r="A9" s="64">
        <v>3</v>
      </c>
      <c r="B9" s="82" t="s">
        <v>99</v>
      </c>
      <c r="C9" s="33" t="s">
        <v>14</v>
      </c>
      <c r="D9" s="65"/>
    </row>
    <row r="10" spans="1:5" ht="13.5" customHeight="1">
      <c r="A10" s="64">
        <v>4</v>
      </c>
      <c r="B10" s="76"/>
      <c r="C10" s="144"/>
      <c r="D10" s="145"/>
      <c r="E10" s="4"/>
    </row>
    <row r="11" spans="1:5" ht="27.75" customHeight="1">
      <c r="A11" s="66"/>
      <c r="B11" s="83"/>
      <c r="C11" s="141" t="s">
        <v>63</v>
      </c>
      <c r="D11" s="142"/>
      <c r="E11" s="4"/>
    </row>
    <row r="12" spans="1:5" ht="27.75" customHeight="1">
      <c r="A12" s="67"/>
      <c r="B12" s="83"/>
      <c r="C12" s="141"/>
      <c r="D12" s="142"/>
      <c r="E12" s="4"/>
    </row>
    <row r="13" spans="1:5" ht="27.75" customHeight="1">
      <c r="A13" s="67"/>
      <c r="B13" s="83"/>
      <c r="C13" s="141"/>
      <c r="D13" s="142"/>
      <c r="E13" s="4"/>
    </row>
    <row r="14" spans="1:5" ht="27.75" customHeight="1" thickBot="1">
      <c r="A14" s="68"/>
      <c r="B14" s="84"/>
      <c r="C14" s="139"/>
      <c r="D14" s="140"/>
      <c r="E14" s="4"/>
    </row>
    <row r="18" spans="1:6" s="5" customFormat="1">
      <c r="A18" s="56" t="s">
        <v>58</v>
      </c>
      <c r="B18" s="6"/>
      <c r="C18" s="6"/>
      <c r="D18" s="6"/>
      <c r="E18" s="6"/>
      <c r="F18" s="6"/>
    </row>
    <row r="19" spans="1:6" s="5" customFormat="1" ht="13.5" thickBot="1">
      <c r="A19" s="25" t="s">
        <v>40</v>
      </c>
      <c r="B19" s="6"/>
      <c r="C19" s="6"/>
      <c r="D19" s="6"/>
      <c r="E19" s="6"/>
      <c r="F19" s="6"/>
    </row>
    <row r="20" spans="1:6" s="5" customFormat="1" ht="16.5" customHeight="1">
      <c r="A20" s="58" t="s">
        <v>9</v>
      </c>
      <c r="B20" s="59" t="s">
        <v>16</v>
      </c>
      <c r="C20" s="60" t="s">
        <v>44</v>
      </c>
      <c r="D20" s="61" t="s">
        <v>5</v>
      </c>
    </row>
    <row r="21" spans="1:6" s="5" customFormat="1" ht="12.75" customHeight="1">
      <c r="A21" s="103">
        <v>1</v>
      </c>
      <c r="B21" s="101" t="s">
        <v>102</v>
      </c>
      <c r="C21" s="102" t="s">
        <v>45</v>
      </c>
      <c r="D21" s="104"/>
    </row>
    <row r="22" spans="1:6" s="5" customFormat="1">
      <c r="A22" s="103">
        <v>2</v>
      </c>
      <c r="B22" s="101" t="s">
        <v>100</v>
      </c>
      <c r="C22" s="102" t="s">
        <v>45</v>
      </c>
      <c r="D22" s="104"/>
    </row>
    <row r="23" spans="1:6" s="5" customFormat="1">
      <c r="A23" s="103">
        <v>3</v>
      </c>
      <c r="B23" s="101" t="s">
        <v>101</v>
      </c>
      <c r="C23" s="102" t="s">
        <v>104</v>
      </c>
      <c r="D23" s="104"/>
    </row>
    <row r="24" spans="1:6" s="5" customFormat="1">
      <c r="A24" s="103">
        <v>4</v>
      </c>
      <c r="B24" s="101" t="s">
        <v>103</v>
      </c>
      <c r="C24" s="102" t="s">
        <v>104</v>
      </c>
      <c r="D24" s="104"/>
    </row>
    <row r="25" spans="1:6" s="5" customFormat="1" ht="14.25" customHeight="1" thickBot="1">
      <c r="A25" s="105"/>
      <c r="B25" s="106"/>
      <c r="C25" s="106"/>
      <c r="D25" s="107"/>
    </row>
    <row r="26" spans="1:6" s="5" customFormat="1">
      <c r="B26" s="6"/>
      <c r="C26" s="6"/>
      <c r="D26" s="6"/>
      <c r="E26" s="6"/>
      <c r="F26" s="6"/>
    </row>
    <row r="27" spans="1:6" s="5" customFormat="1">
      <c r="B27" s="6"/>
      <c r="C27" s="6"/>
      <c r="D27" s="6"/>
      <c r="E27" s="6"/>
      <c r="F27" s="6"/>
    </row>
  </sheetData>
  <mergeCells count="6">
    <mergeCell ref="C14:D14"/>
    <mergeCell ref="C12:D12"/>
    <mergeCell ref="C13:D13"/>
    <mergeCell ref="A2:D3"/>
    <mergeCell ref="C10:D10"/>
    <mergeCell ref="C11:D11"/>
  </mergeCells>
  <phoneticPr fontId="2"/>
  <pageMargins left="0.47244094488188981" right="0.74803149606299213" top="0.78740157480314965" bottom="0.98425196850393704" header="0.51181102362204722" footer="0.51181102362204722"/>
  <pageSetup paperSize="9" scale="84" orientation="portrait" horizontalDpi="4294967293" r:id="rId1"/>
  <headerFooter scaleWithDoc="0" alignWithMargins="0">
    <oddFooter>&amp;LFsoft-HCM-G36TP&amp;CInternal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
  <sheetViews>
    <sheetView view="pageBreakPreview" zoomScaleNormal="100" zoomScaleSheetLayoutView="100" zoomScalePageLayoutView="55" workbookViewId="0">
      <selection activeCell="B10" sqref="B10:C10"/>
    </sheetView>
  </sheetViews>
  <sheetFormatPr defaultColWidth="2.83203125" defaultRowHeight="12.75"/>
  <cols>
    <col min="1" max="1" width="4.6640625" style="5" customWidth="1"/>
    <col min="2" max="2" width="9.1640625" style="5" customWidth="1"/>
    <col min="3" max="3" width="22.6640625" style="5" customWidth="1"/>
    <col min="4" max="4" width="25.1640625" style="5" customWidth="1"/>
    <col min="5" max="5" width="52.1640625" style="5" customWidth="1"/>
    <col min="6" max="6" width="29.1640625" style="5" customWidth="1"/>
    <col min="7" max="7" width="26.83203125" style="5" customWidth="1"/>
    <col min="8" max="8" width="30.1640625" style="5" customWidth="1"/>
    <col min="9" max="16384" width="2.83203125" style="5"/>
  </cols>
  <sheetData>
    <row r="1" spans="1:8">
      <c r="B1" s="6"/>
      <c r="C1" s="6"/>
      <c r="D1" s="6"/>
      <c r="E1" s="6"/>
      <c r="F1" s="6"/>
      <c r="G1" s="6"/>
    </row>
    <row r="2" spans="1:8" ht="32.25" customHeight="1">
      <c r="B2" s="21"/>
      <c r="C2" s="31"/>
      <c r="D2" s="31"/>
      <c r="E2" s="31" t="s">
        <v>46</v>
      </c>
      <c r="F2" s="21"/>
      <c r="G2" s="21"/>
    </row>
    <row r="3" spans="1:8" ht="13.5" customHeight="1"/>
    <row r="4" spans="1:8">
      <c r="A4" s="56" t="s">
        <v>47</v>
      </c>
    </row>
    <row r="5" spans="1:8">
      <c r="A5" s="35" t="s">
        <v>61</v>
      </c>
    </row>
    <row r="6" spans="1:8">
      <c r="A6" s="42" t="s">
        <v>9</v>
      </c>
      <c r="B6" s="151" t="s">
        <v>23</v>
      </c>
      <c r="C6" s="152"/>
      <c r="D6" s="157" t="s">
        <v>10</v>
      </c>
      <c r="E6" s="152"/>
      <c r="F6" s="44" t="s">
        <v>24</v>
      </c>
      <c r="G6" s="157" t="s">
        <v>5</v>
      </c>
      <c r="H6" s="159"/>
    </row>
    <row r="7" spans="1:8">
      <c r="A7" s="95">
        <v>1</v>
      </c>
      <c r="B7" s="153" t="s">
        <v>48</v>
      </c>
      <c r="C7" s="153"/>
      <c r="D7" s="158" t="s">
        <v>64</v>
      </c>
      <c r="E7" s="158"/>
      <c r="F7" s="87" t="s">
        <v>35</v>
      </c>
      <c r="G7" s="160"/>
      <c r="H7" s="160"/>
    </row>
    <row r="8" spans="1:8">
      <c r="A8" s="97">
        <v>2</v>
      </c>
      <c r="B8" s="150" t="s">
        <v>49</v>
      </c>
      <c r="C8" s="150"/>
      <c r="D8" s="146" t="s">
        <v>71</v>
      </c>
      <c r="E8" s="146"/>
      <c r="F8" s="90" t="s">
        <v>35</v>
      </c>
      <c r="G8" s="146"/>
      <c r="H8" s="146"/>
    </row>
    <row r="9" spans="1:8">
      <c r="A9" s="97">
        <v>7</v>
      </c>
      <c r="B9" s="76" t="s">
        <v>78</v>
      </c>
      <c r="C9" s="76"/>
      <c r="D9" s="147"/>
      <c r="E9" s="146"/>
      <c r="F9" s="90" t="s">
        <v>35</v>
      </c>
      <c r="G9" s="141"/>
      <c r="H9" s="141"/>
    </row>
    <row r="10" spans="1:8" ht="41.1" customHeight="1">
      <c r="A10" s="97">
        <v>8</v>
      </c>
      <c r="B10" s="155" t="s">
        <v>50</v>
      </c>
      <c r="C10" s="155"/>
      <c r="D10" s="146" t="s">
        <v>65</v>
      </c>
      <c r="E10" s="146"/>
      <c r="F10" s="90" t="s">
        <v>14</v>
      </c>
      <c r="G10" s="141"/>
      <c r="H10" s="141"/>
    </row>
    <row r="11" spans="1:8">
      <c r="A11" s="99"/>
      <c r="B11" s="156"/>
      <c r="C11" s="156"/>
      <c r="D11" s="154"/>
      <c r="E11" s="154"/>
      <c r="F11" s="94"/>
      <c r="G11" s="148"/>
      <c r="H11" s="148"/>
    </row>
    <row r="13" spans="1:8">
      <c r="A13" s="56" t="s">
        <v>51</v>
      </c>
    </row>
    <row r="14" spans="1:8">
      <c r="A14" s="35" t="s">
        <v>62</v>
      </c>
    </row>
    <row r="15" spans="1:8">
      <c r="A15" s="42" t="s">
        <v>9</v>
      </c>
      <c r="B15" s="151" t="s">
        <v>51</v>
      </c>
      <c r="C15" s="152"/>
      <c r="D15" s="44" t="s">
        <v>52</v>
      </c>
      <c r="E15" s="44" t="s">
        <v>53</v>
      </c>
      <c r="F15" s="44" t="s">
        <v>54</v>
      </c>
      <c r="G15" s="157" t="s">
        <v>5</v>
      </c>
      <c r="H15" s="159"/>
    </row>
    <row r="16" spans="1:8" ht="17.25" customHeight="1">
      <c r="A16" s="85">
        <v>1</v>
      </c>
      <c r="B16" s="153" t="s">
        <v>55</v>
      </c>
      <c r="C16" s="153"/>
      <c r="D16" s="86">
        <f>DATE(2019,1,23)</f>
        <v>43488</v>
      </c>
      <c r="E16" s="87" t="s">
        <v>56</v>
      </c>
      <c r="F16" s="87" t="s">
        <v>72</v>
      </c>
      <c r="G16" s="160"/>
      <c r="H16" s="160"/>
    </row>
    <row r="17" spans="1:8" ht="14.25" customHeight="1">
      <c r="A17" s="88">
        <v>2</v>
      </c>
      <c r="B17" s="150" t="s">
        <v>66</v>
      </c>
      <c r="C17" s="150"/>
      <c r="D17" s="89">
        <f>DATE(2019,1,16)</f>
        <v>43481</v>
      </c>
      <c r="E17" s="90" t="s">
        <v>56</v>
      </c>
      <c r="F17" s="90" t="s">
        <v>72</v>
      </c>
      <c r="G17" s="141"/>
      <c r="H17" s="141"/>
    </row>
    <row r="18" spans="1:8" ht="14.25" customHeight="1">
      <c r="A18" s="85">
        <v>3</v>
      </c>
      <c r="B18" s="150" t="s">
        <v>13</v>
      </c>
      <c r="C18" s="150"/>
      <c r="D18" s="89">
        <f>DATE(2019,1,18)</f>
        <v>43483</v>
      </c>
      <c r="E18" s="90" t="s">
        <v>56</v>
      </c>
      <c r="F18" s="90" t="s">
        <v>72</v>
      </c>
      <c r="G18" s="141"/>
      <c r="H18" s="141"/>
    </row>
    <row r="19" spans="1:8" ht="15" customHeight="1">
      <c r="A19" s="88"/>
      <c r="B19" s="150"/>
      <c r="C19" s="150"/>
      <c r="D19" s="17"/>
      <c r="E19" s="90"/>
      <c r="F19" s="90"/>
      <c r="G19" s="146"/>
      <c r="H19" s="146"/>
    </row>
    <row r="20" spans="1:8" ht="17.25" customHeight="1">
      <c r="A20" s="92"/>
      <c r="B20" s="149"/>
      <c r="C20" s="149"/>
      <c r="D20" s="22"/>
      <c r="E20" s="93"/>
      <c r="F20" s="94"/>
      <c r="G20" s="148"/>
      <c r="H20" s="148"/>
    </row>
    <row r="23" spans="1:8">
      <c r="E23" s="38"/>
      <c r="F23" s="38"/>
    </row>
  </sheetData>
  <mergeCells count="29">
    <mergeCell ref="G6:H6"/>
    <mergeCell ref="G7:H7"/>
    <mergeCell ref="G8:H8"/>
    <mergeCell ref="G15:H15"/>
    <mergeCell ref="G16:H16"/>
    <mergeCell ref="B6:C6"/>
    <mergeCell ref="B17:C17"/>
    <mergeCell ref="B16:C16"/>
    <mergeCell ref="D11:E11"/>
    <mergeCell ref="B10:C10"/>
    <mergeCell ref="B15:C15"/>
    <mergeCell ref="B11:C11"/>
    <mergeCell ref="D8:E8"/>
    <mergeCell ref="B7:C7"/>
    <mergeCell ref="B8:C8"/>
    <mergeCell ref="D10:E10"/>
    <mergeCell ref="D6:E6"/>
    <mergeCell ref="D7:E7"/>
    <mergeCell ref="G19:H19"/>
    <mergeCell ref="D9:E9"/>
    <mergeCell ref="G17:H17"/>
    <mergeCell ref="G20:H20"/>
    <mergeCell ref="B20:C20"/>
    <mergeCell ref="B19:C19"/>
    <mergeCell ref="B18:C18"/>
    <mergeCell ref="G18:H18"/>
    <mergeCell ref="G11:H11"/>
    <mergeCell ref="G10:H10"/>
    <mergeCell ref="G9:H9"/>
  </mergeCells>
  <phoneticPr fontId="2"/>
  <pageMargins left="0.46" right="0.75" top="0.77" bottom="1" header="0.51200000000000001" footer="0.51200000000000001"/>
  <pageSetup paperSize="9" scale="55" orientation="portrait" horizontalDpi="4294967293" r:id="rId1"/>
  <headerFooter alignWithMargins="0">
    <oddFooter>&amp;LFsoft-HCM-G36TP&amp;CInternal use&amp;R&amp;P/&amp;N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G37"/>
  <sheetViews>
    <sheetView zoomScaleNormal="100" zoomScaleSheetLayoutView="100" workbookViewId="0">
      <selection activeCell="C9" sqref="C9"/>
    </sheetView>
  </sheetViews>
  <sheetFormatPr defaultColWidth="2.83203125" defaultRowHeight="12.75"/>
  <cols>
    <col min="1" max="1" width="39" style="5" customWidth="1"/>
    <col min="2" max="5" width="15.6640625" style="6" customWidth="1"/>
    <col min="6" max="6" width="19.83203125" style="6" customWidth="1"/>
    <col min="7" max="7" width="27.33203125" style="5" bestFit="1" customWidth="1"/>
    <col min="8" max="16384" width="2.83203125" style="5"/>
  </cols>
  <sheetData>
    <row r="2" spans="1:7" ht="32.25" customHeight="1">
      <c r="B2" s="21"/>
      <c r="C2" s="31" t="s">
        <v>18</v>
      </c>
      <c r="D2" s="31"/>
      <c r="E2" s="31"/>
      <c r="F2" s="21"/>
    </row>
    <row r="4" spans="1:7" s="24" customFormat="1">
      <c r="A4" s="56" t="s">
        <v>27</v>
      </c>
    </row>
    <row r="5" spans="1:7" s="24" customFormat="1">
      <c r="A5" s="25" t="s">
        <v>74</v>
      </c>
      <c r="B5" s="25"/>
    </row>
    <row r="6" spans="1:7" s="24" customFormat="1">
      <c r="A6" s="25"/>
      <c r="B6" s="25"/>
    </row>
    <row r="7" spans="1:7" s="24" customFormat="1">
      <c r="A7" s="25"/>
      <c r="B7" s="25"/>
    </row>
    <row r="8" spans="1:7" s="24" customFormat="1">
      <c r="A8" s="23"/>
    </row>
    <row r="9" spans="1:7" s="24" customFormat="1">
      <c r="A9" s="29"/>
      <c r="B9" s="29"/>
      <c r="C9" s="29"/>
      <c r="D9" s="29"/>
      <c r="E9" s="29"/>
    </row>
    <row r="10" spans="1:7">
      <c r="A10" s="56" t="s">
        <v>25</v>
      </c>
      <c r="B10" s="3"/>
      <c r="C10" s="3"/>
      <c r="D10" s="3"/>
      <c r="E10" s="3"/>
      <c r="F10" s="5"/>
    </row>
    <row r="11" spans="1:7">
      <c r="A11" s="25" t="s">
        <v>38</v>
      </c>
      <c r="B11" s="3"/>
      <c r="C11" s="3"/>
      <c r="D11" s="3"/>
      <c r="E11" s="3"/>
      <c r="F11" s="5"/>
    </row>
    <row r="12" spans="1:7" ht="15" customHeight="1">
      <c r="A12" s="151" t="s">
        <v>20</v>
      </c>
      <c r="B12" s="159"/>
      <c r="C12" s="151" t="s">
        <v>42</v>
      </c>
      <c r="D12" s="170"/>
      <c r="E12" s="170"/>
      <c r="F12" s="151" t="s">
        <v>5</v>
      </c>
      <c r="G12" s="159"/>
    </row>
    <row r="13" spans="1:7" s="6" customFormat="1" ht="33" customHeight="1">
      <c r="A13" s="171" t="s">
        <v>76</v>
      </c>
      <c r="B13" s="172"/>
      <c r="C13" s="171" t="s">
        <v>87</v>
      </c>
      <c r="D13" s="173"/>
      <c r="E13" s="173"/>
      <c r="F13" s="161"/>
      <c r="G13" s="162"/>
    </row>
    <row r="14" spans="1:7">
      <c r="B14" s="3"/>
      <c r="C14" s="3"/>
      <c r="D14" s="3"/>
      <c r="E14" s="3"/>
      <c r="F14" s="5"/>
    </row>
    <row r="15" spans="1:7">
      <c r="B15" s="3"/>
      <c r="C15" s="3"/>
      <c r="D15" s="3"/>
      <c r="E15" s="3"/>
      <c r="F15" s="5"/>
    </row>
    <row r="16" spans="1:7">
      <c r="B16" s="3"/>
      <c r="C16" s="3"/>
      <c r="D16" s="3"/>
      <c r="E16" s="3"/>
      <c r="F16" s="5"/>
    </row>
    <row r="17" spans="1:7">
      <c r="B17" s="3"/>
      <c r="C17" s="3"/>
      <c r="D17" s="3"/>
      <c r="E17" s="3"/>
      <c r="F17" s="5"/>
    </row>
    <row r="18" spans="1:7">
      <c r="F18" s="5"/>
    </row>
    <row r="19" spans="1:7">
      <c r="A19" s="56" t="s">
        <v>59</v>
      </c>
    </row>
    <row r="20" spans="1:7">
      <c r="A20" s="25" t="s">
        <v>37</v>
      </c>
    </row>
    <row r="21" spans="1:7" s="6" customFormat="1">
      <c r="A21" s="41" t="s">
        <v>11</v>
      </c>
      <c r="B21" s="174" t="s">
        <v>60</v>
      </c>
      <c r="C21" s="175"/>
      <c r="D21" s="175"/>
      <c r="E21" s="175"/>
      <c r="F21" s="176" t="s">
        <v>5</v>
      </c>
      <c r="G21" s="177"/>
    </row>
    <row r="22" spans="1:7" ht="12.75" customHeight="1">
      <c r="A22" s="39" t="s">
        <v>30</v>
      </c>
      <c r="B22" s="166" t="s">
        <v>85</v>
      </c>
      <c r="C22" s="167"/>
      <c r="D22" s="167"/>
      <c r="E22" s="167"/>
      <c r="F22" s="178" t="s">
        <v>69</v>
      </c>
      <c r="G22" s="179"/>
    </row>
    <row r="23" spans="1:7">
      <c r="A23" s="30" t="s">
        <v>68</v>
      </c>
      <c r="B23" s="185" t="s">
        <v>86</v>
      </c>
      <c r="C23" s="186"/>
      <c r="D23" s="186"/>
      <c r="E23" s="186"/>
      <c r="F23" s="183"/>
      <c r="G23" s="184"/>
    </row>
    <row r="24" spans="1:7">
      <c r="A24" s="28"/>
      <c r="B24" s="180"/>
      <c r="C24" s="182"/>
      <c r="D24" s="182"/>
      <c r="E24" s="182"/>
      <c r="F24" s="180"/>
      <c r="G24" s="181"/>
    </row>
    <row r="27" spans="1:7">
      <c r="A27" s="56"/>
    </row>
    <row r="28" spans="1:7">
      <c r="A28" s="35"/>
      <c r="B28" s="27"/>
    </row>
    <row r="29" spans="1:7">
      <c r="A29" s="26"/>
    </row>
    <row r="30" spans="1:7" s="24" customFormat="1">
      <c r="A30" s="56" t="s">
        <v>77</v>
      </c>
    </row>
    <row r="31" spans="1:7" s="24" customFormat="1">
      <c r="A31" s="25" t="s">
        <v>75</v>
      </c>
    </row>
    <row r="32" spans="1:7" s="24" customFormat="1" ht="12.75" customHeight="1">
      <c r="A32" s="45" t="s">
        <v>28</v>
      </c>
      <c r="B32" s="168" t="s">
        <v>12</v>
      </c>
      <c r="C32" s="163" t="s">
        <v>29</v>
      </c>
      <c r="D32" s="163" t="s">
        <v>34</v>
      </c>
    </row>
    <row r="33" spans="1:4" s="24" customFormat="1" ht="22.5" customHeight="1">
      <c r="A33" s="46" t="s">
        <v>80</v>
      </c>
      <c r="B33" s="169"/>
      <c r="C33" s="165"/>
      <c r="D33" s="164"/>
    </row>
    <row r="34" spans="1:4" s="24" customFormat="1" ht="24.95" customHeight="1">
      <c r="A34" s="14" t="s">
        <v>79</v>
      </c>
      <c r="B34" s="16" t="s">
        <v>32</v>
      </c>
      <c r="C34" s="14" t="s">
        <v>57</v>
      </c>
      <c r="D34" s="14"/>
    </row>
    <row r="35" spans="1:4" s="24" customFormat="1">
      <c r="A35" s="14" t="s">
        <v>73</v>
      </c>
      <c r="B35" s="16" t="s">
        <v>32</v>
      </c>
      <c r="C35" s="14" t="s">
        <v>57</v>
      </c>
      <c r="D35" s="14"/>
    </row>
    <row r="36" spans="1:4" s="24" customFormat="1">
      <c r="A36" s="15"/>
      <c r="B36" s="20"/>
      <c r="C36" s="15"/>
      <c r="D36" s="15"/>
    </row>
    <row r="37" spans="1:4" s="24" customFormat="1" ht="24.75" customHeight="1">
      <c r="A37" s="57" t="s">
        <v>24</v>
      </c>
      <c r="B37" s="36" t="s">
        <v>35</v>
      </c>
      <c r="C37" s="37"/>
      <c r="D37" s="37"/>
    </row>
  </sheetData>
  <mergeCells count="17">
    <mergeCell ref="B23:E23"/>
    <mergeCell ref="F13:G13"/>
    <mergeCell ref="D32:D33"/>
    <mergeCell ref="C32:C33"/>
    <mergeCell ref="F12:G12"/>
    <mergeCell ref="A12:B12"/>
    <mergeCell ref="B22:E22"/>
    <mergeCell ref="B32:B33"/>
    <mergeCell ref="C12:E12"/>
    <mergeCell ref="A13:B13"/>
    <mergeCell ref="C13:E13"/>
    <mergeCell ref="B21:E21"/>
    <mergeCell ref="F21:G21"/>
    <mergeCell ref="F22:G22"/>
    <mergeCell ref="F24:G24"/>
    <mergeCell ref="B24:E24"/>
    <mergeCell ref="F23:G23"/>
  </mergeCells>
  <phoneticPr fontId="2"/>
  <pageMargins left="0.59" right="0.48" top="0.77" bottom="1" header="0.51200000000000001" footer="0.51200000000000001"/>
  <pageSetup paperSize="9" scale="74" orientation="portrait" horizontalDpi="4294967293" verticalDpi="1200" r:id="rId1"/>
  <headerFooter alignWithMargins="0">
    <oddFooter>&amp;LFsoft-HCM-G36TP&amp;CInternal use &amp;R&amp;P/&amp;N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tabSelected="1" view="pageBreakPreview" zoomScaleNormal="100" zoomScaleSheetLayoutView="100" workbookViewId="0">
      <selection activeCell="D8" sqref="D8:F8"/>
    </sheetView>
  </sheetViews>
  <sheetFormatPr defaultRowHeight="12.75"/>
  <cols>
    <col min="1" max="1" width="5.33203125" style="24" customWidth="1"/>
    <col min="2" max="2" width="38" style="24" customWidth="1"/>
    <col min="3" max="3" width="21.5" style="24" customWidth="1"/>
    <col min="4" max="4" width="31.5" style="24" customWidth="1"/>
    <col min="5" max="5" width="25.83203125" style="24" customWidth="1"/>
    <col min="6" max="6" width="6.5" style="24" customWidth="1"/>
    <col min="7" max="37" width="2.83203125" style="24" customWidth="1"/>
    <col min="38" max="16384" width="9.33203125" style="24"/>
  </cols>
  <sheetData>
    <row r="2" spans="1:6" s="5" customFormat="1" ht="30" customHeight="1">
      <c r="C2" s="31" t="s">
        <v>15</v>
      </c>
      <c r="D2" s="31"/>
    </row>
    <row r="3" spans="1:6">
      <c r="A3" s="23"/>
    </row>
    <row r="4" spans="1:6">
      <c r="A4" s="56" t="s">
        <v>33</v>
      </c>
    </row>
    <row r="5" spans="1:6">
      <c r="A5" s="25" t="s">
        <v>39</v>
      </c>
    </row>
    <row r="6" spans="1:6">
      <c r="A6" s="47" t="s">
        <v>9</v>
      </c>
      <c r="B6" s="44" t="s">
        <v>67</v>
      </c>
      <c r="C6" s="43" t="s">
        <v>26</v>
      </c>
      <c r="D6" s="157" t="s">
        <v>41</v>
      </c>
      <c r="E6" s="170"/>
      <c r="F6" s="159"/>
    </row>
    <row r="7" spans="1:6" ht="159.75" customHeight="1">
      <c r="A7" s="85">
        <f>ROW()-6</f>
        <v>1</v>
      </c>
      <c r="B7" s="96" t="s">
        <v>88</v>
      </c>
      <c r="C7" s="87" t="s">
        <v>56</v>
      </c>
      <c r="D7" s="187" t="s">
        <v>94</v>
      </c>
      <c r="E7" s="187"/>
      <c r="F7" s="187"/>
    </row>
    <row r="8" spans="1:6" ht="77.25" customHeight="1">
      <c r="A8" s="88">
        <f>ROW()-6</f>
        <v>2</v>
      </c>
      <c r="B8" s="98" t="s">
        <v>89</v>
      </c>
      <c r="C8" s="90" t="s">
        <v>35</v>
      </c>
      <c r="D8" s="188" t="s">
        <v>93</v>
      </c>
      <c r="E8" s="188"/>
      <c r="F8" s="188"/>
    </row>
    <row r="9" spans="1:6" ht="65.45" customHeight="1">
      <c r="A9" s="88">
        <f>ROW()-6</f>
        <v>3</v>
      </c>
      <c r="B9" s="91" t="s">
        <v>91</v>
      </c>
      <c r="C9" s="90" t="s">
        <v>35</v>
      </c>
      <c r="D9" s="188" t="s">
        <v>96</v>
      </c>
      <c r="E9" s="188"/>
      <c r="F9" s="188"/>
    </row>
    <row r="10" spans="1:6" ht="65.45" customHeight="1">
      <c r="A10" s="88">
        <f>ROW()-6</f>
        <v>4</v>
      </c>
      <c r="B10" s="91" t="s">
        <v>92</v>
      </c>
      <c r="C10" s="90" t="s">
        <v>35</v>
      </c>
      <c r="D10" s="188" t="s">
        <v>95</v>
      </c>
      <c r="E10" s="188"/>
      <c r="F10" s="188"/>
    </row>
    <row r="11" spans="1:6" ht="69" customHeight="1">
      <c r="A11" s="88">
        <f>ROW()-6</f>
        <v>5</v>
      </c>
      <c r="B11" s="91" t="s">
        <v>90</v>
      </c>
      <c r="C11" s="90" t="s">
        <v>35</v>
      </c>
      <c r="D11" s="188" t="s">
        <v>97</v>
      </c>
      <c r="E11" s="188"/>
      <c r="F11" s="188"/>
    </row>
  </sheetData>
  <mergeCells count="6">
    <mergeCell ref="D6:F6"/>
    <mergeCell ref="D7:F7"/>
    <mergeCell ref="D8:F8"/>
    <mergeCell ref="D11:F11"/>
    <mergeCell ref="D9:F9"/>
    <mergeCell ref="D10:F10"/>
  </mergeCells>
  <phoneticPr fontId="29" type="noConversion"/>
  <pageMargins left="0.75" right="0.75" top="1" bottom="1" header="0.5" footer="0.5"/>
  <pageSetup scale="84" orientation="portrait" horizontalDpi="200" verticalDpi="200" r:id="rId1"/>
  <headerFooter alignWithMargins="0">
    <oddFooter>&amp;LFsoft-HCM-G36TP&amp;CInternal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Test Policy</vt:lpstr>
      <vt:lpstr>Test Management</vt:lpstr>
      <vt:lpstr>Test Strategy</vt:lpstr>
      <vt:lpstr>Master Schedule</vt:lpstr>
      <vt:lpstr>Cover!Print_Area</vt:lpstr>
      <vt:lpstr>'Master Schedule'!Print_Area</vt:lpstr>
      <vt:lpstr>'Test Policy'!Print_Titles</vt:lpstr>
    </vt:vector>
  </TitlesOfParts>
  <Company>Fsoft -  G36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Plan</dc:title>
  <dc:creator>TrangNTT</dc:creator>
  <cp:lastModifiedBy>Đông Quí Nguyễn</cp:lastModifiedBy>
  <cp:lastPrinted>2010-11-25T02:01:22Z</cp:lastPrinted>
  <dcterms:created xsi:type="dcterms:W3CDTF">2005-08-31T02:14:00Z</dcterms:created>
  <dcterms:modified xsi:type="dcterms:W3CDTF">2019-01-28T07:45:42Z</dcterms:modified>
</cp:coreProperties>
</file>