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codeName="ThisWorkbook"/>
  <mc:AlternateContent xmlns:mc="http://schemas.openxmlformats.org/markup-compatibility/2006">
    <mc:Choice Requires="x15">
      <x15ac:absPath xmlns:x15ac="http://schemas.microsoft.com/office/spreadsheetml/2010/11/ac" url="C:\Users\ACER\Desktop\"/>
    </mc:Choice>
  </mc:AlternateContent>
  <xr:revisionPtr revIDLastSave="0" documentId="13_ncr:1_{15717D0F-0E03-43F4-B7CF-CFEDF0CED774}" xr6:coauthVersionLast="45" xr6:coauthVersionMax="45" xr10:uidLastSave="{00000000-0000-0000-0000-000000000000}"/>
  <bookViews>
    <workbookView xWindow="-108" yWindow="-108" windowWidth="23256" windowHeight="12576" tabRatio="1000" activeTab="4" xr2:uid="{00000000-000D-0000-FFFF-FFFF00000000}"/>
  </bookViews>
  <sheets>
    <sheet name="Cover" sheetId="1" r:id="rId1"/>
    <sheet name="Record of change" sheetId="2" r:id="rId2"/>
    <sheet name="Test Report" sheetId="3" r:id="rId3"/>
    <sheet name="Test case List" sheetId="4" r:id="rId4"/>
    <sheet name="Chứng chỉ online(users)" sheetId="5" r:id="rId5"/>
    <sheet name="User List" sheetId="6" state="hidden" r:id="rId6"/>
    <sheet name="Edit User" sheetId="7" state="hidden" r:id="rId7"/>
    <sheet name="Check List" sheetId="8" state="hidden" r:id="rId8"/>
  </sheets>
  <externalReferences>
    <externalReference r:id="rId9"/>
  </externalReferences>
  <definedNames>
    <definedName name="_xlnm._FilterDatabase" localSheetId="4" hidden="1">'[1]View detail_UC_CON_02'!$L$11:$N$15</definedName>
    <definedName name="_xlnm._FilterDatabase" localSheetId="6" hidden="1">'[1]View detail_UC_CON_02'!$L$11:$N$15</definedName>
    <definedName name="_xlnm._FilterDatabase" localSheetId="5" hidden="1">'[1]View detail_UC_CON_02'!$L$11:$N$15</definedName>
    <definedName name="ACTION" localSheetId="7">#REF!</definedName>
    <definedName name="ACTION" localSheetId="4">#REF!</definedName>
    <definedName name="ACTION" localSheetId="6">#REF!</definedName>
    <definedName name="ACTION" localSheetId="5">#REF!</definedName>
    <definedName name="ACTION">#REF!</definedName>
    <definedName name="result">'Chứng chỉ online(users)'!$H$2:$H$7</definedName>
    <definedName name="Z_64A1A216_9C3F_40CE_802F_71F86A254EE4_.wvu.Rows" localSheetId="6" hidden="1">'Edit User'!$43:$47,'Edit User'!$50:$55,'Edit User'!$57:$57,'Edit User'!$59:$59,'Edit User'!$61:$61,'Edit User'!$63:$63</definedName>
    <definedName name="Z_64A1A216_9C3F_40CE_802F_71F86A254EE4_.wvu.Rows" localSheetId="5" hidden="1">'User List'!$12:$12,'User List'!$14:$15,'User List'!$17:$20,'User List'!$22:$24,'User List'!$27:$38</definedName>
    <definedName name="Z_EA8284AD_AEAB_4107_BCBA_81C5B30F89E2_.wvu.Rows" localSheetId="4" hidden="1">'Chứng chỉ online(users)'!#REF!,'Chứng chỉ online(users)'!#REF!,'Chứng chỉ online(users)'!#REF!,'Chứng chỉ online(users)'!#REF!,'Chứng chỉ online(users)'!#REF!,'Chứng chỉ online(users)'!#REF!,'Chứng chỉ online(users)'!#REF!,'Chứng chỉ online(users)'!#REF!,'Chứng chỉ online(users)'!#REF!,'Chứng chỉ online(users)'!#REF!,'Chứng chỉ online(users)'!#REF!,'Chứng chỉ online(users)'!$11:$40</definedName>
    <definedName name="Z_EA8284AD_AEAB_4107_BCBA_81C5B30F89E2_.wvu.Rows" localSheetId="6" hidden="1">'Edit User'!$43:$47,'Edit User'!$50:$55,'Edit User'!$57:$57,'Edit User'!$59:$59,'Edit User'!$61:$61,'Edit User'!$63:$63</definedName>
    <definedName name="Z_EA8284AD_AEAB_4107_BCBA_81C5B30F89E2_.wvu.Rows" localSheetId="5" hidden="1">'User List'!$12:$12,'User List'!$14:$15,'User List'!$17:$20,'User List'!$22:$24,'User List'!$27:$38</definedName>
    <definedName name="Z_F0322B0F_BF52_4197_B6FF_48D426B2BBBC_.wvu.Rows" localSheetId="6" hidden="1">'Edit User'!$43:$47,'Edit User'!$50:$55,'Edit User'!$57:$57,'Edit User'!$59:$59,'Edit User'!$61:$61,'Edit User'!$63:$63</definedName>
    <definedName name="Z_F0322B0F_BF52_4197_B6FF_48D426B2BBBC_.wvu.Rows" localSheetId="5" hidden="1">'User List'!$12:$12,'User List'!$14:$15,'User List'!$17:$20,'User List'!$22:$24,'User List'!$27:$38</definedName>
  </definedNames>
  <calcPr calcId="191029" iterateDelta="1E-4"/>
  <customWorkbookViews>
    <customWorkbookView name="Bui Thi Thu Hien (FHM.GHS) - Personal View" guid="{F0322B0F-BF52-4197-B6FF-48D426B2BBBC}" mergeInterval="0" personalView="1" maximized="1" xWindow="-8" yWindow="-8" windowWidth="1936" windowHeight="1176" tabRatio="1000" activeSheetId="4"/>
    <customWorkbookView name="Windows User - Personal View" guid="{EA8284AD-AEAB-4107-BCBA-81C5B30F89E2}" mergeInterval="0" personalView="1" maximized="1" xWindow="-11" yWindow="-11" windowWidth="1942" windowHeight="1042" tabRatio="1000" activeSheetId="5"/>
    <customWorkbookView name="ACER - Personal View" guid="{64A1A216-9C3F-40CE-802F-71F86A254EE4}" mergeInterval="0" personalView="1" maximized="1" xWindow="-9" yWindow="-9" windowWidth="1938" windowHeight="1048" tabRatio="1000" activeSheetId="5"/>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 i="7" l="1"/>
  <c r="F7" i="7"/>
  <c r="F8" i="6"/>
  <c r="E8" i="6"/>
  <c r="D8" i="6"/>
  <c r="C8" i="6"/>
  <c r="B8" i="6"/>
  <c r="A8" i="6"/>
  <c r="F7" i="6"/>
  <c r="E7" i="6"/>
  <c r="D7" i="6"/>
  <c r="G13" i="3" s="1"/>
  <c r="C7" i="6"/>
  <c r="F13" i="3" s="1"/>
  <c r="B7" i="6"/>
  <c r="E13" i="3" s="1"/>
  <c r="A7" i="6"/>
  <c r="D13" i="3" s="1"/>
  <c r="G14" i="8"/>
  <c r="C14" i="8"/>
  <c r="F15" i="3" s="1"/>
  <c r="G13" i="8"/>
  <c r="C13" i="8"/>
  <c r="E15" i="3" s="1"/>
  <c r="G12" i="8"/>
  <c r="C12" i="8"/>
  <c r="D15" i="3" s="1"/>
  <c r="H15" i="3" l="1"/>
  <c r="H13" i="3"/>
  <c r="E8" i="7"/>
  <c r="D8" i="7"/>
  <c r="C8" i="7"/>
  <c r="B8" i="7"/>
  <c r="A8" i="7"/>
  <c r="D7" i="5"/>
  <c r="E7" i="5"/>
  <c r="F7" i="5" s="1"/>
  <c r="A7" i="5"/>
  <c r="B7" i="5"/>
  <c r="C7" i="5"/>
  <c r="F14" i="3" l="1"/>
  <c r="D14" i="3"/>
  <c r="G14" i="3"/>
  <c r="E14" i="3"/>
  <c r="H14" i="3" l="1"/>
  <c r="G12" i="3" l="1"/>
  <c r="D12" i="3"/>
  <c r="D16" i="3" s="1"/>
  <c r="E12" i="3" l="1"/>
  <c r="F12" i="3"/>
  <c r="F16" i="3" s="1"/>
  <c r="H12" i="3" l="1"/>
  <c r="H16" i="3" s="1"/>
  <c r="E16" i="3"/>
  <c r="E18" i="3" s="1"/>
  <c r="G16" i="3"/>
  <c r="E17" i="3" l="1"/>
  <c r="B7" i="7"/>
  <c r="E7" i="7"/>
  <c r="A7" i="7"/>
  <c r="D7" i="7"/>
  <c r="C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100-000001000000}">
      <text>
        <r>
          <rPr>
            <b/>
            <sz val="9"/>
            <color indexed="81"/>
            <rFont val="Tahoma"/>
            <family val="2"/>
          </rPr>
          <t>*A</t>
        </r>
        <r>
          <rPr>
            <sz val="9"/>
            <color indexed="81"/>
            <rFont val="Tahoma"/>
            <family val="2"/>
          </rPr>
          <t xml:space="preserve">: Add
  </t>
        </r>
        <r>
          <rPr>
            <b/>
            <sz val="9"/>
            <color indexed="81"/>
            <rFont val="Tahoma"/>
            <family val="2"/>
          </rPr>
          <t>M</t>
        </r>
        <r>
          <rPr>
            <sz val="9"/>
            <color indexed="81"/>
            <rFont val="Tahoma"/>
            <family val="2"/>
          </rPr>
          <t xml:space="preserve">: Modify
  </t>
        </r>
        <r>
          <rPr>
            <b/>
            <sz val="9"/>
            <color indexed="81"/>
            <rFont val="Tahoma"/>
            <family val="2"/>
          </rPr>
          <t>D</t>
        </r>
        <r>
          <rPr>
            <sz val="9"/>
            <color indexed="81"/>
            <rFont val="Tahoma"/>
            <family val="2"/>
          </rPr>
          <t xml:space="preserve">: Delete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65" authorId="0" shapeId="0" xr:uid="{00000000-0006-0000-0600-000001000000}">
      <text>
        <r>
          <rPr>
            <b/>
            <sz val="9"/>
            <color indexed="81"/>
            <rFont val="Tahoma"/>
            <family val="2"/>
          </rPr>
          <t>Windows User:</t>
        </r>
        <r>
          <rPr>
            <sz val="9"/>
            <color indexed="81"/>
            <rFont val="Tahoma"/>
            <family val="2"/>
          </rPr>
          <t xml:space="preserve">
Q&amp;A: which file types is uploaded
Huy confirm: *.jpg, *.png</t>
        </r>
      </text>
    </comment>
    <comment ref="D66" authorId="0" shapeId="0" xr:uid="{00000000-0006-0000-0600-000002000000}">
      <text>
        <r>
          <rPr>
            <b/>
            <sz val="9"/>
            <color indexed="81"/>
            <rFont val="Tahoma"/>
            <family val="2"/>
          </rPr>
          <t>Windows User:</t>
        </r>
        <r>
          <rPr>
            <sz val="9"/>
            <color indexed="81"/>
            <rFont val="Tahoma"/>
            <family val="2"/>
          </rPr>
          <t xml:space="preserve">
Q&amp;A: which file types is uploaded
Huy confirm: *.jpg, *.png</t>
        </r>
      </text>
    </comment>
    <comment ref="D70" authorId="0" shapeId="0" xr:uid="{00000000-0006-0000-0600-000003000000}">
      <text>
        <r>
          <rPr>
            <b/>
            <sz val="9"/>
            <color indexed="81"/>
            <rFont val="Tahoma"/>
            <family val="2"/>
          </rPr>
          <t>Windows User:</t>
        </r>
        <r>
          <rPr>
            <sz val="9"/>
            <color indexed="81"/>
            <rFont val="Tahoma"/>
            <family val="2"/>
          </rPr>
          <t xml:space="preserve">
Q&amp;A: how much size limit of file
Huy Confirm: 5M</t>
        </r>
      </text>
    </comment>
    <comment ref="D71" authorId="0" shapeId="0" xr:uid="{00000000-0006-0000-0600-000004000000}">
      <text>
        <r>
          <rPr>
            <b/>
            <sz val="9"/>
            <color indexed="81"/>
            <rFont val="Tahoma"/>
            <family val="2"/>
          </rPr>
          <t>Windows User:</t>
        </r>
        <r>
          <rPr>
            <sz val="9"/>
            <color indexed="81"/>
            <rFont val="Tahoma"/>
            <family val="2"/>
          </rPr>
          <t xml:space="preserve">
Q&amp;A: how much size limit of file
Huy Confirm: 5M</t>
        </r>
      </text>
    </comment>
    <comment ref="D72" authorId="0" shapeId="0" xr:uid="{00000000-0006-0000-0600-000005000000}">
      <text>
        <r>
          <rPr>
            <b/>
            <sz val="9"/>
            <color indexed="81"/>
            <rFont val="Tahoma"/>
            <family val="2"/>
          </rPr>
          <t>Windows User:</t>
        </r>
        <r>
          <rPr>
            <sz val="9"/>
            <color indexed="81"/>
            <rFont val="Tahoma"/>
            <family val="2"/>
          </rPr>
          <t xml:space="preserve">
Q&amp;A: how much size limit of file
Huy Confirm: 5M</t>
        </r>
      </text>
    </comment>
    <comment ref="D73" authorId="0" shapeId="0" xr:uid="{00000000-0006-0000-0600-000006000000}">
      <text>
        <r>
          <rPr>
            <b/>
            <sz val="9"/>
            <color indexed="81"/>
            <rFont val="Tahoma"/>
            <family val="2"/>
          </rPr>
          <t>Windows User:</t>
        </r>
        <r>
          <rPr>
            <sz val="9"/>
            <color indexed="81"/>
            <rFont val="Tahoma"/>
            <family val="2"/>
          </rPr>
          <t xml:space="preserve">
Q&amp;A: how much size limit of file
Huy Confirm: 5M</t>
        </r>
      </text>
    </comment>
    <comment ref="D88" authorId="0" shapeId="0" xr:uid="{00000000-0006-0000-0600-000007000000}">
      <text>
        <r>
          <rPr>
            <b/>
            <sz val="9"/>
            <color indexed="81"/>
            <rFont val="Tahoma"/>
            <family val="2"/>
          </rPr>
          <t>Windows User:</t>
        </r>
        <r>
          <rPr>
            <sz val="9"/>
            <color indexed="81"/>
            <rFont val="Tahoma"/>
            <family val="2"/>
          </rPr>
          <t xml:space="preserve">
Q&amp;A: How is rule for maxlength</t>
        </r>
      </text>
    </comment>
  </commentList>
</comments>
</file>

<file path=xl/sharedStrings.xml><?xml version="1.0" encoding="utf-8"?>
<sst xmlns="http://schemas.openxmlformats.org/spreadsheetml/2006/main" count="1001" uniqueCount="502">
  <si>
    <t>TEST CASE</t>
  </si>
  <si>
    <t>Project Code</t>
  </si>
  <si>
    <t>Document Code</t>
  </si>
  <si>
    <t>Record of Change</t>
  </si>
  <si>
    <t>No.</t>
  </si>
  <si>
    <t>Effective Date</t>
  </si>
  <si>
    <t>Version</t>
  </si>
  <si>
    <t>Change Description</t>
  </si>
  <si>
    <t>Reason</t>
  </si>
  <si>
    <t>Reviewer</t>
  </si>
  <si>
    <t>Approver</t>
  </si>
  <si>
    <t>TEST REPORT</t>
  </si>
  <si>
    <t>Project Name</t>
  </si>
  <si>
    <t>Creator</t>
  </si>
  <si>
    <t>Reviewer/Approver</t>
  </si>
  <si>
    <t>Issue Date</t>
  </si>
  <si>
    <t>Notes</t>
  </si>
  <si>
    <t>No</t>
  </si>
  <si>
    <t>Module code</t>
  </si>
  <si>
    <t>Pass</t>
  </si>
  <si>
    <t>Fail</t>
  </si>
  <si>
    <t>Untested</t>
  </si>
  <si>
    <t>N/A</t>
  </si>
  <si>
    <t>Number of  test cases</t>
  </si>
  <si>
    <t>Sub total</t>
  </si>
  <si>
    <t>%</t>
  </si>
  <si>
    <t>Test successful coverage</t>
  </si>
  <si>
    <t xml:space="preserve"> </t>
  </si>
  <si>
    <t>TEST CASE LIST</t>
  </si>
  <si>
    <t>Test Environment Setup Description</t>
  </si>
  <si>
    <t>Function Name</t>
  </si>
  <si>
    <t>Sheet Name</t>
  </si>
  <si>
    <t>Description</t>
  </si>
  <si>
    <t>Pre-Condition</t>
  </si>
  <si>
    <t>Test Case Description</t>
  </si>
  <si>
    <t>Module Code</t>
  </si>
  <si>
    <t>Test requirement</t>
  </si>
  <si>
    <t>Req ID</t>
  </si>
  <si>
    <t>Tester</t>
  </si>
  <si>
    <t>Number of Test cases</t>
  </si>
  <si>
    <t>ID</t>
  </si>
  <si>
    <t>Preconditions</t>
  </si>
  <si>
    <t>Test Case Procedure</t>
  </si>
  <si>
    <t>Expected Output</t>
  </si>
  <si>
    <t>Inter-test case Dependence</t>
  </si>
  <si>
    <t>Result</t>
  </si>
  <si>
    <t>Test date</t>
  </si>
  <si>
    <t>Priority</t>
  </si>
  <si>
    <t>Note</t>
  </si>
  <si>
    <t>1. User logs in successfully into the system</t>
  </si>
  <si>
    <t>Pending</t>
  </si>
  <si>
    <t>Chrome</t>
  </si>
  <si>
    <t>Firefox</t>
  </si>
  <si>
    <t>Safari</t>
  </si>
  <si>
    <t>A</t>
  </si>
  <si>
    <t xml:space="preserve">Create </t>
  </si>
  <si>
    <t>.</t>
  </si>
  <si>
    <t>0.1</t>
  </si>
  <si>
    <t>HienBTT</t>
  </si>
  <si>
    <t>User List</t>
  </si>
  <si>
    <t>Create User</t>
  </si>
  <si>
    <t>Edit User</t>
  </si>
  <si>
    <t>Layout of Screen</t>
  </si>
  <si>
    <t>Verify UI of Ceate User Screen</t>
  </si>
  <si>
    <t>Invalid data</t>
  </si>
  <si>
    <t>Check mandatory</t>
  </si>
  <si>
    <t>Verify in case User name is blank</t>
  </si>
  <si>
    <t>Verify in case First Name is blank</t>
  </si>
  <si>
    <t xml:space="preserve">1-&gt;3: Display error message "TBD"
</t>
  </si>
  <si>
    <t>Verify in case Gender is blank</t>
  </si>
  <si>
    <t>Verify in case Phone Number is blank</t>
  </si>
  <si>
    <t>Verify in case Address is blank</t>
  </si>
  <si>
    <t>Verify in case Email is blank</t>
  </si>
  <si>
    <t>Verify in case Last Name is blank</t>
  </si>
  <si>
    <t>Verify in case Date of birth is blank</t>
  </si>
  <si>
    <t>Verify in case Nationality is blank</t>
  </si>
  <si>
    <t>Check format</t>
  </si>
  <si>
    <t xml:space="preserve">Verify in case Email is invalid: 
+ Lack of @ or invalid domain
</t>
  </si>
  <si>
    <t xml:space="preserve">Verify in case Email is invalid: 
 + Invalid domain
</t>
  </si>
  <si>
    <t>Verify in case Phone Number is not numeric</t>
  </si>
  <si>
    <t>1-&gt;3: Can not Phone Number is not numeric</t>
  </si>
  <si>
    <t>Data Management</t>
  </si>
  <si>
    <t>Valid data</t>
  </si>
  <si>
    <t>+ Informations of Hien1 is displayed on User List correctly</t>
  </si>
  <si>
    <t>+  Informations of Hien1 is inserted into DB correctly</t>
  </si>
  <si>
    <t>Check data on fields</t>
  </si>
  <si>
    <t>Verify Reset data on fields</t>
  </si>
  <si>
    <t xml:space="preserve">1-&gt;3: 
+ Data of fields are reseted
</t>
  </si>
  <si>
    <t>Reset data on fields successfully</t>
  </si>
  <si>
    <t>Check Cancel button</t>
  </si>
  <si>
    <t>Verify Cancel button</t>
  </si>
  <si>
    <t xml:space="preserve">1-&gt;2: 
+ Move to User List Screen
</t>
  </si>
  <si>
    <t>Verify additional Information</t>
  </si>
  <si>
    <t>1. Select tab Data Management-&gt; User 
2. On Additional Information Section, input:
+ Key is "Email"
+ Value is "HienBTT@fosft.com.vn"
3. Click [Add] button</t>
  </si>
  <si>
    <t>Verify in case User name is duplicated</t>
  </si>
  <si>
    <t>1. User logs in successfully into the system
exists user: Hoa on DB</t>
  </si>
  <si>
    <t>Check duplicate</t>
  </si>
  <si>
    <t xml:space="preserve">1-&gt;3: 
+ Informations of user is added on Additional Information view correctly
</t>
  </si>
  <si>
    <t xml:space="preserve">1-&gt;3: 
+ Informations of user is removed on Additional Information view correctly
</t>
  </si>
  <si>
    <t>1. Select tab Data Management-&gt; User 
2. On Attachment Files Section:
 Click [Upload] button
3. Browse to folder and choose file</t>
  </si>
  <si>
    <t>1. Select tab Data Management-&gt; User 
2. On Additional Information Section:
+ Choose multi checkbox
3. Click [Delete] button</t>
  </si>
  <si>
    <t xml:space="preserve">1. User logs in successfully into the system
</t>
  </si>
  <si>
    <t>Verify add role</t>
  </si>
  <si>
    <t>Delete role successfully</t>
  </si>
  <si>
    <t>Verify delete role</t>
  </si>
  <si>
    <t>1. Select tab Data Management-&gt; User 
2. On Role Section, input:
+ Choose role
3. Click [Add] button</t>
  </si>
  <si>
    <t xml:space="preserve">1-&gt;3: 
+ Role of user is added on Role view correctly
</t>
  </si>
  <si>
    <t>1. Select tab Data Management-&gt; User 
2. On Role Section:
+ Choose multi checkbox
3. Click [Delete] button</t>
  </si>
  <si>
    <t xml:space="preserve">1-&gt;3: 
+ Roles of user is removed on Role view correctly
</t>
  </si>
  <si>
    <t>Other</t>
  </si>
  <si>
    <t>Verify status of Delete button in case there is't any record on view</t>
  </si>
  <si>
    <t>1. User logs in successfully into the system
there is't any record on view</t>
  </si>
  <si>
    <t xml:space="preserve">1. Select tab Data Management-&gt; User 
2. On Additional Information Section:
+ there is't any record on view
</t>
  </si>
  <si>
    <t xml:space="preserve">1-&gt;2: 
+ Delete button is disable
</t>
  </si>
  <si>
    <t xml:space="preserve">1. Select tab Data Management-&gt; User 
2. On Role Section:
+ there is't any record on view
</t>
  </si>
  <si>
    <t>Verify in case all datas is valid
+ Additional Information is blank
+ Role is blank</t>
  </si>
  <si>
    <t>Verify in case all datas is valid
+ Chose multi Additional Informations
+ Choose multi Roles</t>
  </si>
  <si>
    <t>1. User logs in successfully into the system
+ Additional Information is blank
+ Role is blank</t>
  </si>
  <si>
    <t>1. User logs in successfully into the system
+ Chose multi Additional Informations
+ Choose multi Roles</t>
  </si>
  <si>
    <t>+ Informations of Hien2 is displayed on User List correctly</t>
  </si>
  <si>
    <t>+  Informations of Hien2 is inserted into DB correctly</t>
  </si>
  <si>
    <t>Verify scroll bar on Additional Information view</t>
  </si>
  <si>
    <t>Verify scroll bar on Role view</t>
  </si>
  <si>
    <t>1. User logs in successfully into the system
there is too much records on view</t>
  </si>
  <si>
    <t xml:space="preserve">1. Select tab Data Management-&gt; User 
2. On Role Section:
+ there is too much records on view
</t>
  </si>
  <si>
    <t xml:space="preserve">1-&gt;2: 
+ Scroll bar is displayed on view
</t>
  </si>
  <si>
    <t xml:space="preserve">1. Select tab Data Management-&gt; User 
2. On Additional Information Section:
+ there is too much records on view
</t>
  </si>
  <si>
    <t>1. Select tab Data Management-&gt; User 
2. On Additional Information view:
+ Make sorting for each column</t>
  </si>
  <si>
    <t>Verify Make ASC sorting for each column on Additional Information view</t>
  </si>
  <si>
    <t>Verify Make DESC sorting for each column on Additional Information view</t>
  </si>
  <si>
    <t>Verify Make ASC sorting for each column on Role view</t>
  </si>
  <si>
    <t>Verify Make DESC sorting for each column on Role view</t>
  </si>
  <si>
    <t>1. Select tab Data Management-&gt; User 
2. On Role view:
+ Make sorting for each column</t>
  </si>
  <si>
    <t xml:space="preserve">1-&gt;2: 
+ Sorting for each column correctly
+ Sort icon is displayed correctly
</t>
  </si>
  <si>
    <t xml:space="preserve">1-&gt;2: 
+ Sorting for each column correctly
+ Sort icon is displayed correctly
</t>
  </si>
  <si>
    <t>Verify maxlength on fields</t>
  </si>
  <si>
    <t>1-&gt;2: 
+ Can not input over maxlenth</t>
  </si>
  <si>
    <t>Test coverage</t>
  </si>
  <si>
    <t xml:space="preserve">Check Upload file </t>
  </si>
  <si>
    <t xml:space="preserve">1. User logs in successfully into the system
+ file size is 5M
+ file type: *.jpg
</t>
  </si>
  <si>
    <t xml:space="preserve">1. User logs in successfully into the system
+ file size is 5M
+ file type: *.png
</t>
  </si>
  <si>
    <t xml:space="preserve">1-&gt;3: 
+ File is uploaded successfully
+ File is displayed on Attachment Files Section correctly
</t>
  </si>
  <si>
    <t>Verify upload file successfully in case :
+ file size is 5M
+ file type: *.jpg</t>
  </si>
  <si>
    <t>Verify upload file successfully in case :
+ file size is 5M
+ file type: *.png</t>
  </si>
  <si>
    <t>Verify upload file unsuccessfully in case file size is greater 5M</t>
  </si>
  <si>
    <t xml:space="preserve">1. Move to Edit User Screen
2. UI of Edit User Screen will look exactly like the designs.
</t>
  </si>
  <si>
    <t>Edit User-01</t>
  </si>
  <si>
    <t>Edit User-03</t>
  </si>
  <si>
    <t>Edit User-04</t>
  </si>
  <si>
    <t>Edit User-05</t>
  </si>
  <si>
    <t>Edit User-06</t>
  </si>
  <si>
    <t>Edit User-07</t>
  </si>
  <si>
    <t>Edit User-08</t>
  </si>
  <si>
    <t>Edit User unsuccessfully</t>
  </si>
  <si>
    <t>Edit User-12</t>
  </si>
  <si>
    <t>1. Select tab Data Management-&gt; User 
2. On Edit User Screen, input:
+ User name is Hoa
+ Data of other fields is valid
3. Click [Save] button</t>
  </si>
  <si>
    <t>Edit User-14</t>
  </si>
  <si>
    <t>1. Select tab Data Management-&gt; User 
2. On Edit User Screen, input:
+ User name is bank
+ Data of other fields is valid
3. Click [Save] button</t>
  </si>
  <si>
    <t>1. Select tab Data Management-&gt; User 
2. On Edit User Screen, input:
+  First Name is bank
+ Data of other fields is valid
3. Click [Save] button</t>
  </si>
  <si>
    <t>1. Select tab Data Management-&gt; User 
2. On Edit User Screen, input:
+  Gender is bank
+ Data of other fields is valid
3. Click [Save] button</t>
  </si>
  <si>
    <t>1. Select tab Data Management-&gt; User 
2. On Edit User Screen, input:
+ Phone Number is bank
+ Data of other fields is valid
3. Click [Save] button</t>
  </si>
  <si>
    <t>Edit User-18</t>
  </si>
  <si>
    <t>1. Select tab Data Management-&gt; User 
2. On Edit User Screen, input:
+  Address is bank
+ Data of other fields is valid
3. Click [Save] button</t>
  </si>
  <si>
    <t>1. Select tab Data Management-&gt; User 
2. On Edit User Screen, input:
+ Email is bank
+ Data of other fields is valid
3. Click [Save] button</t>
  </si>
  <si>
    <t>Edit User-20</t>
  </si>
  <si>
    <t>1. Select tab Data Management-&gt; User 
2. On Edit User Screen, input:
+ Last Name is bank
+ Data of other fields is valid
3. Click [Save] button</t>
  </si>
  <si>
    <t>Edit User-21</t>
  </si>
  <si>
    <t>1. Select tab Data Management-&gt; User 
2. On Edit User Screen, input:
+ Date of birth is bank
+ Data of other fields is valid
3. Click [Save] button</t>
  </si>
  <si>
    <t>Edit User-22</t>
  </si>
  <si>
    <t>1. Select tab Data Management-&gt; User 
2. On Edit User Screen, input:
+  Nationality  is bank
+ Data of other fields is valid
3. Click [Save] button</t>
  </si>
  <si>
    <t>Edit User-24</t>
  </si>
  <si>
    <t>1. Select tab Data Management-&gt; User 
2. On Edit User Screen, input:
+  Email is "hienbttfsoft.com.vn"
+ Data of other fields is valid
3. Click [Save] button</t>
  </si>
  <si>
    <t>Edit User-25</t>
  </si>
  <si>
    <t>1. Select tab Data Management-&gt; User 
2. On Edit User Screen, input:
+  Email is "hienbtt@fsoftxxx"
+ Data of other fields is valid
3. Click [Save] button</t>
  </si>
  <si>
    <t>Edit User-26</t>
  </si>
  <si>
    <t>1. Select tab Data Management-&gt; User 
2. On Edit User Screen, input:
+  Phone Number is not numeric
+  Data of other fields is valid
3. Click [Save] button</t>
  </si>
  <si>
    <t>Edit User-27</t>
  </si>
  <si>
    <t>Edit User-28</t>
  </si>
  <si>
    <t>Edit User successfully</t>
  </si>
  <si>
    <t>Edit User-31</t>
  </si>
  <si>
    <t>1. Select tab Data Management-&gt; User 
2. On Edit User Screen, input:
+ User Name is "Hien1"
+ Datas of fields is valid
3. Click [Save] button</t>
  </si>
  <si>
    <t xml:space="preserve">1-&gt;3: 
+ Display confirm message "Hien1 is Editd sucessfully
</t>
  </si>
  <si>
    <t>Edit User-32</t>
  </si>
  <si>
    <t>Edit User-33</t>
  </si>
  <si>
    <t>Edit User-34</t>
  </si>
  <si>
    <t>1. Select tab Data Management-&gt; User 
2. On Edit User Screen, input:
+ User Name is "Hien2"
+ Datas of fields is valid
3. Click [Save] button</t>
  </si>
  <si>
    <t xml:space="preserve">1-&gt;3: 
+ Display confirm message "Hien2 is Editd sucessfully
</t>
  </si>
  <si>
    <t>Edit User-38</t>
  </si>
  <si>
    <t>1. Select tab Data Management-&gt; User 
2. On Edit User Screen, input:
+ Data of fields 
3. Click [Reset] button</t>
  </si>
  <si>
    <t>Edit User-40</t>
  </si>
  <si>
    <t>1. Select tab Data Management-&gt; User 
2. Click [Reset] button on Edit User Screen</t>
  </si>
  <si>
    <t>Edit User-42</t>
  </si>
  <si>
    <t>Edit User-44</t>
  </si>
  <si>
    <t>Edit User-46</t>
  </si>
  <si>
    <t>Edit role successfully</t>
  </si>
  <si>
    <t>Edit User-53</t>
  </si>
  <si>
    <t>Edit User-54</t>
  </si>
  <si>
    <t>Edit User-55</t>
  </si>
  <si>
    <t>Edit User-56</t>
  </si>
  <si>
    <t>Edit User-57</t>
  </si>
  <si>
    <t>Edit User-58</t>
  </si>
  <si>
    <t>Edit User-59</t>
  </si>
  <si>
    <t>Edit User-60</t>
  </si>
  <si>
    <t>Edit User-61</t>
  </si>
  <si>
    <t xml:space="preserve">1. Select tab Data Management-&gt; User 
2. On Edit User Screen, input:
+ fields is over maxlength
</t>
  </si>
  <si>
    <t>1. Select tab Data Management-&gt; User 
+ Choose only one User and click Edit button on Edit User Screen
2. Observe</t>
  </si>
  <si>
    <t>1. Select tab Data Management-&gt; User 
+ Choose only one User Name= U1
click Edit button on Edit User Screen
2. Observe</t>
  </si>
  <si>
    <t>Verify default data on User Name field</t>
  </si>
  <si>
    <t>Verify default data on First Name field</t>
  </si>
  <si>
    <t>Verify default data on Gender field</t>
  </si>
  <si>
    <t>Verify default data on Phone Number field</t>
  </si>
  <si>
    <t>Verify default data on Address field</t>
  </si>
  <si>
    <t>Verify default data on Email field</t>
  </si>
  <si>
    <t>Verify default data on Last Name field</t>
  </si>
  <si>
    <t>Verify default data on Nationality field</t>
  </si>
  <si>
    <t>Verify default data on Date of birth  field</t>
  </si>
  <si>
    <t xml:space="preserve">1. Move to Edit User Screen
2. Default data on field are loaded by User Name = U1 correctly
 </t>
  </si>
  <si>
    <t>Edit User-09</t>
  </si>
  <si>
    <t>Edit User-10</t>
  </si>
  <si>
    <t>Edit User-11</t>
  </si>
  <si>
    <t xml:space="preserve">Verify data on Additional Information view
</t>
  </si>
  <si>
    <t xml:space="preserve">Verify data on Attachment Files
</t>
  </si>
  <si>
    <t xml:space="preserve">Verify data on Role view
</t>
  </si>
  <si>
    <t xml:space="preserve">1. Move to Edit User Screen
2. Default data on Additional Information view are loaded by User Name = U1 correctly
 </t>
  </si>
  <si>
    <t xml:space="preserve">1. Move to Edit User Screen
2. Default data on Attachment Files are loaded by User Name = U1 correctly
 </t>
  </si>
  <si>
    <t xml:space="preserve">1. Move to Edit User Screen
2. Default data on Role view are loaded by User Name = U1 correctly
 </t>
  </si>
  <si>
    <t>Edit User-13</t>
  </si>
  <si>
    <t>Delete  Information
 successfully</t>
  </si>
  <si>
    <t>Edit User-48</t>
  </si>
  <si>
    <t>Verify delete attached file</t>
  </si>
  <si>
    <t>Verify download attached file</t>
  </si>
  <si>
    <t xml:space="preserve">1. User logs in successfully into the system
+ attched files on Edit User Screen
</t>
  </si>
  <si>
    <t>1. User logs in successfully into the system
+ attched files on Edit User Screen</t>
  </si>
  <si>
    <t xml:space="preserve">1. Select tab Data Management-&gt; User 
2. On Attachment Files Section:
 Click [Delete] Icon on file
</t>
  </si>
  <si>
    <t xml:space="preserve">1. Select tab Data Management-&gt; User 
2. On Attachment Files Section:
 Click [DownLoad] Icon on file
</t>
  </si>
  <si>
    <t xml:space="preserve">1-&gt;2: File is deleted successfully
+ file is removed on Edit User screen
</t>
  </si>
  <si>
    <t>1-&gt;2: File is deleted successfully
+ file is downloaded to local successfully</t>
  </si>
  <si>
    <t>Edit User-50</t>
  </si>
  <si>
    <t>+ File is archived to foder on PC correctly:
with: 
+ file content corectly</t>
  </si>
  <si>
    <t>Edit User-63</t>
  </si>
  <si>
    <t>Verify update multi User Name on the same time</t>
  </si>
  <si>
    <t>1. User logs in successfully into the system
Choose multi User Name</t>
  </si>
  <si>
    <t>1. Select tab Data Management-&gt; User 
+ Cick on to choose multi User Name
click Edit button on Edit User Screen
2. Observe</t>
  </si>
  <si>
    <t>1-&gt;2: 
+ Show error message: TBD</t>
  </si>
  <si>
    <t>Edit User-23</t>
  </si>
  <si>
    <t>Edit User-30</t>
  </si>
  <si>
    <t>Edit User-37</t>
  </si>
  <si>
    <t>Edit User-39</t>
  </si>
  <si>
    <t>Edit User-41</t>
  </si>
  <si>
    <t>Edit User-52</t>
  </si>
  <si>
    <t>Edit User-65</t>
  </si>
  <si>
    <t>Edit User-67</t>
  </si>
  <si>
    <t>Edit User-68</t>
  </si>
  <si>
    <t>Edit User-69</t>
  </si>
  <si>
    <t>Edit User-70</t>
  </si>
  <si>
    <t>Edit User-71</t>
  </si>
  <si>
    <t>Edit User-72</t>
  </si>
  <si>
    <t>Edit User-73</t>
  </si>
  <si>
    <t>Edit User-74</t>
  </si>
  <si>
    <t>Edit User-75</t>
  </si>
  <si>
    <t>Verify upload file unsuccessfully in case file type &lt;&gt; *.jpg and *.png</t>
  </si>
  <si>
    <t>Question</t>
  </si>
  <si>
    <t>Yes</t>
  </si>
  <si>
    <t>Homepage</t>
  </si>
  <si>
    <t>GUI_01</t>
  </si>
  <si>
    <t>Color: background color, text color, button color are displayed correctly</t>
  </si>
  <si>
    <t>GUI_02</t>
  </si>
  <si>
    <t>Text font, font size are displayed correctly</t>
  </si>
  <si>
    <t>GUI_03</t>
  </si>
  <si>
    <t>Spelling and grammar are displayed correctly</t>
  </si>
  <si>
    <t>GUI_04</t>
  </si>
  <si>
    <t>Label, textbox, button, hyperlink are aligned correctly</t>
  </si>
  <si>
    <t>GUI_05</t>
  </si>
  <si>
    <t>Don't break layout when resize, zoom in, zoom out the window or image</t>
  </si>
  <si>
    <t>GUI_06</t>
  </si>
  <si>
    <t>Size of Items/image are correctly</t>
  </si>
  <si>
    <t>GUI_07</t>
  </si>
  <si>
    <t>Consistency of Items are correctly</t>
  </si>
  <si>
    <t>Not yet tested</t>
  </si>
  <si>
    <t>Cancelled</t>
  </si>
  <si>
    <t>* Suggestion</t>
  </si>
  <si>
    <t>[       ] - Pass</t>
  </si>
  <si>
    <t>[       ] - Test again</t>
  </si>
  <si>
    <t>Check List</t>
  </si>
  <si>
    <t>Verify upload multi file successfully
+ file size is 5M 
+ or &lt; 5M</t>
  </si>
  <si>
    <t xml:space="preserve">1. User logs in successfully into the system
+ file size is 5M 
+ or &lt; 5M
</t>
  </si>
  <si>
    <t xml:space="preserve">Verify upload file successfully in case : duplicate file name
</t>
  </si>
  <si>
    <t>Verify view attached file on web successfully</t>
  </si>
  <si>
    <t xml:space="preserve">1. User logs in successfully into the system
+ file size &lt;= 5M
+ file type: *.png or *.Jpg
+ File name is exist on web or DB
</t>
  </si>
  <si>
    <t>1. Select tab Data Management-&gt; User 
2. On Attachment Files Section:
 Click [Upload] button
3. Browse to folder and choose file file and attached file
+ Double click on image</t>
  </si>
  <si>
    <t xml:space="preserve">1. User logs in successfully into the system
+ file size is greater 5M
</t>
  </si>
  <si>
    <t xml:space="preserve">1. User logs in successfully into the system
+ attached file on web
+ or attached file on DB
</t>
  </si>
  <si>
    <t xml:space="preserve">1. User logs in successfully into the system
+ file type &lt;&gt; *.jpg and *.png
</t>
  </si>
  <si>
    <t>Default Data is sort correctly on List</t>
  </si>
  <si>
    <t>Check break layout on List</t>
  </si>
  <si>
    <t>Data is displayed suitable with layout</t>
  </si>
  <si>
    <t>Check sort function</t>
  </si>
  <si>
    <t>Verify scroll bar on List  view</t>
  </si>
  <si>
    <t>Verify choose all checkbox</t>
  </si>
  <si>
    <t xml:space="preserve">1-&gt;2: 
+ All check box is check
</t>
  </si>
  <si>
    <t>1. Select Data Management -&gt; Usertab
2. Resize column by holding and moving mouse left/right.</t>
  </si>
  <si>
    <t xml:space="preserve">1. "UserManagement" screen will display.
2. Size of selected column will be re-sized respectively.
</t>
  </si>
  <si>
    <t>Verify delete Information of user</t>
  </si>
  <si>
    <t>Edit Information
 successfully</t>
  </si>
  <si>
    <t>User List - 01</t>
  </si>
  <si>
    <t>Check data on User List</t>
  </si>
  <si>
    <t>User List - 03</t>
  </si>
  <si>
    <t>Verify default data on User List</t>
  </si>
  <si>
    <t>Verify default sort on User List</t>
  </si>
  <si>
    <t>User List - 06</t>
  </si>
  <si>
    <t>User List - 07</t>
  </si>
  <si>
    <t>User List - 08</t>
  </si>
  <si>
    <t>User List - 09</t>
  </si>
  <si>
    <t>User List - 11</t>
  </si>
  <si>
    <t>User List - 12</t>
  </si>
  <si>
    <t>User List - 13</t>
  </si>
  <si>
    <t>User List - 14</t>
  </si>
  <si>
    <t>User List - 16</t>
  </si>
  <si>
    <t>User List - 17</t>
  </si>
  <si>
    <t>User List - 18</t>
  </si>
  <si>
    <t>User List - 19</t>
  </si>
  <si>
    <t>User List - 20</t>
  </si>
  <si>
    <t>User List - 22</t>
  </si>
  <si>
    <t>User List - 23</t>
  </si>
  <si>
    <t>User List - 24</t>
  </si>
  <si>
    <t>User List - 25</t>
  </si>
  <si>
    <t>User List - 26</t>
  </si>
  <si>
    <t>User List - 27</t>
  </si>
  <si>
    <t>User List - 29</t>
  </si>
  <si>
    <t>User List - 30</t>
  </si>
  <si>
    <t>User List - 31</t>
  </si>
  <si>
    <t>Verify resize any columns in User Lists table</t>
  </si>
  <si>
    <t>Check User Status</t>
  </si>
  <si>
    <t>Verify UI of users List Screen</t>
  </si>
  <si>
    <t>1. Select tab Data Management-&gt; user
2. Observe</t>
  </si>
  <si>
    <t xml:space="preserve">1. Move to User List Screen
2. UI of  users List Screen will look exactly like the designs.
</t>
  </si>
  <si>
    <t>1. Select tab Data Management-&gt; user
+ Input data on filed is too long
2. Observe</t>
  </si>
  <si>
    <t>1. Select tab Data Management-&gt; user
+ Sort ASC
2. Observe</t>
  </si>
  <si>
    <t>1. Select tab Data Management-&gt; user
+ Sort DESC
2. Observe</t>
  </si>
  <si>
    <t>1. Select tab Data Management-&gt; user
+ Click on checkbox to  choose all checkbox
2. Observe</t>
  </si>
  <si>
    <t>Verify Deactivate user</t>
  </si>
  <si>
    <t>Verify Activate multi user</t>
  </si>
  <si>
    <t>1. Select tab Data Management-&gt; user
+ Check on checkbox  to Activate users
2. Observe</t>
  </si>
  <si>
    <t>1. User logs in successfully into the system
+ Users is Deactivate</t>
  </si>
  <si>
    <t xml:space="preserve">1-&gt;2: Confirm message is displayed
+ Users are activated successfully
+ Checkboxs are checked and change to color green
</t>
  </si>
  <si>
    <t>1. User logs in successfully into the system
+ Users is Activate</t>
  </si>
  <si>
    <t xml:space="preserve">1-&gt;2: Confirm message is displayed
+ Users are Deactivated successfully
+ Checkboxs are unchecked and change to color white
</t>
  </si>
  <si>
    <t>1. Move to User List Screen
2. Data is displayed on list correctly:
Select * from table… where...
- Data is mapped with columns and displayed on List correctly
- Row total is displayed on List correctly
- Activate status, Deactivate status are displaed on List correctly</t>
  </si>
  <si>
    <t>Verify login unsuccessfully in case user is Deactivated</t>
  </si>
  <si>
    <t>Verify login successfully in case user is activated</t>
  </si>
  <si>
    <t>1. Access to link: https://10.88.14.181/fleet-ui/?redirect=%2Ffleet-ui%2Ffleet-dashboard
Input:
+ User Name: hien
+ Password: 123$hhh
2. Observe</t>
  </si>
  <si>
    <t>1-&gt;2: Error message is displayed</t>
  </si>
  <si>
    <t>1. Select tab Data Management-&gt; user
+ UnCheck on checkbox  to Activate users
2. Observe</t>
  </si>
  <si>
    <t>1. User logs in successfully into the system
+ Users is activate</t>
  </si>
  <si>
    <t>1-&gt;2: User login into system successfully</t>
  </si>
  <si>
    <t>Verify break layout in case input data of UserName fields is too long</t>
  </si>
  <si>
    <t>Verify break layout in case input data of Full Name fields is too long</t>
  </si>
  <si>
    <t>Verify break layout in case input data of Role fields is too long</t>
  </si>
  <si>
    <t>Verify break layout in case input data of Email fields is too long</t>
  </si>
  <si>
    <t>Verify sort by ascending order with User Name</t>
  </si>
  <si>
    <t>Verify sort by ascending order with Full Name</t>
  </si>
  <si>
    <t xml:space="preserve">Verify sort by ascending order with Role </t>
  </si>
  <si>
    <t>Verify sort by ascending order with Email</t>
  </si>
  <si>
    <t>Verify sort by ascending order with Phone Number</t>
  </si>
  <si>
    <t xml:space="preserve">Verify sort by descending order with User Name </t>
  </si>
  <si>
    <t>Verify sort by descending order with Full Name</t>
  </si>
  <si>
    <t>Verify sort by descending order with Role</t>
  </si>
  <si>
    <t>Verify sort by descending order with Email</t>
  </si>
  <si>
    <t xml:space="preserve">Verify sort by descending order with Phone Number </t>
  </si>
  <si>
    <t>Verify sort by descending order with Active</t>
  </si>
  <si>
    <t>Verify sort by ascending  order with Active</t>
  </si>
  <si>
    <t>User List - 04</t>
  </si>
  <si>
    <t>User List - 21</t>
  </si>
  <si>
    <t>Edit User-76</t>
  </si>
  <si>
    <t>Verify in case Key is blank</t>
  </si>
  <si>
    <t>1. Select tab Data Management-&gt; User 
2. On Additional Information
 Screen, input:
+  Key  is bank
+ Data of other fields is valid
3. Click [Save] button</t>
  </si>
  <si>
    <t>Verify in case Role is duplicated</t>
  </si>
  <si>
    <t>1. User logs in successfully into the system
Role is existed on Role List</t>
  </si>
  <si>
    <t>Edit User-18a</t>
  </si>
  <si>
    <t>Edit User-28a</t>
  </si>
  <si>
    <t>User List - 30a</t>
  </si>
  <si>
    <t>Verify uncheck  all checkbox</t>
  </si>
  <si>
    <t>1. Select tab Data Management-&gt; user
+ Click on checkbox to  choose all checkbox
+Reclick  on checkbox to  uncheck  all checkbox
2. Observe</t>
  </si>
  <si>
    <t xml:space="preserve">1-&gt;2: 
+ All check box is uncheck
</t>
  </si>
  <si>
    <t>Verify choose all checkbox on Add Information View</t>
  </si>
  <si>
    <t>Verify uncheck  all checkbox on Add information view</t>
  </si>
  <si>
    <t>Verify choose all checkbox on Role View</t>
  </si>
  <si>
    <t>Verify uncheck  all checkbox on Role view</t>
  </si>
  <si>
    <t>Edit User-77</t>
  </si>
  <si>
    <t>Edit User-78</t>
  </si>
  <si>
    <t>Edit User-79</t>
  </si>
  <si>
    <t>Edit User-80</t>
  </si>
  <si>
    <t>1. Select tab Data Management-&gt; user
On Edit User Screen
+ Click on checkbox to  choose all checkbox on Add Information View
2. Observe</t>
  </si>
  <si>
    <t>1. Select tab Data Management-&gt; user
On Edit User Screen
+ Click on checkbox to  choose all checkbox on Add Information View
+Reclick  on checkbox to  uncheck  all checkbox
2. Observe</t>
  </si>
  <si>
    <t>1. Select tab Data Management-&gt; user
On Edit User Screen
+ Click on checkbox to  choose all checkbox on Role View
2. Observe</t>
  </si>
  <si>
    <t>1. Select tab Data Management-&gt; user
On Edit User Screen
+ Click on checkbox to  choose all checkbox on Role View
+Reclick  on checkbox to  uncheck  all checkbox
2. Observe</t>
  </si>
  <si>
    <t>Cancel</t>
  </si>
  <si>
    <t>Lê Văn Thuận</t>
  </si>
  <si>
    <t>Chứng chỉ online</t>
  </si>
  <si>
    <t>Check GUI</t>
  </si>
  <si>
    <t>TC_OnlineCertificate_01</t>
  </si>
  <si>
    <t>User has successfully logged into the system</t>
  </si>
  <si>
    <t>Check layout of Online Certificate screen</t>
  </si>
  <si>
    <t>1. Check layout of Online Certificate screen</t>
  </si>
  <si>
    <t>1. Layout of Online Certificate screen is reasonable</t>
  </si>
  <si>
    <t>TC_OnlineCertificate_02</t>
  </si>
  <si>
    <t>TC_OnlineCertificate_03</t>
  </si>
  <si>
    <t>TC_OnlineCertificate_04</t>
  </si>
  <si>
    <t>TC_OnlineCertificate_05</t>
  </si>
  <si>
    <t>TC_OnlineCertificate_06</t>
  </si>
  <si>
    <t>TC_OnlineCertificate_07</t>
  </si>
  <si>
    <t>TC_OnlineCertificate_08</t>
  </si>
  <si>
    <t>Verify that the text box with the label "Tên khóa học" is aligned properly and do not allow editing</t>
  </si>
  <si>
    <t>1. Click "Chứng chỉ online"
2. Verify that the text box with the label "Tên khóa học" is aligned properly and do not allow editing</t>
  </si>
  <si>
    <t>Verify that the text box with the label "Tên học viên" is aligned properly and do not allow editing</t>
  </si>
  <si>
    <t>1. Click "Chứng chỉ online"
2. Verify that the text box with the label "Tên học viên" is aligned properly and do not allow editing</t>
  </si>
  <si>
    <t>Verify that the text box with the label "Tên đơn vị tổ chức khóa học" is aligned properly and do not allow editing</t>
  </si>
  <si>
    <t>1. Click "Chứng chỉ online"
2. Verify that the text box with the label "Tên đơn vị tổ chức khóa học" is aligned properly and do not allow editing</t>
  </si>
  <si>
    <t>Verify that the text box with the label "Hiệu lực từ ngày" is aligned properly and do not allow editing</t>
  </si>
  <si>
    <t>1. Click "Chứng chỉ online"
2. Verify that the text box with the label "Hiệu lực từ ngày" is aligned properly and do not allow editing</t>
  </si>
  <si>
    <t>TC_OnlineCertificate_09</t>
  </si>
  <si>
    <t>Verify that the text box with the label "Mã số nhân viên" is aligned properly and do not allow editing</t>
  </si>
  <si>
    <t>1. Click "Chứng chỉ online"
2. Verify that the text box with the label "Mã số nhân viên" is aligned properly and do not allow editing</t>
  </si>
  <si>
    <t>TC_OnlineCertificate_10</t>
  </si>
  <si>
    <t>Verify that the text box with the label "Ngày sinh" is aligned properly and do not allow editing</t>
  </si>
  <si>
    <t>1. Click "Chứng chỉ online"
2. Verify that the text box with the label "Ngày sinh" is aligned properly and do not allow editing</t>
  </si>
  <si>
    <t>TC_OnlineCertificate_11</t>
  </si>
  <si>
    <t>Verify that the text box with the label "Số hiệu chứng chỉ" is aligned properly and do not allow editing</t>
  </si>
  <si>
    <t>1. Click "Chứng chỉ online"
2. Verify that the text box with the label "Số hiệu chứng chỉ" is aligned properly and do not allow editing</t>
  </si>
  <si>
    <t>TC_OnlineCertificate_12</t>
  </si>
  <si>
    <t>TC_OnlineCertificate_13</t>
  </si>
  <si>
    <t>TC_OnlineCertificate_14</t>
  </si>
  <si>
    <t>TC_OnlineCertificate_15</t>
  </si>
  <si>
    <t>TC_OnlineCertificate_16</t>
  </si>
  <si>
    <t>TC_OnlineCertificate_17</t>
  </si>
  <si>
    <t>TC_OnlineCertificate_18</t>
  </si>
  <si>
    <t>TC_OnlineCertificate_19</t>
  </si>
  <si>
    <t>TC_OnlineCertificate_20</t>
  </si>
  <si>
    <t>TC_OnlineCertificate_21</t>
  </si>
  <si>
    <t>2.The text box with the label "Tên khóa học" is aligned properly and do not allow editing</t>
  </si>
  <si>
    <t xml:space="preserve">1.Move "Chứng chỉ online" screen  </t>
  </si>
  <si>
    <t>2.The text box with the label "Tên học viên" is aligned properly and do not allow editing</t>
  </si>
  <si>
    <t xml:space="preserve">1.Move "Chứng chỉ online" screen </t>
  </si>
  <si>
    <t>2.The text box with the label "Tên đơn vị tổ chức khóa học" is aligned properly and do not allow editing</t>
  </si>
  <si>
    <t>2.The text box with the label "Hiệu lực từ ngày" is aligned properly and do not allow editing</t>
  </si>
  <si>
    <t>2.The text box with the label "Mã số nhân viên" is aligned properly and do not allow editing</t>
  </si>
  <si>
    <t>2.The text box with the label "Ngày sinh" is aligned properly and do not allow editing</t>
  </si>
  <si>
    <t>2.The text box with the label "Số hiệu chứng chỉ" is aligned properly and do not allow editing</t>
  </si>
  <si>
    <t>TC_OnlineCertificate_22</t>
  </si>
  <si>
    <t>TC_OnlineCertificate_23</t>
  </si>
  <si>
    <t>Check Button</t>
  </si>
  <si>
    <t>Check if "Cancel" button is working normally</t>
  </si>
  <si>
    <t>2. Check if "Cancel" button is working normally</t>
  </si>
  <si>
    <t>2. "Cancel" button is working normally</t>
  </si>
  <si>
    <t xml:space="preserve">1. Click "Chứng chỉ online" </t>
  </si>
  <si>
    <t>1. Move "Chứng chỉ online" screen</t>
  </si>
  <si>
    <t>Check if "Save" button is working normally</t>
  </si>
  <si>
    <t>2. "Save" button is working normally</t>
  </si>
  <si>
    <t>Verify that the radio button with the label "Xếp loại" is aligned properly and do not allow editing</t>
  </si>
  <si>
    <t>1. Click "Chứng chỉ online"
2. Verify that the radio button with the label "Xếp loại" is aligned properly and do not allow editing</t>
  </si>
  <si>
    <t xml:space="preserve"> 2.The radio button with the label "Xếp loại" is aligned properly and do not allow editing</t>
  </si>
  <si>
    <t>2.The radio button with the label "Kết quả" is aligned properly and do not allow editing</t>
  </si>
  <si>
    <t>Verify that the radio button with the label "Giới tính" is aligned properly and do not allow editing</t>
  </si>
  <si>
    <t>1. Click "Chứng chỉ online"
2. Verify that the radio button with the label "Giới tính" is aligned properly and do not allow editing</t>
  </si>
  <si>
    <t>2.The radio button with the label "Giới tính" is aligned properly and do not allow editing</t>
  </si>
  <si>
    <t>**</t>
  </si>
  <si>
    <t>Check Radio button</t>
  </si>
  <si>
    <t>Check if the "Giới tính" radio button is working properly</t>
  </si>
  <si>
    <t>Check if the "Kết quả" radio button is working properly</t>
  </si>
  <si>
    <t>Check if the "Xếp loại" radio button is working properly</t>
  </si>
  <si>
    <t>2. Check if "Xếp loại" radio button is working normally</t>
  </si>
  <si>
    <t>2. Check if "Kết quả" radio button is working normally</t>
  </si>
  <si>
    <t>2. Check if "Giới tính" radio button is working normally</t>
  </si>
  <si>
    <t>2. "Xếp loại" radio button is working normally</t>
  </si>
  <si>
    <t>2. "Kết quả" radio button is working normally</t>
  </si>
  <si>
    <t>2."Giới tính"  radio button is working normally</t>
  </si>
  <si>
    <t>Verify that "Save", "Cancel","Add certificate template","Print" are buttons and are aligned properly</t>
  </si>
  <si>
    <t>2. "Save", "Cancel","Add certificate template","Print" are buttons and are aligned properly</t>
  </si>
  <si>
    <t>Check if "Add certificate template" button is working normally</t>
  </si>
  <si>
    <t>Check if "Print" button is working normally</t>
  </si>
  <si>
    <t>2. Check if "Add certificate template" button is working normally</t>
  </si>
  <si>
    <t>2. Check if "Print" button is working normally</t>
  </si>
  <si>
    <t>2. "Add certificate template" button is working normally</t>
  </si>
  <si>
    <t>2. "Print" button is working normally</t>
  </si>
  <si>
    <t>Verify that the text box with the label "Địa điểm" is aligned properly and do not allow editing</t>
  </si>
  <si>
    <t>1. Click "Chứng chỉ online"
2. Verify that the text box with the label "Địa chỉ" is aligned properly and do not allow editing</t>
  </si>
  <si>
    <t>2.The text box with the label "Địa chỉ" is aligned properly and do not allow editing</t>
  </si>
  <si>
    <t>Verify that the image box with the label "Ảnh đại diện" is aligned properly and do not allow editing</t>
  </si>
  <si>
    <t>1. Click "Chứng chỉ online"
2. Verify that the image box with the label "Ảnh đại diện" is aligned properly and do not allow editing</t>
  </si>
  <si>
    <t>2.The image box with the label "Ảnh đại diện" is aligned properly and do not allow editing</t>
  </si>
  <si>
    <t>Check information of certificate online form</t>
  </si>
  <si>
    <t>Check the text box "Tên khóa học"</t>
  </si>
  <si>
    <t>Check  the "Tên khóa học" textbox data is empty</t>
  </si>
  <si>
    <t>1. Click "Chứng chỉ online"           2. Verify that "Save", "Cancel","Add certificate template","Print" are buttons and are aligned properly</t>
  </si>
  <si>
    <t>4. Return to the initial state with the "Chứng chỉ online" screen</t>
  </si>
  <si>
    <t>2 -&gt; 3. Error message: "Vui lòng điền tên Tên khóa học"</t>
  </si>
  <si>
    <t>1. Click "Chứng chỉ online"
2. Input "Tên khóa học" is blank
3. Click "Save" button
4. Click "Cancel" button</t>
  </si>
  <si>
    <t>Check  the "Tên học viên" textbox data is empty</t>
  </si>
  <si>
    <t>1. Click "Chứng chỉ online"
2. Input "Tên học viên" is blank
3. Click "Save" button
4. Click "Cancel" button</t>
  </si>
  <si>
    <t>2 -&gt; 3. Error message: "Vui lòng điền tên học viên"</t>
  </si>
  <si>
    <t>Verify that the radio button with the label "Kết quả" is aligned properly and do not allow editing</t>
  </si>
  <si>
    <t>1. Click "Chứng chỉ online"
2. Verify that the radio button with the label "Kết quả" is aligned properly and do not allow editing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</si>
</sst>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48">
    <font>
      <sz val="11"/>
      <color theme="1"/>
      <name val="Calibri"/>
      <family val="2"/>
      <scheme val="minor"/>
    </font>
    <font>
      <sz val="10"/>
      <name val="Arial"/>
      <family val="2"/>
    </font>
    <font>
      <sz val="10"/>
      <name val="Tahoma"/>
      <family val="2"/>
    </font>
    <font>
      <i/>
      <sz val="14"/>
      <color indexed="60"/>
      <name val="Arial"/>
      <family val="2"/>
    </font>
    <font>
      <sz val="20"/>
      <color indexed="60"/>
      <name val="Arial"/>
      <family val="2"/>
    </font>
    <font>
      <sz val="18"/>
      <color indexed="60"/>
      <name val="Arial"/>
      <family val="2"/>
    </font>
    <font>
      <sz val="24"/>
      <color indexed="60"/>
      <name val="Arial"/>
      <family val="2"/>
    </font>
    <font>
      <b/>
      <sz val="9"/>
      <color indexed="16"/>
      <name val="Tahoma"/>
      <family val="2"/>
    </font>
    <font>
      <b/>
      <sz val="9"/>
      <name val="Tahoma"/>
      <family val="2"/>
    </font>
    <font>
      <b/>
      <sz val="10"/>
      <name val="Arial"/>
      <family val="2"/>
    </font>
    <font>
      <sz val="11"/>
      <name val="ＭＳ Ｐゴシック"/>
      <charset val="128"/>
    </font>
    <font>
      <b/>
      <sz val="11"/>
      <name val="Arial "/>
    </font>
    <font>
      <sz val="10"/>
      <name val="Arial "/>
    </font>
    <font>
      <b/>
      <sz val="10"/>
      <name val="Arial "/>
    </font>
    <font>
      <i/>
      <sz val="10"/>
      <name val="Arial"/>
      <family val="2"/>
    </font>
    <font>
      <b/>
      <sz val="9"/>
      <color indexed="81"/>
      <name val="Tahoma"/>
      <family val="2"/>
    </font>
    <font>
      <sz val="9"/>
      <color indexed="81"/>
      <name val="Tahoma"/>
      <family val="2"/>
    </font>
    <font>
      <b/>
      <sz val="20"/>
      <color indexed="8"/>
      <name val="Arial"/>
      <family val="2"/>
    </font>
    <font>
      <b/>
      <sz val="10"/>
      <color indexed="60"/>
      <name val="Arial"/>
      <family val="2"/>
    </font>
    <font>
      <i/>
      <sz val="10"/>
      <color indexed="17"/>
      <name val="Arial"/>
      <family val="2"/>
    </font>
    <font>
      <sz val="10"/>
      <color indexed="8"/>
      <name val="Arial"/>
      <family val="2"/>
    </font>
    <font>
      <u/>
      <sz val="11"/>
      <color indexed="12"/>
      <name val="ＭＳ Ｐゴシック"/>
      <family val="3"/>
      <charset val="128"/>
    </font>
    <font>
      <sz val="11"/>
      <color theme="1"/>
      <name val="Calibri"/>
      <family val="2"/>
      <charset val="163"/>
      <scheme val="minor"/>
    </font>
    <font>
      <u/>
      <sz val="10"/>
      <color indexed="12"/>
      <name val="Arial"/>
      <family val="2"/>
    </font>
    <font>
      <b/>
      <sz val="10"/>
      <name val="Tahoma"/>
      <family val="2"/>
    </font>
    <font>
      <sz val="10"/>
      <color indexed="10"/>
      <name val="Arial"/>
      <family val="2"/>
    </font>
    <font>
      <b/>
      <sz val="10"/>
      <color indexed="10"/>
      <name val="Arial"/>
      <family val="2"/>
    </font>
    <font>
      <sz val="11"/>
      <name val="明朝"/>
      <family val="1"/>
      <charset val="128"/>
    </font>
    <font>
      <b/>
      <sz val="10"/>
      <color indexed="9"/>
      <name val="Tahoma"/>
      <family val="2"/>
    </font>
    <font>
      <i/>
      <sz val="10"/>
      <name val="Tahoma"/>
      <family val="2"/>
    </font>
    <font>
      <b/>
      <sz val="10"/>
      <color theme="0"/>
      <name val="Tahoma"/>
      <family val="2"/>
    </font>
    <font>
      <u/>
      <sz val="10"/>
      <name val="Tahoma"/>
      <family val="2"/>
    </font>
    <font>
      <u/>
      <sz val="10"/>
      <color indexed="12"/>
      <name val="Tahoma"/>
      <family val="2"/>
    </font>
    <font>
      <sz val="10"/>
      <color rgb="FF222222"/>
      <name val="Tahoma"/>
      <family val="2"/>
    </font>
    <font>
      <sz val="10"/>
      <color theme="1"/>
      <name val="Tahoma"/>
      <family val="2"/>
    </font>
    <font>
      <sz val="10"/>
      <color indexed="9"/>
      <name val="Tahoma"/>
      <family val="2"/>
    </font>
    <font>
      <b/>
      <sz val="9"/>
      <color indexed="9"/>
      <name val="Arial"/>
      <family val="2"/>
    </font>
    <font>
      <sz val="9"/>
      <name val="Arial"/>
      <family val="2"/>
    </font>
    <font>
      <b/>
      <sz val="10"/>
      <color indexed="18"/>
      <name val="Arial"/>
      <family val="2"/>
    </font>
    <font>
      <sz val="12"/>
      <color indexed="8"/>
      <name val="Times New Roman"/>
      <family val="1"/>
    </font>
    <font>
      <sz val="12"/>
      <name val="Times New Roman"/>
      <family val="1"/>
    </font>
    <font>
      <b/>
      <sz val="12"/>
      <name val="Times New Roman"/>
      <family val="1"/>
    </font>
    <font>
      <sz val="12"/>
      <color indexed="10"/>
      <name val="Times New Roman"/>
      <family val="1"/>
    </font>
    <font>
      <b/>
      <sz val="12"/>
      <color indexed="9"/>
      <name val="Times New Roman"/>
      <family val="1"/>
    </font>
    <font>
      <sz val="8"/>
      <name val="Calibri"/>
      <family val="2"/>
      <scheme val="minor"/>
    </font>
    <font>
      <sz val="11"/>
      <name val="Tahoma"/>
      <family val="2"/>
    </font>
    <font>
      <sz val="12"/>
      <color theme="1"/>
      <name val="Times New Roman"/>
      <family val="1"/>
    </font>
    <font>
      <sz val="11"/>
      <color theme="1"/>
      <name val="Tahoma"/>
      <family val="2"/>
    </font>
  </fonts>
  <fills count="2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indexed="9"/>
        <bgColor indexed="26"/>
      </patternFill>
    </fill>
    <fill>
      <patternFill patternType="solid">
        <fgColor theme="0" tint="-0.14999847407452621"/>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2"/>
        <bgColor indexed="41"/>
      </patternFill>
    </fill>
    <fill>
      <patternFill patternType="solid">
        <fgColor theme="0"/>
        <bgColor indexed="32"/>
      </patternFill>
    </fill>
    <fill>
      <patternFill patternType="solid">
        <fgColor theme="2"/>
        <bgColor indexed="26"/>
      </patternFill>
    </fill>
    <fill>
      <patternFill patternType="solid">
        <fgColor theme="4" tint="0.59999389629810485"/>
        <bgColor indexed="41"/>
      </patternFill>
    </fill>
    <fill>
      <patternFill patternType="solid">
        <fgColor theme="4" tint="0.59999389629810485"/>
        <bgColor indexed="26"/>
      </patternFill>
    </fill>
    <fill>
      <patternFill patternType="solid">
        <fgColor theme="3" tint="0.59999389629810485"/>
        <bgColor indexed="64"/>
      </patternFill>
    </fill>
    <fill>
      <patternFill patternType="solid">
        <fgColor theme="7" tint="0.79998168889431442"/>
        <bgColor indexed="64"/>
      </patternFill>
    </fill>
    <fill>
      <patternFill patternType="solid">
        <fgColor indexed="18"/>
        <bgColor indexed="64"/>
      </patternFill>
    </fill>
    <fill>
      <patternFill patternType="solid">
        <fgColor indexed="47"/>
        <bgColor indexed="64"/>
      </patternFill>
    </fill>
    <fill>
      <patternFill patternType="solid">
        <fgColor indexed="49"/>
        <bgColor indexed="64"/>
      </patternFill>
    </fill>
    <fill>
      <patternFill patternType="solid">
        <fgColor rgb="FFFFFF00"/>
        <bgColor indexed="26"/>
      </patternFill>
    </fill>
    <fill>
      <patternFill patternType="solid">
        <fgColor theme="0" tint="-0.249977111117893"/>
        <bgColor indexed="26"/>
      </patternFill>
    </fill>
  </fills>
  <borders count="6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indexed="8"/>
      </bottom>
      <diagonal/>
    </border>
    <border>
      <left style="hair">
        <color indexed="8"/>
      </left>
      <right style="hair">
        <color indexed="8"/>
      </right>
      <top style="hair">
        <color indexed="8"/>
      </top>
      <bottom style="hair">
        <color indexed="8"/>
      </bottom>
      <diagonal/>
    </border>
    <border>
      <left style="hair">
        <color indexed="64"/>
      </left>
      <right style="hair">
        <color indexed="64"/>
      </right>
      <top style="hair">
        <color indexed="64"/>
      </top>
      <bottom style="hair">
        <color indexed="64"/>
      </bottom>
      <diagonal/>
    </border>
    <border>
      <left style="hair">
        <color indexed="8"/>
      </left>
      <right style="hair">
        <color indexed="8"/>
      </right>
      <top style="hair">
        <color indexed="8"/>
      </top>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64"/>
      </left>
      <right style="hair">
        <color indexed="64"/>
      </right>
      <top style="hair">
        <color indexed="64"/>
      </top>
      <bottom/>
      <diagonal/>
    </border>
    <border>
      <left/>
      <right/>
      <top style="hair">
        <color indexed="8"/>
      </top>
      <bottom style="hair">
        <color indexed="8"/>
      </bottom>
      <diagonal/>
    </border>
    <border>
      <left style="hair">
        <color auto="1"/>
      </left>
      <right style="hair">
        <color auto="1"/>
      </right>
      <top style="hair">
        <color auto="1"/>
      </top>
      <bottom style="hair">
        <color auto="1"/>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auto="1"/>
      </left>
      <right style="hair">
        <color auto="1"/>
      </right>
      <top style="hair">
        <color auto="1"/>
      </top>
      <bottom style="hair">
        <color auto="1"/>
      </bottom>
      <diagonal/>
    </border>
    <border>
      <left style="hair">
        <color indexed="64"/>
      </left>
      <right style="hair">
        <color indexed="8"/>
      </right>
      <top style="hair">
        <color indexed="8"/>
      </top>
      <bottom style="hair">
        <color indexed="8"/>
      </bottom>
      <diagonal/>
    </border>
    <border>
      <left style="hair">
        <color indexed="64"/>
      </left>
      <right style="hair">
        <color indexed="64"/>
      </right>
      <top style="hair">
        <color indexed="64"/>
      </top>
      <bottom style="hair">
        <color indexed="8"/>
      </bottom>
      <diagonal/>
    </border>
    <border>
      <left style="hair">
        <color indexed="64"/>
      </left>
      <right style="hair">
        <color indexed="64"/>
      </right>
      <top style="hair">
        <color indexed="8"/>
      </top>
      <bottom style="hair">
        <color indexed="8"/>
      </bottom>
      <diagonal/>
    </border>
    <border>
      <left style="hair">
        <color indexed="64"/>
      </left>
      <right style="hair">
        <color indexed="64"/>
      </right>
      <top style="hair">
        <color indexed="8"/>
      </top>
      <bottom style="hair">
        <color indexed="64"/>
      </bottom>
      <diagonal/>
    </border>
    <border>
      <left style="hair">
        <color indexed="8"/>
      </left>
      <right style="hair">
        <color indexed="8"/>
      </right>
      <top style="hair">
        <color indexed="64"/>
      </top>
      <bottom style="hair">
        <color indexed="8"/>
      </bottom>
      <diagonal/>
    </border>
    <border>
      <left style="hair">
        <color indexed="8"/>
      </left>
      <right style="hair">
        <color indexed="64"/>
      </right>
      <top style="hair">
        <color indexed="64"/>
      </top>
      <bottom style="hair">
        <color indexed="8"/>
      </bottom>
      <diagonal/>
    </border>
    <border>
      <left style="hair">
        <color indexed="8"/>
      </left>
      <right style="hair">
        <color indexed="64"/>
      </right>
      <top style="hair">
        <color indexed="8"/>
      </top>
      <bottom style="hair">
        <color indexed="8"/>
      </bottom>
      <diagonal/>
    </border>
    <border>
      <left style="hair">
        <color indexed="8"/>
      </left>
      <right style="hair">
        <color indexed="64"/>
      </right>
      <top style="hair">
        <color indexed="8"/>
      </top>
      <bottom style="hair">
        <color indexed="64"/>
      </bottom>
      <diagonal/>
    </border>
    <border>
      <left/>
      <right style="hair">
        <color indexed="8"/>
      </right>
      <top style="hair">
        <color indexed="8"/>
      </top>
      <bottom/>
      <diagonal/>
    </border>
    <border>
      <left/>
      <right style="hair">
        <color indexed="8"/>
      </right>
      <top style="hair">
        <color indexed="64"/>
      </top>
      <bottom style="hair">
        <color indexed="8"/>
      </bottom>
      <diagonal/>
    </border>
    <border>
      <left style="hair">
        <color indexed="64"/>
      </left>
      <right style="hair">
        <color indexed="64"/>
      </right>
      <top style="thin">
        <color indexed="64"/>
      </top>
      <bottom style="hair">
        <color indexed="8"/>
      </bottom>
      <diagonal/>
    </border>
    <border>
      <left style="hair">
        <color indexed="64"/>
      </left>
      <right style="hair">
        <color indexed="64"/>
      </right>
      <top style="hair">
        <color indexed="64"/>
      </top>
      <bottom style="thin">
        <color indexed="64"/>
      </bottom>
      <diagonal/>
    </border>
    <border>
      <left/>
      <right style="hair">
        <color indexed="8"/>
      </right>
      <top style="hair">
        <color indexed="8"/>
      </top>
      <bottom style="hair">
        <color indexed="64"/>
      </bottom>
      <diagonal/>
    </border>
    <border>
      <left style="hair">
        <color indexed="8"/>
      </left>
      <right style="hair">
        <color indexed="8"/>
      </right>
      <top/>
      <bottom/>
      <diagonal/>
    </border>
    <border>
      <left style="hair">
        <color indexed="8"/>
      </left>
      <right style="hair">
        <color indexed="8"/>
      </right>
      <top style="hair">
        <color indexed="8"/>
      </top>
      <bottom/>
      <diagonal/>
    </border>
    <border>
      <left style="thin">
        <color indexed="8"/>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thin">
        <color indexed="8"/>
      </right>
      <top style="thin">
        <color indexed="8"/>
      </top>
      <bottom/>
      <diagonal/>
    </border>
    <border>
      <left style="hair">
        <color indexed="64"/>
      </left>
      <right style="hair">
        <color indexed="64"/>
      </right>
      <top style="hair">
        <color indexed="64"/>
      </top>
      <bottom style="hair">
        <color indexed="8"/>
      </bottom>
      <diagonal/>
    </border>
    <border>
      <left/>
      <right/>
      <top/>
      <bottom style="medium">
        <color indexed="32"/>
      </bottom>
      <diagonal/>
    </border>
    <border>
      <left style="medium">
        <color indexed="32"/>
      </left>
      <right style="hair">
        <color indexed="32"/>
      </right>
      <top style="medium">
        <color indexed="32"/>
      </top>
      <bottom style="hair">
        <color indexed="32"/>
      </bottom>
      <diagonal/>
    </border>
    <border>
      <left style="hair">
        <color indexed="32"/>
      </left>
      <right style="hair">
        <color indexed="32"/>
      </right>
      <top style="medium">
        <color indexed="32"/>
      </top>
      <bottom style="hair">
        <color indexed="32"/>
      </bottom>
      <diagonal/>
    </border>
    <border>
      <left style="hair">
        <color indexed="32"/>
      </left>
      <right style="hair">
        <color indexed="32"/>
      </right>
      <top style="hair">
        <color indexed="32"/>
      </top>
      <bottom/>
      <diagonal/>
    </border>
    <border>
      <left style="hair">
        <color indexed="8"/>
      </left>
      <right style="thin">
        <color indexed="64"/>
      </right>
      <top style="hair">
        <color indexed="8"/>
      </top>
      <bottom style="hair">
        <color indexed="8"/>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64"/>
      </top>
      <bottom style="hair">
        <color indexed="8"/>
      </bottom>
      <diagonal/>
    </border>
    <border>
      <left style="hair">
        <color indexed="8"/>
      </left>
      <right style="hair">
        <color indexed="64"/>
      </right>
      <top style="hair">
        <color indexed="64"/>
      </top>
      <bottom style="hair">
        <color indexed="8"/>
      </bottom>
      <diagonal/>
    </border>
    <border>
      <left style="hair">
        <color indexed="8"/>
      </left>
      <right style="hair">
        <color indexed="64"/>
      </right>
      <top style="hair">
        <color indexed="8"/>
      </top>
      <bottom style="hair">
        <color indexed="8"/>
      </bottom>
      <diagonal/>
    </border>
    <border>
      <left style="hair">
        <color indexed="64"/>
      </left>
      <right style="hair">
        <color indexed="64"/>
      </right>
      <top style="hair">
        <color indexed="64"/>
      </top>
      <bottom style="hair">
        <color indexed="8"/>
      </bottom>
      <diagonal/>
    </border>
    <border>
      <left style="hair">
        <color indexed="64"/>
      </left>
      <right style="hair">
        <color indexed="64"/>
      </right>
      <top style="hair">
        <color indexed="8"/>
      </top>
      <bottom style="hair">
        <color indexed="8"/>
      </bottom>
      <diagonal/>
    </border>
    <border>
      <left/>
      <right style="hair">
        <color indexed="8"/>
      </right>
      <top style="hair">
        <color indexed="8"/>
      </top>
      <bottom style="hair">
        <color indexed="64"/>
      </bottom>
      <diagonal/>
    </border>
    <border>
      <left style="hair">
        <color indexed="8"/>
      </left>
      <right style="hair">
        <color indexed="64"/>
      </right>
      <top style="hair">
        <color indexed="8"/>
      </top>
      <bottom style="hair">
        <color indexed="64"/>
      </bottom>
      <diagonal/>
    </border>
    <border>
      <left style="hair">
        <color indexed="8"/>
      </left>
      <right style="hair">
        <color indexed="8"/>
      </right>
      <top style="hair">
        <color auto="1"/>
      </top>
      <bottom style="hair">
        <color auto="1"/>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1">
    <xf numFmtId="0" fontId="0" fillId="0" borderId="0"/>
    <xf numFmtId="0" fontId="1" fillId="0" borderId="0"/>
    <xf numFmtId="0" fontId="10" fillId="0" borderId="0"/>
    <xf numFmtId="0" fontId="1" fillId="0" borderId="0"/>
    <xf numFmtId="0" fontId="10" fillId="0" borderId="0"/>
    <xf numFmtId="0" fontId="21" fillId="0" borderId="0" applyNumberFormat="0" applyFill="0" applyBorder="0" applyAlignment="0" applyProtection="0"/>
    <xf numFmtId="0" fontId="22" fillId="0" borderId="0"/>
    <xf numFmtId="0" fontId="10" fillId="0" borderId="0"/>
    <xf numFmtId="0" fontId="1" fillId="0" borderId="0"/>
    <xf numFmtId="0" fontId="23" fillId="0" borderId="0" applyNumberFormat="0" applyFill="0" applyBorder="0" applyAlignment="0" applyProtection="0">
      <alignment vertical="top"/>
      <protection locked="0"/>
    </xf>
    <xf numFmtId="0" fontId="27" fillId="0" borderId="0"/>
  </cellStyleXfs>
  <cellXfs count="289">
    <xf numFmtId="0" fontId="0" fillId="0" borderId="0" xfId="0"/>
    <xf numFmtId="0" fontId="1" fillId="2" borderId="1" xfId="1" applyFill="1" applyBorder="1"/>
    <xf numFmtId="0" fontId="1" fillId="2" borderId="2" xfId="1" applyFill="1" applyBorder="1"/>
    <xf numFmtId="0" fontId="2" fillId="2" borderId="2" xfId="1" applyFont="1" applyFill="1" applyBorder="1" applyAlignment="1">
      <alignment horizontal="left" indent="4"/>
    </xf>
    <xf numFmtId="0" fontId="1" fillId="2" borderId="3" xfId="1" applyFill="1" applyBorder="1"/>
    <xf numFmtId="0" fontId="1" fillId="2" borderId="0" xfId="1" applyFill="1"/>
    <xf numFmtId="0" fontId="1" fillId="2" borderId="4" xfId="1" applyFill="1" applyBorder="1"/>
    <xf numFmtId="0" fontId="1" fillId="2" borderId="0" xfId="1" applyFill="1" applyBorder="1"/>
    <xf numFmtId="0" fontId="2" fillId="2" borderId="0" xfId="1" applyFont="1" applyFill="1" applyBorder="1" applyAlignment="1">
      <alignment horizontal="left" indent="4"/>
    </xf>
    <xf numFmtId="0" fontId="1" fillId="2" borderId="5" xfId="1" applyFill="1" applyBorder="1"/>
    <xf numFmtId="0" fontId="3" fillId="2" borderId="0" xfId="1" applyFont="1" applyFill="1" applyBorder="1" applyAlignment="1">
      <alignment horizontal="center"/>
    </xf>
    <xf numFmtId="0" fontId="4" fillId="2" borderId="0" xfId="1" applyFont="1" applyFill="1" applyBorder="1" applyAlignment="1">
      <alignment horizontal="center"/>
    </xf>
    <xf numFmtId="0" fontId="2" fillId="2" borderId="0" xfId="1" applyFont="1" applyFill="1" applyBorder="1" applyAlignment="1">
      <alignment horizontal="right" indent="3"/>
    </xf>
    <xf numFmtId="0" fontId="5" fillId="2" borderId="0" xfId="1" applyFont="1" applyFill="1" applyBorder="1" applyAlignment="1">
      <alignment horizontal="center"/>
    </xf>
    <xf numFmtId="0" fontId="7" fillId="2" borderId="0" xfId="1" applyFont="1" applyFill="1" applyBorder="1" applyAlignment="1">
      <alignment horizontal="left" vertical="top"/>
    </xf>
    <xf numFmtId="16" fontId="7" fillId="2" borderId="0" xfId="1" applyNumberFormat="1" applyFont="1" applyFill="1" applyBorder="1" applyAlignment="1">
      <alignment horizontal="left" vertical="top"/>
    </xf>
    <xf numFmtId="0" fontId="9" fillId="2" borderId="0" xfId="1" applyFont="1" applyFill="1" applyBorder="1" applyAlignment="1">
      <alignment vertical="center"/>
    </xf>
    <xf numFmtId="0" fontId="1" fillId="2" borderId="10" xfId="1" applyFill="1" applyBorder="1"/>
    <xf numFmtId="0" fontId="1" fillId="2" borderId="11" xfId="1" applyFill="1" applyBorder="1"/>
    <xf numFmtId="0" fontId="1" fillId="2" borderId="12" xfId="1" applyFill="1" applyBorder="1"/>
    <xf numFmtId="0" fontId="1" fillId="2" borderId="0" xfId="1" applyFont="1" applyFill="1" applyBorder="1"/>
    <xf numFmtId="0" fontId="12" fillId="3" borderId="0" xfId="2" applyFont="1" applyFill="1"/>
    <xf numFmtId="164" fontId="13" fillId="4" borderId="14" xfId="2" applyNumberFormat="1" applyFont="1" applyFill="1" applyBorder="1" applyAlignment="1">
      <alignment horizontal="center" vertical="center"/>
    </xf>
    <xf numFmtId="0" fontId="13" fillId="4" borderId="14" xfId="2" applyFont="1" applyFill="1" applyBorder="1" applyAlignment="1">
      <alignment horizontal="center" vertical="center"/>
    </xf>
    <xf numFmtId="0" fontId="12" fillId="3" borderId="0" xfId="2" applyFont="1" applyFill="1" applyAlignment="1">
      <alignment vertical="center"/>
    </xf>
    <xf numFmtId="0" fontId="1" fillId="2" borderId="15" xfId="3" applyFont="1" applyFill="1" applyBorder="1" applyAlignment="1">
      <alignment horizontal="left" vertical="top" wrapText="1"/>
    </xf>
    <xf numFmtId="0" fontId="1" fillId="2" borderId="0" xfId="2" applyFont="1" applyFill="1" applyAlignment="1">
      <alignment vertical="top" wrapText="1"/>
    </xf>
    <xf numFmtId="0" fontId="1" fillId="2" borderId="0" xfId="3" applyFont="1" applyFill="1" applyAlignment="1">
      <alignment vertical="top" wrapText="1"/>
    </xf>
    <xf numFmtId="0" fontId="10" fillId="3" borderId="0" xfId="2" applyFill="1"/>
    <xf numFmtId="0" fontId="1" fillId="5" borderId="0" xfId="2" applyFont="1" applyFill="1"/>
    <xf numFmtId="0" fontId="9" fillId="5" borderId="0" xfId="4" applyFont="1" applyFill="1" applyBorder="1"/>
    <xf numFmtId="0" fontId="1" fillId="5" borderId="0" xfId="4" applyFont="1" applyFill="1" applyBorder="1"/>
    <xf numFmtId="164" fontId="1" fillId="5" borderId="0" xfId="4" applyNumberFormat="1" applyFont="1" applyFill="1" applyBorder="1"/>
    <xf numFmtId="0" fontId="9" fillId="6" borderId="14" xfId="2" applyFont="1" applyFill="1" applyBorder="1" applyAlignment="1">
      <alignment horizontal="left" vertical="center"/>
    </xf>
    <xf numFmtId="0" fontId="9" fillId="6" borderId="14" xfId="2" applyFont="1" applyFill="1" applyBorder="1" applyAlignment="1">
      <alignment vertical="center"/>
    </xf>
    <xf numFmtId="0" fontId="18" fillId="5" borderId="0" xfId="2" applyFont="1" applyFill="1"/>
    <xf numFmtId="0" fontId="19" fillId="5" borderId="0" xfId="4" applyFont="1" applyFill="1" applyBorder="1"/>
    <xf numFmtId="0" fontId="1" fillId="5" borderId="0" xfId="2" applyFont="1" applyFill="1" applyBorder="1"/>
    <xf numFmtId="0" fontId="1" fillId="5" borderId="0" xfId="2" applyFont="1" applyFill="1" applyBorder="1" applyAlignment="1"/>
    <xf numFmtId="0" fontId="9" fillId="5" borderId="0" xfId="2" applyFont="1" applyFill="1" applyBorder="1" applyAlignment="1">
      <alignment horizontal="left"/>
    </xf>
    <xf numFmtId="2" fontId="9" fillId="5" borderId="0" xfId="2" applyNumberFormat="1" applyFont="1" applyFill="1" applyBorder="1" applyAlignment="1">
      <alignment horizontal="right" wrapText="1"/>
    </xf>
    <xf numFmtId="0" fontId="20" fillId="5" borderId="0" xfId="2" applyFont="1" applyFill="1" applyBorder="1" applyAlignment="1">
      <alignment horizontal="center" wrapText="1"/>
    </xf>
    <xf numFmtId="0" fontId="20" fillId="5" borderId="0" xfId="2" applyFont="1" applyFill="1" applyBorder="1" applyAlignment="1"/>
    <xf numFmtId="0" fontId="20" fillId="5" borderId="0" xfId="2" applyFont="1" applyFill="1" applyBorder="1" applyAlignment="1">
      <alignment wrapText="1"/>
    </xf>
    <xf numFmtId="0" fontId="1" fillId="5" borderId="0" xfId="2" applyFont="1" applyFill="1" applyBorder="1" applyAlignment="1">
      <alignment wrapText="1"/>
    </xf>
    <xf numFmtId="0" fontId="9" fillId="5" borderId="0" xfId="2" applyFont="1" applyFill="1" applyAlignment="1" applyProtection="1">
      <alignment wrapText="1"/>
    </xf>
    <xf numFmtId="0" fontId="1" fillId="5" borderId="0" xfId="2" applyFont="1" applyFill="1" applyAlignment="1">
      <alignment wrapText="1"/>
    </xf>
    <xf numFmtId="0" fontId="25" fillId="5" borderId="0" xfId="2" applyFont="1" applyFill="1" applyAlignment="1">
      <alignment wrapText="1"/>
    </xf>
    <xf numFmtId="0" fontId="20" fillId="5" borderId="0" xfId="2" applyFont="1" applyFill="1" applyAlignment="1"/>
    <xf numFmtId="0" fontId="9" fillId="6" borderId="15" xfId="7" applyFont="1" applyFill="1" applyBorder="1" applyAlignment="1">
      <alignment horizontal="left" wrapText="1"/>
    </xf>
    <xf numFmtId="0" fontId="1" fillId="5" borderId="0" xfId="2" applyFont="1" applyFill="1" applyAlignment="1" applyProtection="1">
      <alignment wrapText="1"/>
    </xf>
    <xf numFmtId="0" fontId="9" fillId="6" borderId="15" xfId="2" applyFont="1" applyFill="1" applyBorder="1" applyAlignment="1">
      <alignment horizontal="center" vertical="center"/>
    </xf>
    <xf numFmtId="0" fontId="1" fillId="5" borderId="0" xfId="2" applyFont="1" applyFill="1" applyBorder="1" applyAlignment="1">
      <alignment horizontal="center" wrapText="1"/>
    </xf>
    <xf numFmtId="0" fontId="25" fillId="5" borderId="0" xfId="2" applyFont="1" applyFill="1" applyBorder="1" applyAlignment="1">
      <alignment horizontal="center" wrapText="1"/>
    </xf>
    <xf numFmtId="0" fontId="1" fillId="5" borderId="15" xfId="2" applyFont="1" applyFill="1" applyBorder="1" applyAlignment="1">
      <alignment horizontal="center" vertical="center"/>
    </xf>
    <xf numFmtId="0" fontId="26" fillId="5" borderId="0" xfId="7" applyFont="1" applyFill="1" applyBorder="1" applyAlignment="1">
      <alignment horizontal="center" vertical="center" wrapText="1"/>
    </xf>
    <xf numFmtId="0" fontId="26" fillId="5" borderId="0" xfId="7" applyFont="1" applyFill="1" applyBorder="1" applyAlignment="1">
      <alignment horizontal="left" vertical="center"/>
    </xf>
    <xf numFmtId="0" fontId="25" fillId="5" borderId="0" xfId="2" applyFont="1" applyFill="1"/>
    <xf numFmtId="0" fontId="1" fillId="5" borderId="0" xfId="2" applyFont="1" applyFill="1" applyAlignment="1"/>
    <xf numFmtId="14" fontId="14" fillId="2" borderId="15" xfId="3" applyNumberFormat="1" applyFont="1" applyFill="1" applyBorder="1" applyAlignment="1">
      <alignment horizontal="center" vertical="center" wrapText="1"/>
    </xf>
    <xf numFmtId="49" fontId="14" fillId="2" borderId="15" xfId="2" applyNumberFormat="1" applyFont="1" applyFill="1" applyBorder="1" applyAlignment="1">
      <alignment horizontal="center" vertical="center" wrapText="1"/>
    </xf>
    <xf numFmtId="0" fontId="14" fillId="2" borderId="15" xfId="2" applyFont="1" applyFill="1" applyBorder="1" applyAlignment="1">
      <alignment horizontal="left" vertical="center" wrapText="1"/>
    </xf>
    <xf numFmtId="0" fontId="28" fillId="7" borderId="14" xfId="7" applyFont="1" applyFill="1" applyBorder="1" applyAlignment="1">
      <alignment horizontal="center" vertical="center" wrapText="1"/>
    </xf>
    <xf numFmtId="0" fontId="24" fillId="9" borderId="14" xfId="7" applyFont="1" applyFill="1" applyBorder="1" applyAlignment="1">
      <alignment horizontal="left" vertical="center"/>
    </xf>
    <xf numFmtId="0" fontId="2" fillId="5" borderId="14" xfId="7" applyFont="1" applyFill="1" applyBorder="1" applyAlignment="1">
      <alignment vertical="top" wrapText="1"/>
    </xf>
    <xf numFmtId="0" fontId="24" fillId="9" borderId="16" xfId="7" applyFont="1" applyFill="1" applyBorder="1" applyAlignment="1">
      <alignment horizontal="left" vertical="center"/>
    </xf>
    <xf numFmtId="49" fontId="2" fillId="5" borderId="0" xfId="2" applyNumberFormat="1" applyFont="1" applyFill="1"/>
    <xf numFmtId="49" fontId="2" fillId="5" borderId="0" xfId="2" applyNumberFormat="1" applyFont="1" applyFill="1" applyProtection="1">
      <protection hidden="1"/>
    </xf>
    <xf numFmtId="49" fontId="2" fillId="5" borderId="0" xfId="2" applyNumberFormat="1" applyFont="1" applyFill="1" applyAlignment="1">
      <alignment horizontal="left"/>
    </xf>
    <xf numFmtId="49" fontId="24" fillId="5" borderId="0" xfId="2" applyNumberFormat="1" applyFont="1" applyFill="1" applyAlignment="1">
      <alignment horizontal="left"/>
    </xf>
    <xf numFmtId="49" fontId="2" fillId="5" borderId="0" xfId="2" applyNumberFormat="1" applyFont="1" applyFill="1" applyAlignment="1">
      <alignment wrapText="1"/>
    </xf>
    <xf numFmtId="49" fontId="24" fillId="5" borderId="0" xfId="2" applyNumberFormat="1" applyFont="1" applyFill="1" applyBorder="1" applyAlignment="1"/>
    <xf numFmtId="49" fontId="2" fillId="5" borderId="0" xfId="2" applyNumberFormat="1" applyFont="1" applyFill="1" applyBorder="1" applyAlignment="1"/>
    <xf numFmtId="49" fontId="2" fillId="5" borderId="0" xfId="2" applyNumberFormat="1" applyFont="1" applyFill="1" applyAlignment="1">
      <alignment vertical="center"/>
    </xf>
    <xf numFmtId="49" fontId="2" fillId="5" borderId="0" xfId="2" applyNumberFormat="1" applyFont="1" applyFill="1" applyAlignment="1" applyProtection="1">
      <alignment vertical="center"/>
      <protection hidden="1"/>
    </xf>
    <xf numFmtId="49" fontId="2" fillId="5" borderId="0" xfId="2" applyNumberFormat="1" applyFont="1" applyFill="1" applyAlignment="1">
      <alignment horizontal="left" vertical="center"/>
    </xf>
    <xf numFmtId="49" fontId="24" fillId="5" borderId="0" xfId="2" applyNumberFormat="1" applyFont="1" applyFill="1" applyAlignment="1">
      <alignment horizontal="center"/>
    </xf>
    <xf numFmtId="0" fontId="2" fillId="5" borderId="15" xfId="2" applyNumberFormat="1" applyFont="1" applyFill="1" applyBorder="1" applyAlignment="1">
      <alignment horizontal="center"/>
    </xf>
    <xf numFmtId="0" fontId="2" fillId="5" borderId="15" xfId="2" applyNumberFormat="1" applyFont="1" applyFill="1" applyBorder="1"/>
    <xf numFmtId="0" fontId="33" fillId="0" borderId="0" xfId="0" applyFont="1"/>
    <xf numFmtId="0" fontId="28" fillId="7" borderId="15" xfId="2" applyNumberFormat="1" applyFont="1" applyFill="1" applyBorder="1" applyAlignment="1">
      <alignment horizontal="center"/>
    </xf>
    <xf numFmtId="0" fontId="28" fillId="7" borderId="15" xfId="2" applyNumberFormat="1" applyFont="1" applyFill="1" applyBorder="1" applyAlignment="1">
      <alignment horizontal="center" wrapText="1"/>
    </xf>
    <xf numFmtId="1" fontId="2" fillId="5" borderId="15" xfId="2" applyNumberFormat="1" applyFont="1" applyFill="1" applyBorder="1" applyAlignment="1">
      <alignment horizontal="center"/>
    </xf>
    <xf numFmtId="0" fontId="35" fillId="7" borderId="15" xfId="2" applyNumberFormat="1" applyFont="1" applyFill="1" applyBorder="1" applyAlignment="1">
      <alignment horizontal="center"/>
    </xf>
    <xf numFmtId="0" fontId="28" fillId="7" borderId="19" xfId="2" applyFont="1" applyFill="1" applyBorder="1" applyAlignment="1">
      <alignment horizontal="center"/>
    </xf>
    <xf numFmtId="0" fontId="35" fillId="7" borderId="19" xfId="2" applyFont="1" applyFill="1" applyBorder="1" applyAlignment="1">
      <alignment horizontal="center"/>
    </xf>
    <xf numFmtId="1" fontId="35" fillId="7" borderId="19" xfId="2" applyNumberFormat="1" applyFont="1" applyFill="1" applyBorder="1" applyAlignment="1">
      <alignment horizontal="center"/>
    </xf>
    <xf numFmtId="49" fontId="24" fillId="5" borderId="0" xfId="2" applyNumberFormat="1" applyFont="1" applyFill="1" applyAlignment="1">
      <alignment horizontal="center"/>
    </xf>
    <xf numFmtId="0" fontId="24" fillId="11" borderId="14" xfId="7" applyFont="1" applyFill="1" applyBorder="1" applyAlignment="1">
      <alignment horizontal="left" vertical="center"/>
    </xf>
    <xf numFmtId="0" fontId="24" fillId="11" borderId="18" xfId="7" applyFont="1" applyFill="1" applyBorder="1" applyAlignment="1">
      <alignment horizontal="left" vertical="center"/>
    </xf>
    <xf numFmtId="0" fontId="1" fillId="5" borderId="0" xfId="7" applyFont="1" applyFill="1" applyBorder="1" applyAlignment="1">
      <alignment horizontal="left" wrapText="1"/>
    </xf>
    <xf numFmtId="0" fontId="24" fillId="9" borderId="14" xfId="7" applyFont="1" applyFill="1" applyBorder="1" applyAlignment="1">
      <alignment horizontal="center" vertical="center"/>
    </xf>
    <xf numFmtId="0" fontId="21" fillId="0" borderId="21" xfId="5" applyBorder="1"/>
    <xf numFmtId="0" fontId="2" fillId="5" borderId="26" xfId="7" applyFont="1" applyFill="1" applyBorder="1" applyAlignment="1">
      <alignment vertical="top" wrapText="1"/>
    </xf>
    <xf numFmtId="0" fontId="2" fillId="5" borderId="28" xfId="7" applyFont="1" applyFill="1" applyBorder="1" applyAlignment="1">
      <alignment vertical="top" wrapText="1"/>
    </xf>
    <xf numFmtId="0" fontId="2" fillId="5" borderId="29" xfId="7" applyFont="1" applyFill="1" applyBorder="1" applyAlignment="1">
      <alignment vertical="top" wrapText="1"/>
    </xf>
    <xf numFmtId="0" fontId="24" fillId="9" borderId="30" xfId="7" applyFont="1" applyFill="1" applyBorder="1" applyAlignment="1">
      <alignment horizontal="left" vertical="center"/>
    </xf>
    <xf numFmtId="0" fontId="24" fillId="11" borderId="30" xfId="7" applyFont="1" applyFill="1" applyBorder="1" applyAlignment="1">
      <alignment horizontal="left" vertical="center"/>
    </xf>
    <xf numFmtId="0" fontId="2" fillId="5" borderId="30" xfId="7" applyFont="1" applyFill="1" applyBorder="1" applyAlignment="1">
      <alignment vertical="top" wrapText="1"/>
    </xf>
    <xf numFmtId="0" fontId="21" fillId="0" borderId="31" xfId="5" applyBorder="1"/>
    <xf numFmtId="0" fontId="24" fillId="11" borderId="19" xfId="7" applyFont="1" applyFill="1" applyBorder="1" applyAlignment="1">
      <alignment horizontal="left" vertical="center"/>
    </xf>
    <xf numFmtId="0" fontId="2" fillId="5" borderId="16" xfId="7" applyFont="1" applyFill="1" applyBorder="1" applyAlignment="1">
      <alignment vertical="top" wrapText="1"/>
    </xf>
    <xf numFmtId="0" fontId="24" fillId="9" borderId="18" xfId="7" applyFont="1" applyFill="1" applyBorder="1" applyAlignment="1">
      <alignment horizontal="left" vertical="center"/>
    </xf>
    <xf numFmtId="0" fontId="2" fillId="5" borderId="18" xfId="7" quotePrefix="1" applyFont="1" applyFill="1" applyBorder="1" applyAlignment="1">
      <alignment vertical="top" wrapText="1"/>
    </xf>
    <xf numFmtId="0" fontId="28" fillId="7" borderId="16" xfId="7" applyFont="1" applyFill="1" applyBorder="1" applyAlignment="1">
      <alignment horizontal="center" vertical="center" wrapText="1"/>
    </xf>
    <xf numFmtId="0" fontId="24" fillId="9" borderId="33" xfId="7" applyFont="1" applyFill="1" applyBorder="1" applyAlignment="1">
      <alignment horizontal="left" vertical="center"/>
    </xf>
    <xf numFmtId="0" fontId="2" fillId="5" borderId="34" xfId="7" applyFont="1" applyFill="1" applyBorder="1" applyAlignment="1">
      <alignment vertical="top" wrapText="1"/>
    </xf>
    <xf numFmtId="0" fontId="24" fillId="9" borderId="34" xfId="7" applyFont="1" applyFill="1" applyBorder="1" applyAlignment="1">
      <alignment horizontal="left" vertical="center"/>
    </xf>
    <xf numFmtId="0" fontId="24" fillId="11" borderId="34" xfId="7" applyFont="1" applyFill="1" applyBorder="1" applyAlignment="1">
      <alignment horizontal="left" vertical="center"/>
    </xf>
    <xf numFmtId="0" fontId="2" fillId="5" borderId="35" xfId="7" applyFont="1" applyFill="1" applyBorder="1" applyAlignment="1">
      <alignment vertical="top" wrapText="1"/>
    </xf>
    <xf numFmtId="0" fontId="28" fillId="7" borderId="36" xfId="7" applyFont="1" applyFill="1" applyBorder="1" applyAlignment="1">
      <alignment horizontal="center" vertical="center" wrapText="1"/>
    </xf>
    <xf numFmtId="0" fontId="24" fillId="9" borderId="37" xfId="2" applyFont="1" applyFill="1" applyBorder="1" applyAlignment="1">
      <alignment horizontal="left" vertical="center"/>
    </xf>
    <xf numFmtId="0" fontId="28" fillId="7" borderId="24" xfId="7" applyFont="1" applyFill="1" applyBorder="1" applyAlignment="1">
      <alignment horizontal="center" vertical="center" wrapText="1"/>
    </xf>
    <xf numFmtId="0" fontId="34" fillId="3" borderId="38" xfId="6" applyFont="1" applyFill="1" applyBorder="1" applyAlignment="1">
      <alignment vertical="top" wrapText="1"/>
    </xf>
    <xf numFmtId="0" fontId="24" fillId="9" borderId="39" xfId="2" applyFont="1" applyFill="1" applyBorder="1" applyAlignment="1">
      <alignment horizontal="left" vertical="center"/>
    </xf>
    <xf numFmtId="0" fontId="2" fillId="5" borderId="25" xfId="2" applyFont="1" applyFill="1" applyBorder="1" applyAlignment="1">
      <alignment vertical="top" wrapText="1"/>
    </xf>
    <xf numFmtId="0" fontId="24" fillId="9" borderId="25" xfId="7" applyFont="1" applyFill="1" applyBorder="1" applyAlignment="1">
      <alignment horizontal="left" vertical="center"/>
    </xf>
    <xf numFmtId="0" fontId="24" fillId="11" borderId="25" xfId="7" applyFont="1" applyFill="1" applyBorder="1" applyAlignment="1">
      <alignment horizontal="left" vertical="center"/>
    </xf>
    <xf numFmtId="0" fontId="2" fillId="5" borderId="40" xfId="2" applyFont="1" applyFill="1" applyBorder="1" applyAlignment="1">
      <alignment vertical="top" wrapText="1"/>
    </xf>
    <xf numFmtId="0" fontId="2" fillId="5" borderId="41" xfId="7" applyFont="1" applyFill="1" applyBorder="1" applyAlignment="1">
      <alignment vertical="top" wrapText="1"/>
    </xf>
    <xf numFmtId="0" fontId="2" fillId="5" borderId="32" xfId="7" applyFont="1" applyFill="1" applyBorder="1" applyAlignment="1">
      <alignment vertical="top" wrapText="1"/>
    </xf>
    <xf numFmtId="0" fontId="26" fillId="10" borderId="0" xfId="7" applyFont="1" applyFill="1" applyBorder="1" applyAlignment="1">
      <alignment horizontal="left" vertical="center"/>
    </xf>
    <xf numFmtId="0" fontId="20" fillId="10" borderId="0" xfId="2" applyFont="1" applyFill="1" applyAlignment="1"/>
    <xf numFmtId="0" fontId="14" fillId="2" borderId="15" xfId="2" applyFont="1" applyFill="1" applyBorder="1" applyAlignment="1">
      <alignment horizontal="center" vertical="center" wrapText="1"/>
    </xf>
    <xf numFmtId="49" fontId="30" fillId="8" borderId="43" xfId="2" applyNumberFormat="1" applyFont="1" applyFill="1" applyBorder="1" applyAlignment="1">
      <alignment horizontal="center" vertical="center"/>
    </xf>
    <xf numFmtId="49" fontId="30" fillId="8" borderId="44" xfId="2" applyNumberFormat="1" applyFont="1" applyFill="1" applyBorder="1" applyAlignment="1">
      <alignment horizontal="center" vertical="center"/>
    </xf>
    <xf numFmtId="49" fontId="30" fillId="8" borderId="45" xfId="2" applyNumberFormat="1" applyFont="1" applyFill="1" applyBorder="1" applyAlignment="1">
      <alignment horizontal="center" vertical="center"/>
    </xf>
    <xf numFmtId="49" fontId="30" fillId="8" borderId="46" xfId="2" applyNumberFormat="1" applyFont="1" applyFill="1" applyBorder="1" applyAlignment="1">
      <alignment horizontal="center" vertical="center"/>
    </xf>
    <xf numFmtId="0" fontId="2" fillId="5" borderId="27" xfId="2" applyNumberFormat="1" applyFont="1" applyFill="1" applyBorder="1" applyAlignment="1">
      <alignment horizontal="center"/>
    </xf>
    <xf numFmtId="0" fontId="2" fillId="5" borderId="27" xfId="2" applyNumberFormat="1" applyFont="1" applyFill="1" applyBorder="1"/>
    <xf numFmtId="0" fontId="32" fillId="0" borderId="27" xfId="5" quotePrefix="1" applyFont="1" applyBorder="1" applyAlignment="1">
      <alignment vertical="top"/>
    </xf>
    <xf numFmtId="49" fontId="31" fillId="5" borderId="27" xfId="5" applyNumberFormat="1" applyFont="1" applyFill="1" applyBorder="1" applyAlignment="1" applyProtection="1">
      <alignment horizontal="left" vertical="center"/>
    </xf>
    <xf numFmtId="49" fontId="2" fillId="5" borderId="27" xfId="2" applyNumberFormat="1" applyFont="1" applyFill="1" applyBorder="1" applyAlignment="1">
      <alignment horizontal="left" vertical="center"/>
    </xf>
    <xf numFmtId="49" fontId="32" fillId="5" borderId="27" xfId="5" quotePrefix="1" applyNumberFormat="1" applyFont="1" applyFill="1" applyBorder="1" applyAlignment="1">
      <alignment horizontal="left" vertical="center"/>
    </xf>
    <xf numFmtId="0" fontId="26" fillId="13" borderId="0" xfId="7" applyFont="1" applyFill="1" applyBorder="1" applyAlignment="1">
      <alignment horizontal="left" vertical="center"/>
    </xf>
    <xf numFmtId="0" fontId="20" fillId="13" borderId="0" xfId="2" applyFont="1" applyFill="1" applyAlignment="1"/>
    <xf numFmtId="0" fontId="24" fillId="14" borderId="25" xfId="7" applyFont="1" applyFill="1" applyBorder="1" applyAlignment="1">
      <alignment horizontal="left" vertical="center"/>
    </xf>
    <xf numFmtId="0" fontId="24" fillId="14" borderId="34" xfId="7" applyFont="1" applyFill="1" applyBorder="1" applyAlignment="1">
      <alignment horizontal="left" vertical="center"/>
    </xf>
    <xf numFmtId="0" fontId="24" fillId="14" borderId="18" xfId="7" applyFont="1" applyFill="1" applyBorder="1" applyAlignment="1">
      <alignment horizontal="left" vertical="center"/>
    </xf>
    <xf numFmtId="0" fontId="24" fillId="14" borderId="14" xfId="7" applyFont="1" applyFill="1" applyBorder="1" applyAlignment="1">
      <alignment horizontal="left" vertical="center"/>
    </xf>
    <xf numFmtId="0" fontId="24" fillId="14" borderId="30" xfId="7" applyFont="1" applyFill="1" applyBorder="1" applyAlignment="1">
      <alignment horizontal="left" vertical="center"/>
    </xf>
    <xf numFmtId="0" fontId="26" fillId="15" borderId="0" xfId="7" applyFont="1" applyFill="1" applyBorder="1" applyAlignment="1">
      <alignment horizontal="left" vertical="center"/>
    </xf>
    <xf numFmtId="0" fontId="20" fillId="15" borderId="0" xfId="2" applyFont="1" applyFill="1" applyAlignment="1"/>
    <xf numFmtId="0" fontId="1" fillId="5" borderId="15" xfId="2" applyFont="1" applyFill="1" applyBorder="1" applyAlignment="1">
      <alignment horizontal="center" vertical="center" wrapText="1"/>
    </xf>
    <xf numFmtId="0" fontId="9" fillId="6" borderId="15" xfId="2" applyFont="1" applyFill="1" applyBorder="1" applyAlignment="1">
      <alignment horizontal="center" vertical="center" wrapText="1"/>
    </xf>
    <xf numFmtId="0" fontId="2" fillId="5" borderId="47" xfId="7" applyFont="1" applyFill="1" applyBorder="1" applyAlignment="1">
      <alignment vertical="top" wrapText="1"/>
    </xf>
    <xf numFmtId="0" fontId="2" fillId="5" borderId="25" xfId="7" quotePrefix="1" applyFont="1" applyFill="1" applyBorder="1" applyAlignment="1">
      <alignment vertical="top" wrapText="1"/>
    </xf>
    <xf numFmtId="0" fontId="2" fillId="5" borderId="42" xfId="7" applyFont="1" applyFill="1" applyBorder="1" applyAlignment="1">
      <alignment vertical="top" wrapText="1"/>
    </xf>
    <xf numFmtId="0" fontId="2" fillId="5" borderId="26" xfId="7" quotePrefix="1" applyFont="1" applyFill="1" applyBorder="1" applyAlignment="1">
      <alignment vertical="top" wrapText="1"/>
    </xf>
    <xf numFmtId="0" fontId="24" fillId="9" borderId="25" xfId="7" applyFont="1" applyFill="1" applyBorder="1" applyAlignment="1">
      <alignment horizontal="left" vertical="center" wrapText="1"/>
    </xf>
    <xf numFmtId="49" fontId="24" fillId="5" borderId="0" xfId="2" applyNumberFormat="1" applyFont="1" applyFill="1" applyAlignment="1">
      <alignment horizontal="center"/>
    </xf>
    <xf numFmtId="0" fontId="36" fillId="18" borderId="49" xfId="0" applyFont="1" applyFill="1" applyBorder="1" applyAlignment="1">
      <alignment horizontal="center" vertical="center" wrapText="1"/>
    </xf>
    <xf numFmtId="0" fontId="36" fillId="18" borderId="50" xfId="0" applyFont="1" applyFill="1" applyBorder="1" applyAlignment="1">
      <alignment horizontal="center" vertical="center" wrapText="1" shrinkToFit="1"/>
    </xf>
    <xf numFmtId="0" fontId="1" fillId="4" borderId="6" xfId="0" applyFont="1" applyFill="1" applyBorder="1" applyAlignment="1">
      <alignment vertical="center" wrapText="1"/>
    </xf>
    <xf numFmtId="0" fontId="37" fillId="0" borderId="51" xfId="0" applyFont="1" applyBorder="1" applyAlignment="1">
      <alignment horizontal="center"/>
    </xf>
    <xf numFmtId="0" fontId="37" fillId="0" borderId="51" xfId="0" applyFont="1" applyBorder="1" applyAlignment="1">
      <alignment horizontal="right"/>
    </xf>
    <xf numFmtId="0" fontId="0" fillId="3" borderId="6" xfId="0" applyFont="1" applyFill="1" applyBorder="1" applyAlignment="1">
      <alignment vertical="center" wrapText="1"/>
    </xf>
    <xf numFmtId="0" fontId="2" fillId="5" borderId="52" xfId="7" applyFont="1" applyFill="1" applyBorder="1" applyAlignment="1">
      <alignment vertical="top" wrapText="1"/>
    </xf>
    <xf numFmtId="0" fontId="37" fillId="0" borderId="6" xfId="0" applyFont="1" applyBorder="1" applyAlignment="1">
      <alignment horizontal="center"/>
    </xf>
    <xf numFmtId="0" fontId="37" fillId="0" borderId="6" xfId="0" applyFont="1" applyBorder="1" applyAlignment="1">
      <alignment horizontal="right"/>
    </xf>
    <xf numFmtId="0" fontId="0" fillId="0" borderId="6" xfId="0" applyFont="1" applyBorder="1" applyAlignment="1">
      <alignment vertical="center" wrapText="1"/>
    </xf>
    <xf numFmtId="0" fontId="1" fillId="0" borderId="0" xfId="0" applyFont="1" applyAlignment="1">
      <alignment vertical="center" wrapText="1"/>
    </xf>
    <xf numFmtId="0" fontId="1" fillId="0" borderId="0" xfId="0" applyFont="1" applyBorder="1" applyAlignment="1">
      <alignment horizontal="right" vertical="center" wrapText="1"/>
    </xf>
    <xf numFmtId="0" fontId="1" fillId="0" borderId="0" xfId="0" applyFont="1" applyAlignment="1">
      <alignment horizontal="right" vertical="center" wrapText="1"/>
    </xf>
    <xf numFmtId="0" fontId="38" fillId="19" borderId="6" xfId="0" applyFont="1" applyFill="1" applyBorder="1" applyAlignment="1">
      <alignment vertical="center" wrapText="1"/>
    </xf>
    <xf numFmtId="0" fontId="9" fillId="20" borderId="6" xfId="0" applyFont="1" applyFill="1" applyBorder="1" applyAlignment="1">
      <alignment horizontal="center" vertical="center" wrapText="1"/>
    </xf>
    <xf numFmtId="0" fontId="1" fillId="0" borderId="0" xfId="0" applyFont="1" applyBorder="1" applyAlignment="1">
      <alignment horizontal="right" vertical="center"/>
    </xf>
    <xf numFmtId="0" fontId="38" fillId="0" borderId="0" xfId="0" applyFont="1" applyAlignment="1">
      <alignment vertical="center" wrapText="1"/>
    </xf>
    <xf numFmtId="0" fontId="9" fillId="6" borderId="21" xfId="7" applyFont="1" applyFill="1" applyBorder="1" applyAlignment="1">
      <alignment horizontal="left" wrapText="1"/>
    </xf>
    <xf numFmtId="0" fontId="9" fillId="6" borderId="21" xfId="2" applyFont="1" applyFill="1" applyBorder="1" applyAlignment="1">
      <alignment horizontal="center" vertical="center"/>
    </xf>
    <xf numFmtId="0" fontId="9" fillId="6" borderId="21" xfId="2" applyFont="1" applyFill="1" applyBorder="1" applyAlignment="1">
      <alignment horizontal="center" vertical="center" wrapText="1"/>
    </xf>
    <xf numFmtId="0" fontId="1" fillId="5" borderId="21" xfId="2" applyFont="1" applyFill="1" applyBorder="1" applyAlignment="1">
      <alignment horizontal="center" vertical="center"/>
    </xf>
    <xf numFmtId="0" fontId="1" fillId="5" borderId="21" xfId="2" applyFont="1" applyFill="1" applyBorder="1" applyAlignment="1">
      <alignment horizontal="center" vertical="center" wrapText="1"/>
    </xf>
    <xf numFmtId="0" fontId="28" fillId="7" borderId="42" xfId="7" applyFont="1" applyFill="1" applyBorder="1" applyAlignment="1">
      <alignment horizontal="center" vertical="center" wrapText="1"/>
    </xf>
    <xf numFmtId="0" fontId="28" fillId="7" borderId="26" xfId="7" applyFont="1" applyFill="1" applyBorder="1" applyAlignment="1">
      <alignment horizontal="center" vertical="center" wrapText="1"/>
    </xf>
    <xf numFmtId="0" fontId="24" fillId="9" borderId="55" xfId="2" applyFont="1" applyFill="1" applyBorder="1" applyAlignment="1">
      <alignment horizontal="left" vertical="center"/>
    </xf>
    <xf numFmtId="0" fontId="24" fillId="9" borderId="56" xfId="7" applyFont="1" applyFill="1" applyBorder="1" applyAlignment="1">
      <alignment horizontal="left" vertical="center"/>
    </xf>
    <xf numFmtId="0" fontId="2" fillId="5" borderId="18" xfId="2" applyFont="1" applyFill="1" applyBorder="1" applyAlignment="1">
      <alignment vertical="top" wrapText="1"/>
    </xf>
    <xf numFmtId="0" fontId="2" fillId="5" borderId="57" xfId="7" applyFont="1" applyFill="1" applyBorder="1" applyAlignment="1">
      <alignment vertical="top" wrapText="1"/>
    </xf>
    <xf numFmtId="0" fontId="2" fillId="5" borderId="58" xfId="7" applyFont="1" applyFill="1" applyBorder="1" applyAlignment="1">
      <alignment vertical="top" wrapText="1"/>
    </xf>
    <xf numFmtId="0" fontId="24" fillId="9" borderId="18" xfId="7" applyFont="1" applyFill="1" applyBorder="1" applyAlignment="1">
      <alignment horizontal="left" vertical="center" wrapText="1"/>
    </xf>
    <xf numFmtId="0" fontId="24" fillId="9" borderId="57" xfId="7" applyFont="1" applyFill="1" applyBorder="1" applyAlignment="1">
      <alignment horizontal="left" vertical="center"/>
    </xf>
    <xf numFmtId="0" fontId="24" fillId="9" borderId="59" xfId="7" applyFont="1" applyFill="1" applyBorder="1" applyAlignment="1">
      <alignment horizontal="left" vertical="center"/>
    </xf>
    <xf numFmtId="0" fontId="2" fillId="5" borderId="60" xfId="2" applyFont="1" applyFill="1" applyBorder="1" applyAlignment="1">
      <alignment vertical="top" wrapText="1"/>
    </xf>
    <xf numFmtId="0" fontId="2" fillId="5" borderId="61" xfId="7" applyFont="1" applyFill="1" applyBorder="1" applyAlignment="1">
      <alignment vertical="top" wrapText="1"/>
    </xf>
    <xf numFmtId="0" fontId="2" fillId="5" borderId="60" xfId="2" applyFont="1" applyFill="1" applyBorder="1" applyAlignment="1">
      <alignment vertical="top"/>
    </xf>
    <xf numFmtId="0" fontId="2" fillId="5" borderId="62" xfId="7" quotePrefix="1" applyFont="1" applyFill="1" applyBorder="1" applyAlignment="1">
      <alignment vertical="top" wrapText="1"/>
    </xf>
    <xf numFmtId="0" fontId="2" fillId="5" borderId="15" xfId="7" applyFont="1" applyFill="1" applyBorder="1" applyAlignment="1">
      <alignment vertical="top" wrapText="1"/>
    </xf>
    <xf numFmtId="0" fontId="2" fillId="5" borderId="19" xfId="2" applyNumberFormat="1" applyFont="1" applyFill="1" applyBorder="1"/>
    <xf numFmtId="0" fontId="2" fillId="5" borderId="19" xfId="2" applyNumberFormat="1" applyFont="1" applyFill="1" applyBorder="1" applyAlignment="1">
      <alignment horizontal="center"/>
    </xf>
    <xf numFmtId="0" fontId="39" fillId="5" borderId="0" xfId="2" applyFont="1" applyFill="1" applyBorder="1" applyAlignment="1"/>
    <xf numFmtId="0" fontId="39" fillId="5" borderId="0" xfId="2" applyFont="1" applyFill="1" applyBorder="1" applyAlignment="1">
      <alignment wrapText="1"/>
    </xf>
    <xf numFmtId="0" fontId="40" fillId="5" borderId="0" xfId="2" applyFont="1" applyFill="1" applyBorder="1" applyAlignment="1">
      <alignment wrapText="1"/>
    </xf>
    <xf numFmtId="0" fontId="41" fillId="5" borderId="0" xfId="2" applyFont="1" applyFill="1" applyAlignment="1" applyProtection="1">
      <alignment wrapText="1"/>
    </xf>
    <xf numFmtId="0" fontId="40" fillId="5" borderId="0" xfId="2" applyFont="1" applyFill="1" applyAlignment="1">
      <alignment wrapText="1"/>
    </xf>
    <xf numFmtId="0" fontId="39" fillId="5" borderId="0" xfId="2" applyFont="1" applyFill="1" applyAlignment="1"/>
    <xf numFmtId="0" fontId="41" fillId="6" borderId="15" xfId="7" applyFont="1" applyFill="1" applyBorder="1" applyAlignment="1">
      <alignment horizontal="left" wrapText="1"/>
    </xf>
    <xf numFmtId="0" fontId="39" fillId="5" borderId="6" xfId="2" applyFont="1" applyFill="1" applyBorder="1" applyAlignment="1"/>
    <xf numFmtId="0" fontId="40" fillId="5" borderId="6" xfId="2" applyFont="1" applyFill="1" applyBorder="1" applyAlignment="1" applyProtection="1">
      <alignment wrapText="1"/>
    </xf>
    <xf numFmtId="0" fontId="41" fillId="6" borderId="15" xfId="2" applyFont="1" applyFill="1" applyBorder="1" applyAlignment="1">
      <alignment horizontal="center" vertical="center"/>
    </xf>
    <xf numFmtId="0" fontId="41" fillId="6" borderId="15" xfId="2" applyFont="1" applyFill="1" applyBorder="1" applyAlignment="1">
      <alignment horizontal="center" vertical="center" wrapText="1"/>
    </xf>
    <xf numFmtId="0" fontId="40" fillId="5" borderId="0" xfId="2" applyFont="1" applyFill="1" applyBorder="1" applyAlignment="1">
      <alignment horizontal="center" wrapText="1"/>
    </xf>
    <xf numFmtId="0" fontId="40" fillId="5" borderId="6" xfId="2" applyFont="1" applyFill="1" applyBorder="1" applyAlignment="1">
      <alignment horizontal="center" wrapText="1"/>
    </xf>
    <xf numFmtId="0" fontId="42" fillId="5" borderId="0" xfId="2" applyFont="1" applyFill="1" applyBorder="1" applyAlignment="1">
      <alignment horizontal="center" wrapText="1"/>
    </xf>
    <xf numFmtId="0" fontId="40" fillId="5" borderId="15" xfId="2" applyFont="1" applyFill="1" applyBorder="1" applyAlignment="1">
      <alignment horizontal="center" vertical="center"/>
    </xf>
    <xf numFmtId="0" fontId="40" fillId="5" borderId="15" xfId="2" applyFont="1" applyFill="1" applyBorder="1" applyAlignment="1">
      <alignment horizontal="center" vertical="center" wrapText="1"/>
    </xf>
    <xf numFmtId="0" fontId="39" fillId="5" borderId="0" xfId="2" applyFont="1" applyFill="1" applyBorder="1" applyAlignment="1">
      <alignment horizontal="center" wrapText="1"/>
    </xf>
    <xf numFmtId="0" fontId="40" fillId="5" borderId="0" xfId="2" applyFont="1" applyFill="1"/>
    <xf numFmtId="0" fontId="40" fillId="5" borderId="0" xfId="2" applyFont="1" applyFill="1" applyAlignment="1"/>
    <xf numFmtId="0" fontId="34" fillId="3" borderId="64" xfId="6" applyFont="1" applyFill="1" applyBorder="1" applyAlignment="1">
      <alignment vertical="center" wrapText="1"/>
    </xf>
    <xf numFmtId="0" fontId="39" fillId="5" borderId="64" xfId="2" applyFont="1" applyFill="1" applyBorder="1" applyAlignment="1"/>
    <xf numFmtId="0" fontId="43" fillId="7" borderId="64" xfId="7" applyFont="1" applyFill="1" applyBorder="1" applyAlignment="1">
      <alignment horizontal="center" vertical="center" wrapText="1"/>
    </xf>
    <xf numFmtId="0" fontId="41" fillId="9" borderId="64" xfId="2" applyFont="1" applyFill="1" applyBorder="1" applyAlignment="1">
      <alignment horizontal="left" vertical="center"/>
    </xf>
    <xf numFmtId="0" fontId="41" fillId="9" borderId="64" xfId="7" applyFont="1" applyFill="1" applyBorder="1" applyAlignment="1">
      <alignment horizontal="left" vertical="center"/>
    </xf>
    <xf numFmtId="0" fontId="41" fillId="9" borderId="64" xfId="7" applyFont="1" applyFill="1" applyBorder="1" applyAlignment="1">
      <alignment horizontal="center" vertical="center"/>
    </xf>
    <xf numFmtId="0" fontId="40" fillId="21" borderId="64" xfId="2" applyFont="1" applyFill="1" applyBorder="1" applyAlignment="1">
      <alignment vertical="top" wrapText="1"/>
    </xf>
    <xf numFmtId="0" fontId="41" fillId="21" borderId="64" xfId="2" applyFont="1" applyFill="1" applyBorder="1" applyAlignment="1">
      <alignment vertical="top" wrapText="1"/>
    </xf>
    <xf numFmtId="0" fontId="40" fillId="21" borderId="64" xfId="7" applyFont="1" applyFill="1" applyBorder="1" applyAlignment="1">
      <alignment vertical="top" wrapText="1"/>
    </xf>
    <xf numFmtId="0" fontId="40" fillId="5" borderId="64" xfId="2" applyFont="1" applyFill="1" applyBorder="1" applyAlignment="1">
      <alignment vertical="top" wrapText="1"/>
    </xf>
    <xf numFmtId="0" fontId="40" fillId="5" borderId="64" xfId="7" applyFont="1" applyFill="1" applyBorder="1" applyAlignment="1">
      <alignment vertical="top" wrapText="1"/>
    </xf>
    <xf numFmtId="0" fontId="40" fillId="5" borderId="64" xfId="2" applyFont="1" applyFill="1" applyBorder="1"/>
    <xf numFmtId="0" fontId="40" fillId="5" borderId="64" xfId="2" applyFont="1" applyFill="1" applyBorder="1" applyAlignment="1"/>
    <xf numFmtId="0" fontId="40" fillId="5" borderId="64" xfId="2" applyFont="1" applyFill="1" applyBorder="1" applyAlignment="1">
      <alignment horizontal="center" vertical="center" wrapText="1"/>
    </xf>
    <xf numFmtId="0" fontId="46" fillId="3" borderId="64" xfId="6" applyFont="1" applyFill="1" applyBorder="1" applyAlignment="1">
      <alignment vertical="center" wrapText="1"/>
    </xf>
    <xf numFmtId="0" fontId="40" fillId="22" borderId="64" xfId="2" applyFont="1" applyFill="1" applyBorder="1"/>
    <xf numFmtId="0" fontId="40" fillId="22" borderId="64" xfId="2" applyFont="1" applyFill="1" applyBorder="1" applyAlignment="1"/>
    <xf numFmtId="0" fontId="40" fillId="22" borderId="0" xfId="2" applyFont="1" applyFill="1"/>
    <xf numFmtId="0" fontId="9" fillId="2" borderId="0" xfId="1" applyFont="1" applyFill="1" applyBorder="1" applyAlignment="1">
      <alignment horizontal="center"/>
    </xf>
    <xf numFmtId="0" fontId="6" fillId="2" borderId="4"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8" fillId="2" borderId="6" xfId="1" applyFont="1" applyFill="1" applyBorder="1" applyAlignment="1">
      <alignment horizontal="left" vertical="top"/>
    </xf>
    <xf numFmtId="16" fontId="8" fillId="2" borderId="7" xfId="1" applyNumberFormat="1" applyFont="1" applyFill="1" applyBorder="1" applyAlignment="1">
      <alignment horizontal="left" vertical="top"/>
    </xf>
    <xf numFmtId="16" fontId="8" fillId="2" borderId="8" xfId="1" applyNumberFormat="1" applyFont="1" applyFill="1" applyBorder="1" applyAlignment="1">
      <alignment horizontal="left" vertical="top"/>
    </xf>
    <xf numFmtId="16" fontId="8" fillId="2" borderId="9" xfId="1" applyNumberFormat="1" applyFont="1" applyFill="1" applyBorder="1" applyAlignment="1">
      <alignment horizontal="left" vertical="top"/>
    </xf>
    <xf numFmtId="0" fontId="11" fillId="3" borderId="13" xfId="2" applyFont="1" applyFill="1" applyBorder="1" applyAlignment="1">
      <alignment horizontal="left"/>
    </xf>
    <xf numFmtId="0" fontId="24" fillId="12" borderId="23" xfId="2" applyNumberFormat="1" applyFont="1" applyFill="1" applyBorder="1" applyAlignment="1">
      <alignment horizontal="left"/>
    </xf>
    <xf numFmtId="0" fontId="24" fillId="12" borderId="22" xfId="2" applyNumberFormat="1" applyFont="1" applyFill="1" applyBorder="1" applyAlignment="1">
      <alignment horizontal="left"/>
    </xf>
    <xf numFmtId="0" fontId="14" fillId="5" borderId="14" xfId="4" applyFont="1" applyFill="1" applyBorder="1" applyAlignment="1">
      <alignment vertical="top"/>
    </xf>
    <xf numFmtId="0" fontId="17" fillId="5" borderId="0" xfId="4" applyFont="1" applyFill="1" applyBorder="1" applyAlignment="1">
      <alignment horizontal="center"/>
    </xf>
    <xf numFmtId="0" fontId="14" fillId="5" borderId="14" xfId="2" applyFont="1" applyFill="1" applyBorder="1" applyAlignment="1">
      <alignment horizontal="left"/>
    </xf>
    <xf numFmtId="0" fontId="9" fillId="6" borderId="14" xfId="2" applyFont="1" applyFill="1" applyBorder="1" applyAlignment="1">
      <alignment horizontal="left"/>
    </xf>
    <xf numFmtId="0" fontId="1" fillId="5" borderId="17" xfId="2" applyFont="1" applyFill="1" applyBorder="1" applyAlignment="1">
      <alignment horizontal="center" vertical="top"/>
    </xf>
    <xf numFmtId="0" fontId="1" fillId="5" borderId="18" xfId="2" applyFont="1" applyFill="1" applyBorder="1" applyAlignment="1">
      <alignment horizontal="center" vertical="top"/>
    </xf>
    <xf numFmtId="14" fontId="9" fillId="5" borderId="17" xfId="2" applyNumberFormat="1" applyFont="1" applyFill="1" applyBorder="1" applyAlignment="1">
      <alignment horizontal="center"/>
    </xf>
    <xf numFmtId="0" fontId="9" fillId="5" borderId="18" xfId="2" applyFont="1" applyFill="1" applyBorder="1" applyAlignment="1">
      <alignment horizontal="center"/>
    </xf>
    <xf numFmtId="49" fontId="24" fillId="6" borderId="15" xfId="2" applyNumberFormat="1" applyFont="1" applyFill="1" applyBorder="1" applyAlignment="1">
      <alignment vertical="center" wrapText="1"/>
    </xf>
    <xf numFmtId="49" fontId="29" fillId="5" borderId="27" xfId="2" applyNumberFormat="1" applyFont="1" applyFill="1" applyBorder="1" applyAlignment="1">
      <alignment vertical="top" wrapText="1"/>
    </xf>
    <xf numFmtId="49" fontId="24" fillId="5" borderId="0" xfId="2" applyNumberFormat="1" applyFont="1" applyFill="1" applyAlignment="1">
      <alignment horizontal="center"/>
    </xf>
    <xf numFmtId="49" fontId="24" fillId="6" borderId="15" xfId="2" applyNumberFormat="1" applyFont="1" applyFill="1" applyBorder="1" applyAlignment="1"/>
    <xf numFmtId="49" fontId="29" fillId="5" borderId="15" xfId="2" applyNumberFormat="1" applyFont="1" applyFill="1" applyBorder="1" applyAlignment="1">
      <alignment horizontal="left"/>
    </xf>
    <xf numFmtId="0" fontId="40" fillId="5" borderId="65" xfId="2" applyFont="1" applyFill="1" applyBorder="1" applyAlignment="1">
      <alignment horizontal="center"/>
    </xf>
    <xf numFmtId="0" fontId="40" fillId="5" borderId="67" xfId="2" applyFont="1" applyFill="1" applyBorder="1" applyAlignment="1">
      <alignment horizontal="center"/>
    </xf>
    <xf numFmtId="0" fontId="40" fillId="5" borderId="66" xfId="2" applyFont="1" applyFill="1" applyBorder="1" applyAlignment="1">
      <alignment horizontal="center"/>
    </xf>
    <xf numFmtId="0" fontId="40" fillId="0" borderId="65" xfId="6" applyFont="1" applyBorder="1" applyAlignment="1">
      <alignment horizontal="center" vertical="center"/>
    </xf>
    <xf numFmtId="0" fontId="40" fillId="0" borderId="66" xfId="6" applyFont="1" applyBorder="1" applyAlignment="1">
      <alignment horizontal="center" vertical="center"/>
    </xf>
    <xf numFmtId="0" fontId="40" fillId="5" borderId="65" xfId="7" applyFont="1" applyFill="1" applyBorder="1" applyAlignment="1">
      <alignment horizontal="center" vertical="top" wrapText="1"/>
    </xf>
    <xf numFmtId="0" fontId="40" fillId="5" borderId="66" xfId="7" applyFont="1" applyFill="1" applyBorder="1" applyAlignment="1">
      <alignment horizontal="center" vertical="top" wrapText="1"/>
    </xf>
    <xf numFmtId="0" fontId="34" fillId="3" borderId="65" xfId="6" applyFont="1" applyFill="1" applyBorder="1" applyAlignment="1">
      <alignment horizontal="center" vertical="center" wrapText="1"/>
    </xf>
    <xf numFmtId="0" fontId="34" fillId="3" borderId="66" xfId="6" applyFont="1" applyFill="1" applyBorder="1" applyAlignment="1">
      <alignment horizontal="center" vertical="center" wrapText="1"/>
    </xf>
    <xf numFmtId="0" fontId="47" fillId="0" borderId="65" xfId="6" applyFont="1" applyBorder="1" applyAlignment="1">
      <alignment horizontal="center" vertical="center"/>
    </xf>
    <xf numFmtId="0" fontId="47" fillId="0" borderId="66" xfId="6" applyFont="1" applyBorder="1" applyAlignment="1">
      <alignment horizontal="center" vertical="center"/>
    </xf>
    <xf numFmtId="0" fontId="45" fillId="0" borderId="65" xfId="6" applyFont="1" applyBorder="1" applyAlignment="1">
      <alignment horizontal="center" vertical="center"/>
    </xf>
    <xf numFmtId="0" fontId="45" fillId="0" borderId="66" xfId="6" applyFont="1" applyBorder="1" applyAlignment="1">
      <alignment horizontal="center" vertical="center"/>
    </xf>
    <xf numFmtId="0" fontId="40" fillId="5" borderId="15" xfId="7" applyFont="1" applyFill="1" applyBorder="1" applyAlignment="1">
      <alignment horizontal="left" wrapText="1"/>
    </xf>
    <xf numFmtId="0" fontId="40" fillId="5" borderId="63" xfId="7" applyFont="1" applyFill="1" applyBorder="1" applyAlignment="1">
      <alignment horizontal="left" wrapText="1"/>
    </xf>
    <xf numFmtId="0" fontId="1" fillId="5" borderId="21" xfId="7" applyFont="1" applyFill="1" applyBorder="1" applyAlignment="1">
      <alignment horizontal="left" wrapText="1"/>
    </xf>
    <xf numFmtId="0" fontId="28" fillId="7" borderId="53" xfId="7" applyFont="1" applyFill="1" applyBorder="1" applyAlignment="1">
      <alignment horizontal="center" vertical="center" wrapText="1"/>
    </xf>
    <xf numFmtId="0" fontId="28" fillId="7" borderId="54" xfId="7" applyFont="1" applyFill="1" applyBorder="1" applyAlignment="1">
      <alignment horizontal="center" vertical="center" wrapText="1"/>
    </xf>
    <xf numFmtId="0" fontId="28" fillId="7" borderId="25" xfId="7" applyFont="1" applyFill="1" applyBorder="1" applyAlignment="1">
      <alignment horizontal="center" vertical="center" wrapText="1"/>
    </xf>
    <xf numFmtId="0" fontId="1" fillId="5" borderId="15" xfId="7" applyFont="1" applyFill="1" applyBorder="1" applyAlignment="1">
      <alignment horizontal="left" wrapText="1"/>
    </xf>
    <xf numFmtId="0" fontId="28" fillId="7" borderId="17" xfId="7" applyFont="1" applyFill="1" applyBorder="1" applyAlignment="1">
      <alignment horizontal="center" vertical="center" wrapText="1"/>
    </xf>
    <xf numFmtId="0" fontId="28" fillId="7" borderId="20" xfId="7" applyFont="1" applyFill="1" applyBorder="1" applyAlignment="1">
      <alignment horizontal="center" vertical="center" wrapText="1"/>
    </xf>
    <xf numFmtId="0" fontId="28" fillId="7" borderId="18" xfId="7" applyFont="1" applyFill="1" applyBorder="1" applyAlignment="1">
      <alignment horizontal="center" vertical="center" wrapText="1"/>
    </xf>
    <xf numFmtId="0" fontId="0" fillId="16" borderId="48" xfId="0" applyFill="1" applyBorder="1" applyAlignment="1">
      <alignment horizontal="center"/>
    </xf>
    <xf numFmtId="0" fontId="0" fillId="17" borderId="48" xfId="0" applyFill="1" applyBorder="1" applyAlignment="1">
      <alignment horizontal="center"/>
    </xf>
    <xf numFmtId="0" fontId="46" fillId="3" borderId="65" xfId="6" applyFont="1" applyFill="1" applyBorder="1" applyAlignment="1">
      <alignment horizontal="left" vertical="top" wrapText="1"/>
    </xf>
    <xf numFmtId="0" fontId="46" fillId="3" borderId="66" xfId="6" applyFont="1" applyFill="1" applyBorder="1" applyAlignment="1">
      <alignment horizontal="left" vertical="top" wrapText="1"/>
    </xf>
    <xf numFmtId="0" fontId="46" fillId="3" borderId="64" xfId="6" applyFont="1" applyFill="1" applyBorder="1" applyAlignment="1">
      <alignment horizontal="left" vertical="top" wrapText="1"/>
    </xf>
    <xf numFmtId="0" fontId="40" fillId="21" borderId="64" xfId="7" quotePrefix="1" applyFont="1" applyFill="1" applyBorder="1" applyAlignment="1">
      <alignment horizontal="left" vertical="top" wrapText="1"/>
    </xf>
    <xf numFmtId="0" fontId="40" fillId="5" borderId="65" xfId="7" quotePrefix="1" applyFont="1" applyFill="1" applyBorder="1" applyAlignment="1">
      <alignment horizontal="left" vertical="top" wrapText="1"/>
    </xf>
    <xf numFmtId="0" fontId="40" fillId="5" borderId="66" xfId="7" quotePrefix="1" applyFont="1" applyFill="1" applyBorder="1" applyAlignment="1">
      <alignment horizontal="left" vertical="top" wrapText="1"/>
    </xf>
    <xf numFmtId="0" fontId="40" fillId="22" borderId="64" xfId="2" applyFont="1" applyFill="1" applyBorder="1" applyAlignment="1">
      <alignment horizontal="left" vertical="top"/>
    </xf>
    <xf numFmtId="0" fontId="40" fillId="5" borderId="64" xfId="2" applyFont="1" applyFill="1" applyBorder="1" applyAlignment="1">
      <alignment horizontal="left" vertical="top"/>
    </xf>
    <xf numFmtId="0" fontId="40" fillId="5" borderId="64" xfId="2" applyFont="1" applyFill="1" applyBorder="1" applyAlignment="1">
      <alignment horizontal="left"/>
    </xf>
    <xf numFmtId="0" fontId="40" fillId="5" borderId="65" xfId="7" quotePrefix="1" applyFont="1" applyFill="1" applyBorder="1" applyAlignment="1">
      <alignment horizontal="left" vertical="top" wrapText="1"/>
    </xf>
    <xf numFmtId="0" fontId="40" fillId="5" borderId="67" xfId="7" quotePrefix="1" applyFont="1" applyFill="1" applyBorder="1" applyAlignment="1">
      <alignment horizontal="left" vertical="top" wrapText="1"/>
    </xf>
    <xf numFmtId="0" fontId="40" fillId="5" borderId="66" xfId="7" quotePrefix="1" applyFont="1" applyFill="1" applyBorder="1" applyAlignment="1">
      <alignment horizontal="left" vertical="top" wrapText="1"/>
    </xf>
    <xf numFmtId="0" fontId="1" fillId="5" borderId="64" xfId="2" applyFont="1" applyFill="1" applyBorder="1" applyAlignment="1">
      <alignment vertical="top"/>
    </xf>
  </cellXfs>
  <cellStyles count="11">
    <cellStyle name="Hyperlink" xfId="5" builtinId="8"/>
    <cellStyle name="Hyperlink 2" xfId="9" xr:uid="{00000000-0005-0000-0000-000001000000}"/>
    <cellStyle name="Normal" xfId="0" builtinId="0"/>
    <cellStyle name="Normal 2" xfId="2" xr:uid="{00000000-0005-0000-0000-000003000000}"/>
    <cellStyle name="Normal 2 2" xfId="6" xr:uid="{00000000-0005-0000-0000-000004000000}"/>
    <cellStyle name="Normal 2 3" xfId="8" xr:uid="{00000000-0005-0000-0000-000005000000}"/>
    <cellStyle name="Normal 4" xfId="1" xr:uid="{00000000-0005-0000-0000-000006000000}"/>
    <cellStyle name="Normal_Functional Test Case v1.0" xfId="4" xr:uid="{00000000-0005-0000-0000-000007000000}"/>
    <cellStyle name="Normal_Sheet1" xfId="7" xr:uid="{00000000-0005-0000-0000-000008000000}"/>
    <cellStyle name="Normal_Template_IP Database" xfId="3" xr:uid="{00000000-0005-0000-0000-000009000000}"/>
    <cellStyle name="標準_打刻ﾃﾞｰﾀ収集" xfId="10"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2</xdr:row>
      <xdr:rowOff>76200</xdr:rowOff>
    </xdr:from>
    <xdr:to>
      <xdr:col>9</xdr:col>
      <xdr:colOff>533400</xdr:colOff>
      <xdr:row>5</xdr:row>
      <xdr:rowOff>133350</xdr:rowOff>
    </xdr:to>
    <xdr:pic>
      <xdr:nvPicPr>
        <xdr:cNvPr id="2" name="Picture 2" descr="FSOFT-new-horizontal.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14700" y="400050"/>
          <a:ext cx="239077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nhnl4/Documents/My%20Received%20Files/PFMLucky_Test%20Case_Contract_Management_update_v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cord of change"/>
      <sheetName val="Test Report"/>
      <sheetName val="Test case List"/>
      <sheetName val="TestDesign"/>
      <sheetName val="GUI"/>
      <sheetName val="View Contract List_UC_CON_01"/>
      <sheetName val="View detail_UC_CON_02"/>
      <sheetName val="Resgistration_UC_CON_03"/>
      <sheetName val="Edit Contract_UC_CON_04"/>
      <sheetName val="Delete Contract_UC_CON_05"/>
      <sheetName val="DetailDesign"/>
    </sheetNames>
    <sheetDataSet>
      <sheetData sheetId="0"/>
      <sheetData sheetId="1"/>
      <sheetData sheetId="2"/>
      <sheetData sheetId="3"/>
      <sheetData sheetId="4"/>
      <sheetData sheetId="5"/>
      <sheetData sheetId="6">
        <row r="2">
          <cell r="B2" t="str">
            <v>UC_CON_01</v>
          </cell>
        </row>
      </sheetData>
      <sheetData sheetId="7">
        <row r="2">
          <cell r="B2" t="str">
            <v>UC_CON_02</v>
          </cell>
        </row>
      </sheetData>
      <sheetData sheetId="8">
        <row r="2">
          <cell r="B2" t="str">
            <v>UC_CON_03</v>
          </cell>
        </row>
      </sheetData>
      <sheetData sheetId="9">
        <row r="2">
          <cell r="B2" t="str">
            <v>UC_CON_04</v>
          </cell>
        </row>
      </sheetData>
      <sheetData sheetId="10">
        <row r="2">
          <cell r="B2" t="str">
            <v>UC_CON_05</v>
          </cell>
        </row>
      </sheetData>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O36"/>
  <sheetViews>
    <sheetView workbookViewId="0">
      <selection activeCell="I18" sqref="I18:L19"/>
    </sheetView>
  </sheetViews>
  <sheetFormatPr defaultRowHeight="13.2"/>
  <cols>
    <col min="1" max="1" width="2.33203125" style="5" customWidth="1"/>
    <col min="2" max="13" width="9.44140625" style="5" customWidth="1"/>
    <col min="14" max="14" width="9.6640625" style="5" customWidth="1"/>
    <col min="15" max="15" width="8.33203125" style="5" customWidth="1"/>
    <col min="16" max="16" width="5" style="5" customWidth="1"/>
    <col min="17" max="256" width="9.33203125" style="5"/>
    <col min="257" max="257" width="2.33203125" style="5" customWidth="1"/>
    <col min="258" max="269" width="9.44140625" style="5" customWidth="1"/>
    <col min="270" max="270" width="9.6640625" style="5" customWidth="1"/>
    <col min="271" max="271" width="8.33203125" style="5" customWidth="1"/>
    <col min="272" max="272" width="5" style="5" customWidth="1"/>
    <col min="273" max="512" width="9.33203125" style="5"/>
    <col min="513" max="513" width="2.33203125" style="5" customWidth="1"/>
    <col min="514" max="525" width="9.44140625" style="5" customWidth="1"/>
    <col min="526" max="526" width="9.6640625" style="5" customWidth="1"/>
    <col min="527" max="527" width="8.33203125" style="5" customWidth="1"/>
    <col min="528" max="528" width="5" style="5" customWidth="1"/>
    <col min="529" max="768" width="9.33203125" style="5"/>
    <col min="769" max="769" width="2.33203125" style="5" customWidth="1"/>
    <col min="770" max="781" width="9.44140625" style="5" customWidth="1"/>
    <col min="782" max="782" width="9.6640625" style="5" customWidth="1"/>
    <col min="783" max="783" width="8.33203125" style="5" customWidth="1"/>
    <col min="784" max="784" width="5" style="5" customWidth="1"/>
    <col min="785" max="1024" width="9.33203125" style="5"/>
    <col min="1025" max="1025" width="2.33203125" style="5" customWidth="1"/>
    <col min="1026" max="1037" width="9.44140625" style="5" customWidth="1"/>
    <col min="1038" max="1038" width="9.6640625" style="5" customWidth="1"/>
    <col min="1039" max="1039" width="8.33203125" style="5" customWidth="1"/>
    <col min="1040" max="1040" width="5" style="5" customWidth="1"/>
    <col min="1041" max="1280" width="9.33203125" style="5"/>
    <col min="1281" max="1281" width="2.33203125" style="5" customWidth="1"/>
    <col min="1282" max="1293" width="9.44140625" style="5" customWidth="1"/>
    <col min="1294" max="1294" width="9.6640625" style="5" customWidth="1"/>
    <col min="1295" max="1295" width="8.33203125" style="5" customWidth="1"/>
    <col min="1296" max="1296" width="5" style="5" customWidth="1"/>
    <col min="1297" max="1536" width="9.33203125" style="5"/>
    <col min="1537" max="1537" width="2.33203125" style="5" customWidth="1"/>
    <col min="1538" max="1549" width="9.44140625" style="5" customWidth="1"/>
    <col min="1550" max="1550" width="9.6640625" style="5" customWidth="1"/>
    <col min="1551" max="1551" width="8.33203125" style="5" customWidth="1"/>
    <col min="1552" max="1552" width="5" style="5" customWidth="1"/>
    <col min="1553" max="1792" width="9.33203125" style="5"/>
    <col min="1793" max="1793" width="2.33203125" style="5" customWidth="1"/>
    <col min="1794" max="1805" width="9.44140625" style="5" customWidth="1"/>
    <col min="1806" max="1806" width="9.6640625" style="5" customWidth="1"/>
    <col min="1807" max="1807" width="8.33203125" style="5" customWidth="1"/>
    <col min="1808" max="1808" width="5" style="5" customWidth="1"/>
    <col min="1809" max="2048" width="9.33203125" style="5"/>
    <col min="2049" max="2049" width="2.33203125" style="5" customWidth="1"/>
    <col min="2050" max="2061" width="9.44140625" style="5" customWidth="1"/>
    <col min="2062" max="2062" width="9.6640625" style="5" customWidth="1"/>
    <col min="2063" max="2063" width="8.33203125" style="5" customWidth="1"/>
    <col min="2064" max="2064" width="5" style="5" customWidth="1"/>
    <col min="2065" max="2304" width="9.33203125" style="5"/>
    <col min="2305" max="2305" width="2.33203125" style="5" customWidth="1"/>
    <col min="2306" max="2317" width="9.44140625" style="5" customWidth="1"/>
    <col min="2318" max="2318" width="9.6640625" style="5" customWidth="1"/>
    <col min="2319" max="2319" width="8.33203125" style="5" customWidth="1"/>
    <col min="2320" max="2320" width="5" style="5" customWidth="1"/>
    <col min="2321" max="2560" width="9.33203125" style="5"/>
    <col min="2561" max="2561" width="2.33203125" style="5" customWidth="1"/>
    <col min="2562" max="2573" width="9.44140625" style="5" customWidth="1"/>
    <col min="2574" max="2574" width="9.6640625" style="5" customWidth="1"/>
    <col min="2575" max="2575" width="8.33203125" style="5" customWidth="1"/>
    <col min="2576" max="2576" width="5" style="5" customWidth="1"/>
    <col min="2577" max="2816" width="9.33203125" style="5"/>
    <col min="2817" max="2817" width="2.33203125" style="5" customWidth="1"/>
    <col min="2818" max="2829" width="9.44140625" style="5" customWidth="1"/>
    <col min="2830" max="2830" width="9.6640625" style="5" customWidth="1"/>
    <col min="2831" max="2831" width="8.33203125" style="5" customWidth="1"/>
    <col min="2832" max="2832" width="5" style="5" customWidth="1"/>
    <col min="2833" max="3072" width="9.33203125" style="5"/>
    <col min="3073" max="3073" width="2.33203125" style="5" customWidth="1"/>
    <col min="3074" max="3085" width="9.44140625" style="5" customWidth="1"/>
    <col min="3086" max="3086" width="9.6640625" style="5" customWidth="1"/>
    <col min="3087" max="3087" width="8.33203125" style="5" customWidth="1"/>
    <col min="3088" max="3088" width="5" style="5" customWidth="1"/>
    <col min="3089" max="3328" width="9.33203125" style="5"/>
    <col min="3329" max="3329" width="2.33203125" style="5" customWidth="1"/>
    <col min="3330" max="3341" width="9.44140625" style="5" customWidth="1"/>
    <col min="3342" max="3342" width="9.6640625" style="5" customWidth="1"/>
    <col min="3343" max="3343" width="8.33203125" style="5" customWidth="1"/>
    <col min="3344" max="3344" width="5" style="5" customWidth="1"/>
    <col min="3345" max="3584" width="9.33203125" style="5"/>
    <col min="3585" max="3585" width="2.33203125" style="5" customWidth="1"/>
    <col min="3586" max="3597" width="9.44140625" style="5" customWidth="1"/>
    <col min="3598" max="3598" width="9.6640625" style="5" customWidth="1"/>
    <col min="3599" max="3599" width="8.33203125" style="5" customWidth="1"/>
    <col min="3600" max="3600" width="5" style="5" customWidth="1"/>
    <col min="3601" max="3840" width="9.33203125" style="5"/>
    <col min="3841" max="3841" width="2.33203125" style="5" customWidth="1"/>
    <col min="3842" max="3853" width="9.44140625" style="5" customWidth="1"/>
    <col min="3854" max="3854" width="9.6640625" style="5" customWidth="1"/>
    <col min="3855" max="3855" width="8.33203125" style="5" customWidth="1"/>
    <col min="3856" max="3856" width="5" style="5" customWidth="1"/>
    <col min="3857" max="4096" width="9.33203125" style="5"/>
    <col min="4097" max="4097" width="2.33203125" style="5" customWidth="1"/>
    <col min="4098" max="4109" width="9.44140625" style="5" customWidth="1"/>
    <col min="4110" max="4110" width="9.6640625" style="5" customWidth="1"/>
    <col min="4111" max="4111" width="8.33203125" style="5" customWidth="1"/>
    <col min="4112" max="4112" width="5" style="5" customWidth="1"/>
    <col min="4113" max="4352" width="9.33203125" style="5"/>
    <col min="4353" max="4353" width="2.33203125" style="5" customWidth="1"/>
    <col min="4354" max="4365" width="9.44140625" style="5" customWidth="1"/>
    <col min="4366" max="4366" width="9.6640625" style="5" customWidth="1"/>
    <col min="4367" max="4367" width="8.33203125" style="5" customWidth="1"/>
    <col min="4368" max="4368" width="5" style="5" customWidth="1"/>
    <col min="4369" max="4608" width="9.33203125" style="5"/>
    <col min="4609" max="4609" width="2.33203125" style="5" customWidth="1"/>
    <col min="4610" max="4621" width="9.44140625" style="5" customWidth="1"/>
    <col min="4622" max="4622" width="9.6640625" style="5" customWidth="1"/>
    <col min="4623" max="4623" width="8.33203125" style="5" customWidth="1"/>
    <col min="4624" max="4624" width="5" style="5" customWidth="1"/>
    <col min="4625" max="4864" width="9.33203125" style="5"/>
    <col min="4865" max="4865" width="2.33203125" style="5" customWidth="1"/>
    <col min="4866" max="4877" width="9.44140625" style="5" customWidth="1"/>
    <col min="4878" max="4878" width="9.6640625" style="5" customWidth="1"/>
    <col min="4879" max="4879" width="8.33203125" style="5" customWidth="1"/>
    <col min="4880" max="4880" width="5" style="5" customWidth="1"/>
    <col min="4881" max="5120" width="9.33203125" style="5"/>
    <col min="5121" max="5121" width="2.33203125" style="5" customWidth="1"/>
    <col min="5122" max="5133" width="9.44140625" style="5" customWidth="1"/>
    <col min="5134" max="5134" width="9.6640625" style="5" customWidth="1"/>
    <col min="5135" max="5135" width="8.33203125" style="5" customWidth="1"/>
    <col min="5136" max="5136" width="5" style="5" customWidth="1"/>
    <col min="5137" max="5376" width="9.33203125" style="5"/>
    <col min="5377" max="5377" width="2.33203125" style="5" customWidth="1"/>
    <col min="5378" max="5389" width="9.44140625" style="5" customWidth="1"/>
    <col min="5390" max="5390" width="9.6640625" style="5" customWidth="1"/>
    <col min="5391" max="5391" width="8.33203125" style="5" customWidth="1"/>
    <col min="5392" max="5392" width="5" style="5" customWidth="1"/>
    <col min="5393" max="5632" width="9.33203125" style="5"/>
    <col min="5633" max="5633" width="2.33203125" style="5" customWidth="1"/>
    <col min="5634" max="5645" width="9.44140625" style="5" customWidth="1"/>
    <col min="5646" max="5646" width="9.6640625" style="5" customWidth="1"/>
    <col min="5647" max="5647" width="8.33203125" style="5" customWidth="1"/>
    <col min="5648" max="5648" width="5" style="5" customWidth="1"/>
    <col min="5649" max="5888" width="9.33203125" style="5"/>
    <col min="5889" max="5889" width="2.33203125" style="5" customWidth="1"/>
    <col min="5890" max="5901" width="9.44140625" style="5" customWidth="1"/>
    <col min="5902" max="5902" width="9.6640625" style="5" customWidth="1"/>
    <col min="5903" max="5903" width="8.33203125" style="5" customWidth="1"/>
    <col min="5904" max="5904" width="5" style="5" customWidth="1"/>
    <col min="5905" max="6144" width="9.33203125" style="5"/>
    <col min="6145" max="6145" width="2.33203125" style="5" customWidth="1"/>
    <col min="6146" max="6157" width="9.44140625" style="5" customWidth="1"/>
    <col min="6158" max="6158" width="9.6640625" style="5" customWidth="1"/>
    <col min="6159" max="6159" width="8.33203125" style="5" customWidth="1"/>
    <col min="6160" max="6160" width="5" style="5" customWidth="1"/>
    <col min="6161" max="6400" width="9.33203125" style="5"/>
    <col min="6401" max="6401" width="2.33203125" style="5" customWidth="1"/>
    <col min="6402" max="6413" width="9.44140625" style="5" customWidth="1"/>
    <col min="6414" max="6414" width="9.6640625" style="5" customWidth="1"/>
    <col min="6415" max="6415" width="8.33203125" style="5" customWidth="1"/>
    <col min="6416" max="6416" width="5" style="5" customWidth="1"/>
    <col min="6417" max="6656" width="9.33203125" style="5"/>
    <col min="6657" max="6657" width="2.33203125" style="5" customWidth="1"/>
    <col min="6658" max="6669" width="9.44140625" style="5" customWidth="1"/>
    <col min="6670" max="6670" width="9.6640625" style="5" customWidth="1"/>
    <col min="6671" max="6671" width="8.33203125" style="5" customWidth="1"/>
    <col min="6672" max="6672" width="5" style="5" customWidth="1"/>
    <col min="6673" max="6912" width="9.33203125" style="5"/>
    <col min="6913" max="6913" width="2.33203125" style="5" customWidth="1"/>
    <col min="6914" max="6925" width="9.44140625" style="5" customWidth="1"/>
    <col min="6926" max="6926" width="9.6640625" style="5" customWidth="1"/>
    <col min="6927" max="6927" width="8.33203125" style="5" customWidth="1"/>
    <col min="6928" max="6928" width="5" style="5" customWidth="1"/>
    <col min="6929" max="7168" width="9.33203125" style="5"/>
    <col min="7169" max="7169" width="2.33203125" style="5" customWidth="1"/>
    <col min="7170" max="7181" width="9.44140625" style="5" customWidth="1"/>
    <col min="7182" max="7182" width="9.6640625" style="5" customWidth="1"/>
    <col min="7183" max="7183" width="8.33203125" style="5" customWidth="1"/>
    <col min="7184" max="7184" width="5" style="5" customWidth="1"/>
    <col min="7185" max="7424" width="9.33203125" style="5"/>
    <col min="7425" max="7425" width="2.33203125" style="5" customWidth="1"/>
    <col min="7426" max="7437" width="9.44140625" style="5" customWidth="1"/>
    <col min="7438" max="7438" width="9.6640625" style="5" customWidth="1"/>
    <col min="7439" max="7439" width="8.33203125" style="5" customWidth="1"/>
    <col min="7440" max="7440" width="5" style="5" customWidth="1"/>
    <col min="7441" max="7680" width="9.33203125" style="5"/>
    <col min="7681" max="7681" width="2.33203125" style="5" customWidth="1"/>
    <col min="7682" max="7693" width="9.44140625" style="5" customWidth="1"/>
    <col min="7694" max="7694" width="9.6640625" style="5" customWidth="1"/>
    <col min="7695" max="7695" width="8.33203125" style="5" customWidth="1"/>
    <col min="7696" max="7696" width="5" style="5" customWidth="1"/>
    <col min="7697" max="7936" width="9.33203125" style="5"/>
    <col min="7937" max="7937" width="2.33203125" style="5" customWidth="1"/>
    <col min="7938" max="7949" width="9.44140625" style="5" customWidth="1"/>
    <col min="7950" max="7950" width="9.6640625" style="5" customWidth="1"/>
    <col min="7951" max="7951" width="8.33203125" style="5" customWidth="1"/>
    <col min="7952" max="7952" width="5" style="5" customWidth="1"/>
    <col min="7953" max="8192" width="9.33203125" style="5"/>
    <col min="8193" max="8193" width="2.33203125" style="5" customWidth="1"/>
    <col min="8194" max="8205" width="9.44140625" style="5" customWidth="1"/>
    <col min="8206" max="8206" width="9.6640625" style="5" customWidth="1"/>
    <col min="8207" max="8207" width="8.33203125" style="5" customWidth="1"/>
    <col min="8208" max="8208" width="5" style="5" customWidth="1"/>
    <col min="8209" max="8448" width="9.33203125" style="5"/>
    <col min="8449" max="8449" width="2.33203125" style="5" customWidth="1"/>
    <col min="8450" max="8461" width="9.44140625" style="5" customWidth="1"/>
    <col min="8462" max="8462" width="9.6640625" style="5" customWidth="1"/>
    <col min="8463" max="8463" width="8.33203125" style="5" customWidth="1"/>
    <col min="8464" max="8464" width="5" style="5" customWidth="1"/>
    <col min="8465" max="8704" width="9.33203125" style="5"/>
    <col min="8705" max="8705" width="2.33203125" style="5" customWidth="1"/>
    <col min="8706" max="8717" width="9.44140625" style="5" customWidth="1"/>
    <col min="8718" max="8718" width="9.6640625" style="5" customWidth="1"/>
    <col min="8719" max="8719" width="8.33203125" style="5" customWidth="1"/>
    <col min="8720" max="8720" width="5" style="5" customWidth="1"/>
    <col min="8721" max="8960" width="9.33203125" style="5"/>
    <col min="8961" max="8961" width="2.33203125" style="5" customWidth="1"/>
    <col min="8962" max="8973" width="9.44140625" style="5" customWidth="1"/>
    <col min="8974" max="8974" width="9.6640625" style="5" customWidth="1"/>
    <col min="8975" max="8975" width="8.33203125" style="5" customWidth="1"/>
    <col min="8976" max="8976" width="5" style="5" customWidth="1"/>
    <col min="8977" max="9216" width="9.33203125" style="5"/>
    <col min="9217" max="9217" width="2.33203125" style="5" customWidth="1"/>
    <col min="9218" max="9229" width="9.44140625" style="5" customWidth="1"/>
    <col min="9230" max="9230" width="9.6640625" style="5" customWidth="1"/>
    <col min="9231" max="9231" width="8.33203125" style="5" customWidth="1"/>
    <col min="9232" max="9232" width="5" style="5" customWidth="1"/>
    <col min="9233" max="9472" width="9.33203125" style="5"/>
    <col min="9473" max="9473" width="2.33203125" style="5" customWidth="1"/>
    <col min="9474" max="9485" width="9.44140625" style="5" customWidth="1"/>
    <col min="9486" max="9486" width="9.6640625" style="5" customWidth="1"/>
    <col min="9487" max="9487" width="8.33203125" style="5" customWidth="1"/>
    <col min="9488" max="9488" width="5" style="5" customWidth="1"/>
    <col min="9489" max="9728" width="9.33203125" style="5"/>
    <col min="9729" max="9729" width="2.33203125" style="5" customWidth="1"/>
    <col min="9730" max="9741" width="9.44140625" style="5" customWidth="1"/>
    <col min="9742" max="9742" width="9.6640625" style="5" customWidth="1"/>
    <col min="9743" max="9743" width="8.33203125" style="5" customWidth="1"/>
    <col min="9744" max="9744" width="5" style="5" customWidth="1"/>
    <col min="9745" max="9984" width="9.33203125" style="5"/>
    <col min="9985" max="9985" width="2.33203125" style="5" customWidth="1"/>
    <col min="9986" max="9997" width="9.44140625" style="5" customWidth="1"/>
    <col min="9998" max="9998" width="9.6640625" style="5" customWidth="1"/>
    <col min="9999" max="9999" width="8.33203125" style="5" customWidth="1"/>
    <col min="10000" max="10000" width="5" style="5" customWidth="1"/>
    <col min="10001" max="10240" width="9.33203125" style="5"/>
    <col min="10241" max="10241" width="2.33203125" style="5" customWidth="1"/>
    <col min="10242" max="10253" width="9.44140625" style="5" customWidth="1"/>
    <col min="10254" max="10254" width="9.6640625" style="5" customWidth="1"/>
    <col min="10255" max="10255" width="8.33203125" style="5" customWidth="1"/>
    <col min="10256" max="10256" width="5" style="5" customWidth="1"/>
    <col min="10257" max="10496" width="9.33203125" style="5"/>
    <col min="10497" max="10497" width="2.33203125" style="5" customWidth="1"/>
    <col min="10498" max="10509" width="9.44140625" style="5" customWidth="1"/>
    <col min="10510" max="10510" width="9.6640625" style="5" customWidth="1"/>
    <col min="10511" max="10511" width="8.33203125" style="5" customWidth="1"/>
    <col min="10512" max="10512" width="5" style="5" customWidth="1"/>
    <col min="10513" max="10752" width="9.33203125" style="5"/>
    <col min="10753" max="10753" width="2.33203125" style="5" customWidth="1"/>
    <col min="10754" max="10765" width="9.44140625" style="5" customWidth="1"/>
    <col min="10766" max="10766" width="9.6640625" style="5" customWidth="1"/>
    <col min="10767" max="10767" width="8.33203125" style="5" customWidth="1"/>
    <col min="10768" max="10768" width="5" style="5" customWidth="1"/>
    <col min="10769" max="11008" width="9.33203125" style="5"/>
    <col min="11009" max="11009" width="2.33203125" style="5" customWidth="1"/>
    <col min="11010" max="11021" width="9.44140625" style="5" customWidth="1"/>
    <col min="11022" max="11022" width="9.6640625" style="5" customWidth="1"/>
    <col min="11023" max="11023" width="8.33203125" style="5" customWidth="1"/>
    <col min="11024" max="11024" width="5" style="5" customWidth="1"/>
    <col min="11025" max="11264" width="9.33203125" style="5"/>
    <col min="11265" max="11265" width="2.33203125" style="5" customWidth="1"/>
    <col min="11266" max="11277" width="9.44140625" style="5" customWidth="1"/>
    <col min="11278" max="11278" width="9.6640625" style="5" customWidth="1"/>
    <col min="11279" max="11279" width="8.33203125" style="5" customWidth="1"/>
    <col min="11280" max="11280" width="5" style="5" customWidth="1"/>
    <col min="11281" max="11520" width="9.33203125" style="5"/>
    <col min="11521" max="11521" width="2.33203125" style="5" customWidth="1"/>
    <col min="11522" max="11533" width="9.44140625" style="5" customWidth="1"/>
    <col min="11534" max="11534" width="9.6640625" style="5" customWidth="1"/>
    <col min="11535" max="11535" width="8.33203125" style="5" customWidth="1"/>
    <col min="11536" max="11536" width="5" style="5" customWidth="1"/>
    <col min="11537" max="11776" width="9.33203125" style="5"/>
    <col min="11777" max="11777" width="2.33203125" style="5" customWidth="1"/>
    <col min="11778" max="11789" width="9.44140625" style="5" customWidth="1"/>
    <col min="11790" max="11790" width="9.6640625" style="5" customWidth="1"/>
    <col min="11791" max="11791" width="8.33203125" style="5" customWidth="1"/>
    <col min="11792" max="11792" width="5" style="5" customWidth="1"/>
    <col min="11793" max="12032" width="9.33203125" style="5"/>
    <col min="12033" max="12033" width="2.33203125" style="5" customWidth="1"/>
    <col min="12034" max="12045" width="9.44140625" style="5" customWidth="1"/>
    <col min="12046" max="12046" width="9.6640625" style="5" customWidth="1"/>
    <col min="12047" max="12047" width="8.33203125" style="5" customWidth="1"/>
    <col min="12048" max="12048" width="5" style="5" customWidth="1"/>
    <col min="12049" max="12288" width="9.33203125" style="5"/>
    <col min="12289" max="12289" width="2.33203125" style="5" customWidth="1"/>
    <col min="12290" max="12301" width="9.44140625" style="5" customWidth="1"/>
    <col min="12302" max="12302" width="9.6640625" style="5" customWidth="1"/>
    <col min="12303" max="12303" width="8.33203125" style="5" customWidth="1"/>
    <col min="12304" max="12304" width="5" style="5" customWidth="1"/>
    <col min="12305" max="12544" width="9.33203125" style="5"/>
    <col min="12545" max="12545" width="2.33203125" style="5" customWidth="1"/>
    <col min="12546" max="12557" width="9.44140625" style="5" customWidth="1"/>
    <col min="12558" max="12558" width="9.6640625" style="5" customWidth="1"/>
    <col min="12559" max="12559" width="8.33203125" style="5" customWidth="1"/>
    <col min="12560" max="12560" width="5" style="5" customWidth="1"/>
    <col min="12561" max="12800" width="9.33203125" style="5"/>
    <col min="12801" max="12801" width="2.33203125" style="5" customWidth="1"/>
    <col min="12802" max="12813" width="9.44140625" style="5" customWidth="1"/>
    <col min="12814" max="12814" width="9.6640625" style="5" customWidth="1"/>
    <col min="12815" max="12815" width="8.33203125" style="5" customWidth="1"/>
    <col min="12816" max="12816" width="5" style="5" customWidth="1"/>
    <col min="12817" max="13056" width="9.33203125" style="5"/>
    <col min="13057" max="13057" width="2.33203125" style="5" customWidth="1"/>
    <col min="13058" max="13069" width="9.44140625" style="5" customWidth="1"/>
    <col min="13070" max="13070" width="9.6640625" style="5" customWidth="1"/>
    <col min="13071" max="13071" width="8.33203125" style="5" customWidth="1"/>
    <col min="13072" max="13072" width="5" style="5" customWidth="1"/>
    <col min="13073" max="13312" width="9.33203125" style="5"/>
    <col min="13313" max="13313" width="2.33203125" style="5" customWidth="1"/>
    <col min="13314" max="13325" width="9.44140625" style="5" customWidth="1"/>
    <col min="13326" max="13326" width="9.6640625" style="5" customWidth="1"/>
    <col min="13327" max="13327" width="8.33203125" style="5" customWidth="1"/>
    <col min="13328" max="13328" width="5" style="5" customWidth="1"/>
    <col min="13329" max="13568" width="9.33203125" style="5"/>
    <col min="13569" max="13569" width="2.33203125" style="5" customWidth="1"/>
    <col min="13570" max="13581" width="9.44140625" style="5" customWidth="1"/>
    <col min="13582" max="13582" width="9.6640625" style="5" customWidth="1"/>
    <col min="13583" max="13583" width="8.33203125" style="5" customWidth="1"/>
    <col min="13584" max="13584" width="5" style="5" customWidth="1"/>
    <col min="13585" max="13824" width="9.33203125" style="5"/>
    <col min="13825" max="13825" width="2.33203125" style="5" customWidth="1"/>
    <col min="13826" max="13837" width="9.44140625" style="5" customWidth="1"/>
    <col min="13838" max="13838" width="9.6640625" style="5" customWidth="1"/>
    <col min="13839" max="13839" width="8.33203125" style="5" customWidth="1"/>
    <col min="13840" max="13840" width="5" style="5" customWidth="1"/>
    <col min="13841" max="14080" width="9.33203125" style="5"/>
    <col min="14081" max="14081" width="2.33203125" style="5" customWidth="1"/>
    <col min="14082" max="14093" width="9.44140625" style="5" customWidth="1"/>
    <col min="14094" max="14094" width="9.6640625" style="5" customWidth="1"/>
    <col min="14095" max="14095" width="8.33203125" style="5" customWidth="1"/>
    <col min="14096" max="14096" width="5" style="5" customWidth="1"/>
    <col min="14097" max="14336" width="9.33203125" style="5"/>
    <col min="14337" max="14337" width="2.33203125" style="5" customWidth="1"/>
    <col min="14338" max="14349" width="9.44140625" style="5" customWidth="1"/>
    <col min="14350" max="14350" width="9.6640625" style="5" customWidth="1"/>
    <col min="14351" max="14351" width="8.33203125" style="5" customWidth="1"/>
    <col min="14352" max="14352" width="5" style="5" customWidth="1"/>
    <col min="14353" max="14592" width="9.33203125" style="5"/>
    <col min="14593" max="14593" width="2.33203125" style="5" customWidth="1"/>
    <col min="14594" max="14605" width="9.44140625" style="5" customWidth="1"/>
    <col min="14606" max="14606" width="9.6640625" style="5" customWidth="1"/>
    <col min="14607" max="14607" width="8.33203125" style="5" customWidth="1"/>
    <col min="14608" max="14608" width="5" style="5" customWidth="1"/>
    <col min="14609" max="14848" width="9.33203125" style="5"/>
    <col min="14849" max="14849" width="2.33203125" style="5" customWidth="1"/>
    <col min="14850" max="14861" width="9.44140625" style="5" customWidth="1"/>
    <col min="14862" max="14862" width="9.6640625" style="5" customWidth="1"/>
    <col min="14863" max="14863" width="8.33203125" style="5" customWidth="1"/>
    <col min="14864" max="14864" width="5" style="5" customWidth="1"/>
    <col min="14865" max="15104" width="9.33203125" style="5"/>
    <col min="15105" max="15105" width="2.33203125" style="5" customWidth="1"/>
    <col min="15106" max="15117" width="9.44140625" style="5" customWidth="1"/>
    <col min="15118" max="15118" width="9.6640625" style="5" customWidth="1"/>
    <col min="15119" max="15119" width="8.33203125" style="5" customWidth="1"/>
    <col min="15120" max="15120" width="5" style="5" customWidth="1"/>
    <col min="15121" max="15360" width="9.33203125" style="5"/>
    <col min="15361" max="15361" width="2.33203125" style="5" customWidth="1"/>
    <col min="15362" max="15373" width="9.44140625" style="5" customWidth="1"/>
    <col min="15374" max="15374" width="9.6640625" style="5" customWidth="1"/>
    <col min="15375" max="15375" width="8.33203125" style="5" customWidth="1"/>
    <col min="15376" max="15376" width="5" style="5" customWidth="1"/>
    <col min="15377" max="15616" width="9.33203125" style="5"/>
    <col min="15617" max="15617" width="2.33203125" style="5" customWidth="1"/>
    <col min="15618" max="15629" width="9.44140625" style="5" customWidth="1"/>
    <col min="15630" max="15630" width="9.6640625" style="5" customWidth="1"/>
    <col min="15631" max="15631" width="8.33203125" style="5" customWidth="1"/>
    <col min="15632" max="15632" width="5" style="5" customWidth="1"/>
    <col min="15633" max="15872" width="9.33203125" style="5"/>
    <col min="15873" max="15873" width="2.33203125" style="5" customWidth="1"/>
    <col min="15874" max="15885" width="9.44140625" style="5" customWidth="1"/>
    <col min="15886" max="15886" width="9.6640625" style="5" customWidth="1"/>
    <col min="15887" max="15887" width="8.33203125" style="5" customWidth="1"/>
    <col min="15888" max="15888" width="5" style="5" customWidth="1"/>
    <col min="15889" max="16128" width="9.33203125" style="5"/>
    <col min="16129" max="16129" width="2.33203125" style="5" customWidth="1"/>
    <col min="16130" max="16141" width="9.44140625" style="5" customWidth="1"/>
    <col min="16142" max="16142" width="9.6640625" style="5" customWidth="1"/>
    <col min="16143" max="16143" width="8.33203125" style="5" customWidth="1"/>
    <col min="16144" max="16144" width="5" style="5" customWidth="1"/>
    <col min="16145" max="16384" width="9.33203125" style="5"/>
  </cols>
  <sheetData>
    <row r="2" spans="2:15">
      <c r="B2" s="1"/>
      <c r="C2" s="2"/>
      <c r="D2" s="3"/>
      <c r="E2" s="2"/>
      <c r="F2" s="2"/>
      <c r="G2" s="2"/>
      <c r="H2" s="2"/>
      <c r="I2" s="2"/>
      <c r="J2" s="2"/>
      <c r="K2" s="2"/>
      <c r="L2" s="2"/>
      <c r="M2" s="2"/>
      <c r="N2" s="2"/>
      <c r="O2" s="4"/>
    </row>
    <row r="3" spans="2:15">
      <c r="B3" s="6"/>
      <c r="C3" s="7"/>
      <c r="D3" s="8"/>
      <c r="E3" s="7"/>
      <c r="F3" s="7"/>
      <c r="G3" s="7"/>
      <c r="H3" s="7"/>
      <c r="I3" s="7"/>
      <c r="J3" s="7"/>
      <c r="K3" s="7"/>
      <c r="L3" s="7"/>
      <c r="M3" s="7"/>
      <c r="N3" s="7"/>
      <c r="O3" s="9"/>
    </row>
    <row r="4" spans="2:15" ht="18">
      <c r="B4" s="6"/>
      <c r="C4" s="7"/>
      <c r="D4" s="10"/>
      <c r="E4" s="7"/>
      <c r="F4" s="7"/>
      <c r="G4" s="7"/>
      <c r="H4" s="7"/>
      <c r="I4" s="7"/>
      <c r="J4" s="7"/>
      <c r="K4" s="7"/>
      <c r="L4" s="7"/>
      <c r="M4" s="7"/>
      <c r="N4" s="7"/>
      <c r="O4" s="9"/>
    </row>
    <row r="5" spans="2:15" ht="18">
      <c r="B5" s="6"/>
      <c r="C5" s="7"/>
      <c r="D5" s="10"/>
      <c r="E5" s="7"/>
      <c r="F5" s="7"/>
      <c r="G5" s="7"/>
      <c r="H5" s="7"/>
      <c r="I5" s="7"/>
      <c r="J5" s="7"/>
      <c r="K5" s="7"/>
      <c r="L5" s="7"/>
      <c r="M5" s="7"/>
      <c r="N5" s="7"/>
      <c r="O5" s="9"/>
    </row>
    <row r="6" spans="2:15">
      <c r="B6" s="6"/>
      <c r="C6" s="7"/>
      <c r="D6" s="7"/>
      <c r="E6" s="7"/>
      <c r="F6" s="7"/>
      <c r="G6" s="7"/>
      <c r="H6" s="7"/>
      <c r="I6" s="7"/>
      <c r="J6" s="7"/>
      <c r="K6" s="7"/>
      <c r="L6" s="7"/>
      <c r="M6" s="7"/>
      <c r="N6" s="7"/>
      <c r="O6" s="9"/>
    </row>
    <row r="7" spans="2:15">
      <c r="B7" s="6"/>
      <c r="C7" s="7"/>
      <c r="D7" s="7"/>
      <c r="E7" s="7"/>
      <c r="F7" s="7"/>
      <c r="G7" s="7"/>
      <c r="H7" s="7"/>
      <c r="I7" s="7"/>
      <c r="J7" s="7"/>
      <c r="K7" s="7"/>
      <c r="L7" s="7"/>
      <c r="M7" s="7"/>
      <c r="N7" s="7"/>
      <c r="O7" s="9"/>
    </row>
    <row r="8" spans="2:15" ht="24.6">
      <c r="B8" s="6"/>
      <c r="C8" s="7"/>
      <c r="D8" s="11"/>
      <c r="E8" s="7"/>
      <c r="F8" s="7"/>
      <c r="G8" s="7"/>
      <c r="H8" s="7"/>
      <c r="I8" s="7"/>
      <c r="J8" s="7"/>
      <c r="K8" s="7"/>
      <c r="L8" s="7"/>
      <c r="M8" s="7"/>
      <c r="N8" s="7"/>
      <c r="O8" s="9"/>
    </row>
    <row r="9" spans="2:15">
      <c r="B9" s="6"/>
      <c r="C9" s="7"/>
      <c r="D9" s="12"/>
      <c r="E9" s="7"/>
      <c r="F9" s="7"/>
      <c r="G9" s="7"/>
      <c r="H9" s="7"/>
      <c r="I9" s="7"/>
      <c r="J9" s="7"/>
      <c r="K9" s="7"/>
      <c r="L9" s="7"/>
      <c r="M9" s="7"/>
      <c r="N9" s="7"/>
      <c r="O9" s="9"/>
    </row>
    <row r="10" spans="2:15">
      <c r="B10" s="6"/>
      <c r="C10" s="7"/>
      <c r="D10" s="12"/>
      <c r="E10" s="7"/>
      <c r="F10" s="7"/>
      <c r="G10" s="7"/>
      <c r="H10" s="7"/>
      <c r="I10" s="7"/>
      <c r="J10" s="7"/>
      <c r="K10" s="7"/>
      <c r="L10" s="7"/>
      <c r="M10" s="7"/>
      <c r="N10" s="7"/>
      <c r="O10" s="9"/>
    </row>
    <row r="11" spans="2:15">
      <c r="B11" s="6"/>
      <c r="C11" s="7"/>
      <c r="D11" s="12"/>
      <c r="E11" s="7"/>
      <c r="F11" s="7"/>
      <c r="G11" s="7"/>
      <c r="H11" s="7"/>
      <c r="I11" s="7"/>
      <c r="J11" s="7"/>
      <c r="K11" s="7"/>
      <c r="L11" s="7"/>
      <c r="M11" s="7"/>
      <c r="N11" s="7"/>
      <c r="O11" s="9"/>
    </row>
    <row r="12" spans="2:15" ht="22.8">
      <c r="B12" s="6"/>
      <c r="C12" s="7"/>
      <c r="D12" s="7"/>
      <c r="E12" s="13"/>
      <c r="F12" s="7"/>
      <c r="G12" s="7"/>
      <c r="H12" s="7"/>
      <c r="I12" s="7"/>
      <c r="J12" s="7"/>
      <c r="K12" s="7"/>
      <c r="L12" s="7"/>
      <c r="M12" s="7"/>
      <c r="N12" s="7"/>
      <c r="O12" s="9"/>
    </row>
    <row r="13" spans="2:15">
      <c r="B13" s="6"/>
      <c r="C13" s="7"/>
      <c r="D13" s="7"/>
      <c r="E13" s="7"/>
      <c r="F13" s="7"/>
      <c r="G13" s="7"/>
      <c r="H13" s="7"/>
      <c r="I13" s="7"/>
      <c r="J13" s="7"/>
      <c r="K13" s="7"/>
      <c r="L13" s="7"/>
      <c r="M13" s="7"/>
      <c r="N13" s="7"/>
      <c r="O13" s="9"/>
    </row>
    <row r="14" spans="2:15" ht="30">
      <c r="B14" s="228" t="s">
        <v>0</v>
      </c>
      <c r="C14" s="229"/>
      <c r="D14" s="229"/>
      <c r="E14" s="229"/>
      <c r="F14" s="229"/>
      <c r="G14" s="229"/>
      <c r="H14" s="229"/>
      <c r="I14" s="229"/>
      <c r="J14" s="229"/>
      <c r="K14" s="229"/>
      <c r="L14" s="229"/>
      <c r="M14" s="229"/>
      <c r="N14" s="229"/>
      <c r="O14" s="230"/>
    </row>
    <row r="15" spans="2:15" ht="30">
      <c r="B15" s="228"/>
      <c r="C15" s="229"/>
      <c r="D15" s="229"/>
      <c r="E15" s="229"/>
      <c r="F15" s="229"/>
      <c r="G15" s="229"/>
      <c r="H15" s="229"/>
      <c r="I15" s="229"/>
      <c r="J15" s="229"/>
      <c r="K15" s="229"/>
      <c r="L15" s="229"/>
      <c r="M15" s="229"/>
      <c r="N15" s="229"/>
      <c r="O15" s="230"/>
    </row>
    <row r="16" spans="2:15">
      <c r="B16" s="6"/>
      <c r="C16" s="7"/>
      <c r="D16" s="7"/>
      <c r="E16" s="7"/>
      <c r="F16" s="7"/>
      <c r="G16" s="7"/>
      <c r="H16" s="7"/>
      <c r="I16" s="7"/>
      <c r="J16" s="7"/>
      <c r="K16" s="7"/>
      <c r="L16" s="7"/>
      <c r="M16" s="7"/>
      <c r="N16" s="7"/>
      <c r="O16" s="9"/>
    </row>
    <row r="17" spans="2:15">
      <c r="B17" s="6"/>
      <c r="C17" s="7"/>
      <c r="D17" s="7"/>
      <c r="E17" s="7"/>
      <c r="F17" s="7"/>
      <c r="G17" s="7"/>
      <c r="H17" s="7"/>
      <c r="I17" s="7"/>
      <c r="J17" s="7"/>
      <c r="K17" s="7"/>
      <c r="L17" s="7"/>
      <c r="M17" s="7"/>
      <c r="N17" s="7"/>
      <c r="O17" s="9"/>
    </row>
    <row r="18" spans="2:15">
      <c r="B18" s="6"/>
      <c r="C18" s="7"/>
      <c r="D18" s="7"/>
      <c r="E18" s="14"/>
      <c r="F18" s="231" t="s">
        <v>1</v>
      </c>
      <c r="G18" s="231"/>
      <c r="H18" s="231"/>
      <c r="I18" s="232"/>
      <c r="J18" s="233"/>
      <c r="K18" s="233"/>
      <c r="L18" s="234"/>
      <c r="M18" s="7"/>
      <c r="N18" s="7"/>
      <c r="O18" s="9"/>
    </row>
    <row r="19" spans="2:15">
      <c r="B19" s="6"/>
      <c r="C19" s="7"/>
      <c r="D19" s="7"/>
      <c r="E19" s="14"/>
      <c r="F19" s="231" t="s">
        <v>2</v>
      </c>
      <c r="G19" s="231"/>
      <c r="H19" s="231"/>
      <c r="I19" s="232"/>
      <c r="J19" s="233"/>
      <c r="K19" s="233"/>
      <c r="L19" s="234"/>
      <c r="M19" s="7"/>
      <c r="N19" s="7"/>
      <c r="O19" s="9"/>
    </row>
    <row r="20" spans="2:15">
      <c r="B20" s="6"/>
      <c r="C20" s="7"/>
      <c r="D20" s="7"/>
      <c r="E20" s="7"/>
      <c r="F20" s="7"/>
      <c r="G20" s="7"/>
      <c r="H20" s="7"/>
      <c r="I20" s="7"/>
      <c r="J20" s="7"/>
      <c r="K20" s="7"/>
      <c r="L20" s="7"/>
      <c r="M20" s="7"/>
      <c r="N20" s="7"/>
      <c r="O20" s="9"/>
    </row>
    <row r="21" spans="2:15">
      <c r="B21" s="6"/>
      <c r="C21" s="7"/>
      <c r="D21" s="14"/>
      <c r="E21" s="14"/>
      <c r="F21" s="15"/>
      <c r="G21" s="15"/>
      <c r="H21" s="7"/>
      <c r="I21" s="7"/>
      <c r="J21" s="7"/>
      <c r="K21" s="7"/>
      <c r="L21" s="7"/>
      <c r="M21" s="7"/>
      <c r="N21" s="7"/>
      <c r="O21" s="9"/>
    </row>
    <row r="22" spans="2:15">
      <c r="B22" s="6"/>
      <c r="C22" s="7"/>
      <c r="D22" s="7"/>
      <c r="E22" s="7"/>
      <c r="F22" s="7"/>
      <c r="G22" s="7"/>
      <c r="H22" s="7"/>
      <c r="I22" s="7"/>
      <c r="J22" s="7"/>
      <c r="K22" s="7"/>
      <c r="L22" s="7"/>
      <c r="M22" s="7"/>
      <c r="N22" s="7"/>
      <c r="O22" s="9"/>
    </row>
    <row r="23" spans="2:15">
      <c r="B23" s="6"/>
      <c r="C23" s="7"/>
      <c r="D23" s="7"/>
      <c r="E23" s="7"/>
      <c r="F23" s="7"/>
      <c r="G23" s="7"/>
      <c r="H23" s="7"/>
      <c r="I23" s="7"/>
      <c r="J23" s="7"/>
      <c r="K23" s="7"/>
      <c r="L23" s="7"/>
      <c r="M23" s="7"/>
      <c r="N23" s="7"/>
      <c r="O23" s="9"/>
    </row>
    <row r="24" spans="2:15">
      <c r="B24" s="6"/>
      <c r="C24" s="7"/>
      <c r="D24" s="7"/>
      <c r="E24" s="7"/>
      <c r="F24" s="7"/>
      <c r="G24" s="7"/>
      <c r="H24" s="7"/>
      <c r="I24" s="7"/>
      <c r="J24" s="7"/>
      <c r="K24" s="7"/>
      <c r="L24" s="7"/>
      <c r="M24" s="7"/>
      <c r="N24" s="7"/>
      <c r="O24" s="9"/>
    </row>
    <row r="25" spans="2:15">
      <c r="B25" s="6"/>
      <c r="C25" s="16"/>
      <c r="D25" s="16"/>
      <c r="E25" s="16"/>
      <c r="F25" s="16"/>
      <c r="G25" s="16"/>
      <c r="H25" s="16"/>
      <c r="I25" s="16"/>
      <c r="J25" s="16"/>
      <c r="K25" s="16"/>
      <c r="L25" s="7"/>
      <c r="M25" s="7"/>
      <c r="N25" s="7"/>
      <c r="O25" s="9"/>
    </row>
    <row r="26" spans="2:15">
      <c r="B26" s="6"/>
      <c r="C26" s="7"/>
      <c r="D26" s="7"/>
      <c r="E26" s="7"/>
      <c r="F26" s="7"/>
      <c r="G26" s="7"/>
      <c r="H26" s="7"/>
      <c r="I26" s="7"/>
      <c r="J26" s="7"/>
      <c r="K26" s="7"/>
      <c r="L26" s="7"/>
      <c r="M26" s="7"/>
      <c r="N26" s="7"/>
      <c r="O26" s="9"/>
    </row>
    <row r="27" spans="2:15">
      <c r="B27" s="6"/>
      <c r="C27" s="7"/>
      <c r="D27" s="7"/>
      <c r="E27" s="7"/>
      <c r="F27" s="7"/>
      <c r="G27" s="7"/>
      <c r="H27" s="7"/>
      <c r="I27" s="7"/>
      <c r="J27" s="7"/>
      <c r="K27" s="7"/>
      <c r="L27" s="7"/>
      <c r="M27" s="7"/>
      <c r="N27" s="7"/>
      <c r="O27" s="9"/>
    </row>
    <row r="28" spans="2:15">
      <c r="B28" s="6"/>
      <c r="C28" s="7"/>
      <c r="D28" s="7"/>
      <c r="E28" s="7"/>
      <c r="F28" s="7"/>
      <c r="G28" s="227"/>
      <c r="H28" s="227"/>
      <c r="I28" s="227"/>
      <c r="J28" s="7"/>
      <c r="K28" s="7"/>
      <c r="L28" s="7"/>
      <c r="M28" s="7"/>
      <c r="N28" s="7"/>
      <c r="O28" s="9"/>
    </row>
    <row r="29" spans="2:15">
      <c r="B29" s="17"/>
      <c r="C29" s="18"/>
      <c r="D29" s="18"/>
      <c r="E29" s="18"/>
      <c r="F29" s="18"/>
      <c r="G29" s="18"/>
      <c r="H29" s="18"/>
      <c r="I29" s="18"/>
      <c r="J29" s="18"/>
      <c r="K29" s="18"/>
      <c r="L29" s="18"/>
      <c r="M29" s="18"/>
      <c r="N29" s="18"/>
      <c r="O29" s="19"/>
    </row>
    <row r="30" spans="2:15">
      <c r="B30" s="7"/>
      <c r="C30" s="7"/>
      <c r="D30" s="7"/>
      <c r="E30" s="7"/>
      <c r="F30" s="7"/>
      <c r="G30" s="7"/>
      <c r="H30" s="7"/>
      <c r="I30" s="7"/>
      <c r="J30" s="7"/>
    </row>
    <row r="31" spans="2:15">
      <c r="B31" s="7"/>
      <c r="C31" s="7"/>
      <c r="D31" s="7"/>
      <c r="E31" s="7"/>
      <c r="F31" s="7"/>
      <c r="G31" s="7"/>
      <c r="H31" s="7"/>
      <c r="I31" s="7"/>
      <c r="J31" s="7"/>
    </row>
    <row r="32" spans="2:15">
      <c r="B32" s="7"/>
      <c r="C32" s="7"/>
      <c r="D32" s="7"/>
      <c r="E32" s="7"/>
      <c r="F32" s="7"/>
      <c r="G32" s="7"/>
      <c r="H32" s="7"/>
      <c r="I32" s="7"/>
      <c r="J32" s="7"/>
    </row>
    <row r="33" spans="2:10">
      <c r="B33" s="7"/>
      <c r="C33" s="7"/>
      <c r="D33" s="7"/>
      <c r="E33" s="7"/>
      <c r="F33" s="7"/>
      <c r="G33" s="7"/>
      <c r="H33" s="7"/>
      <c r="I33" s="7"/>
      <c r="J33" s="7"/>
    </row>
    <row r="34" spans="2:10">
      <c r="B34" s="7"/>
      <c r="C34" s="7"/>
      <c r="D34" s="7"/>
      <c r="E34" s="7"/>
      <c r="F34" s="7"/>
      <c r="G34" s="7"/>
      <c r="H34" s="7"/>
      <c r="I34" s="7"/>
      <c r="J34" s="7"/>
    </row>
    <row r="35" spans="2:10">
      <c r="B35" s="7"/>
      <c r="C35" s="7"/>
      <c r="D35" s="7"/>
      <c r="E35" s="227"/>
      <c r="F35" s="227"/>
      <c r="G35" s="227"/>
      <c r="H35" s="7"/>
      <c r="I35" s="7"/>
      <c r="J35" s="7"/>
    </row>
    <row r="36" spans="2:10">
      <c r="B36" s="7"/>
      <c r="C36" s="7"/>
      <c r="D36" s="7"/>
      <c r="E36" s="20"/>
      <c r="F36" s="7"/>
      <c r="G36" s="7"/>
      <c r="H36" s="7"/>
      <c r="I36" s="7"/>
      <c r="J36" s="7"/>
    </row>
  </sheetData>
  <customSheetViews>
    <customSheetView guid="{F0322B0F-BF52-4197-B6FF-48D426B2BBBC}">
      <selection activeCell="I18" sqref="I18:L19"/>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customSheetView>
    <customSheetView guid="{EA8284AD-AEAB-4107-BCBA-81C5B30F89E2}">
      <pageMargins left="0.47013888888888888" right="0.47013888888888888" top="0.5" bottom="0.35138888888888886" header="0.51180555555555562" footer="0.1701388888888889"/>
      <pageSetup paperSize="9" firstPageNumber="0" orientation="landscape" horizontalDpi="300" verticalDpi="300" r:id="rId2"/>
      <headerFooter alignWithMargins="0">
        <oddFooter>&amp;L&amp;"Tahoma,Regular"&amp;8 02ae-BM/PM/HDCV/FSOFT v2/0&amp;C&amp;"Tahoma,Regular"&amp;8Internal use&amp;R&amp;"tahomaTahoma,Regular"&amp;8&amp;P/&amp;N</oddFooter>
      </headerFooter>
    </customSheetView>
    <customSheetView guid="{64A1A216-9C3F-40CE-802F-71F86A254EE4}">
      <selection activeCell="I18" sqref="I18:L19"/>
      <pageMargins left="0.47013888888888888" right="0.47013888888888888" top="0.5" bottom="0.35138888888888886" header="0.51180555555555562" footer="0.1701388888888889"/>
      <pageSetup paperSize="9" firstPageNumber="0" orientation="landscape" horizontalDpi="300" verticalDpi="300" r:id="rId3"/>
      <headerFooter alignWithMargins="0">
        <oddFooter>&amp;L&amp;"Tahoma,Regular"&amp;8 02ae-BM/PM/HDCV/FSOFT v2/0&amp;C&amp;"Tahoma,Regular"&amp;8Internal use&amp;R&amp;"tahomaTahoma,Regular"&amp;8&amp;P/&amp;N</oddFooter>
      </headerFooter>
    </customSheetView>
  </customSheetViews>
  <mergeCells count="8">
    <mergeCell ref="G28:I28"/>
    <mergeCell ref="E35:G35"/>
    <mergeCell ref="B14:O14"/>
    <mergeCell ref="B15:O15"/>
    <mergeCell ref="F18:H18"/>
    <mergeCell ref="I18:L18"/>
    <mergeCell ref="F19:H19"/>
    <mergeCell ref="I19:L19"/>
  </mergeCells>
  <pageMargins left="0.47013888888888888" right="0.47013888888888888" top="0.5" bottom="0.35138888888888886" header="0.51180555555555562" footer="0.1701388888888889"/>
  <pageSetup paperSize="9" firstPageNumber="0" orientation="landscape" horizontalDpi="300" verticalDpi="300" r:id="rId4"/>
  <headerFooter alignWithMargins="0">
    <oddFooter>&amp;L&amp;"Tahoma,Regular"&amp;8 02ae-BM/PM/HDCV/FSOFT v2/0&amp;C&amp;"Tahoma,Regular"&amp;8Internal use&amp;R&amp;"tahomaTahoma,Regular"&amp;8&amp;P/&amp;N</oddFooter>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
  <sheetViews>
    <sheetView zoomScale="85" zoomScaleNormal="85" workbookViewId="0">
      <selection activeCell="D17" sqref="D17"/>
    </sheetView>
  </sheetViews>
  <sheetFormatPr defaultRowHeight="13.2"/>
  <cols>
    <col min="1" max="1" width="6.33203125" style="28" customWidth="1"/>
    <col min="2" max="2" width="20.44140625" style="28" bestFit="1" customWidth="1"/>
    <col min="3" max="3" width="9.6640625" style="28" customWidth="1"/>
    <col min="4" max="4" width="51.33203125" style="28" customWidth="1"/>
    <col min="5" max="5" width="42.33203125" style="28" customWidth="1"/>
    <col min="6" max="7" width="17.5546875" style="28" customWidth="1"/>
    <col min="8" max="256" width="9.33203125" style="28"/>
    <col min="257" max="257" width="6.33203125" style="28" customWidth="1"/>
    <col min="258" max="258" width="20.44140625" style="28" bestFit="1" customWidth="1"/>
    <col min="259" max="259" width="9.6640625" style="28" customWidth="1"/>
    <col min="260" max="260" width="51.33203125" style="28" customWidth="1"/>
    <col min="261" max="261" width="42.33203125" style="28" customWidth="1"/>
    <col min="262" max="263" width="17.5546875" style="28" customWidth="1"/>
    <col min="264" max="512" width="9.33203125" style="28"/>
    <col min="513" max="513" width="6.33203125" style="28" customWidth="1"/>
    <col min="514" max="514" width="20.44140625" style="28" bestFit="1" customWidth="1"/>
    <col min="515" max="515" width="9.6640625" style="28" customWidth="1"/>
    <col min="516" max="516" width="51.33203125" style="28" customWidth="1"/>
    <col min="517" max="517" width="42.33203125" style="28" customWidth="1"/>
    <col min="518" max="519" width="17.5546875" style="28" customWidth="1"/>
    <col min="520" max="768" width="9.33203125" style="28"/>
    <col min="769" max="769" width="6.33203125" style="28" customWidth="1"/>
    <col min="770" max="770" width="20.44140625" style="28" bestFit="1" customWidth="1"/>
    <col min="771" max="771" width="9.6640625" style="28" customWidth="1"/>
    <col min="772" max="772" width="51.33203125" style="28" customWidth="1"/>
    <col min="773" max="773" width="42.33203125" style="28" customWidth="1"/>
    <col min="774" max="775" width="17.5546875" style="28" customWidth="1"/>
    <col min="776" max="1024" width="9.33203125" style="28"/>
    <col min="1025" max="1025" width="6.33203125" style="28" customWidth="1"/>
    <col min="1026" max="1026" width="20.44140625" style="28" bestFit="1" customWidth="1"/>
    <col min="1027" max="1027" width="9.6640625" style="28" customWidth="1"/>
    <col min="1028" max="1028" width="51.33203125" style="28" customWidth="1"/>
    <col min="1029" max="1029" width="42.33203125" style="28" customWidth="1"/>
    <col min="1030" max="1031" width="17.5546875" style="28" customWidth="1"/>
    <col min="1032" max="1280" width="9.33203125" style="28"/>
    <col min="1281" max="1281" width="6.33203125" style="28" customWidth="1"/>
    <col min="1282" max="1282" width="20.44140625" style="28" bestFit="1" customWidth="1"/>
    <col min="1283" max="1283" width="9.6640625" style="28" customWidth="1"/>
    <col min="1284" max="1284" width="51.33203125" style="28" customWidth="1"/>
    <col min="1285" max="1285" width="42.33203125" style="28" customWidth="1"/>
    <col min="1286" max="1287" width="17.5546875" style="28" customWidth="1"/>
    <col min="1288" max="1536" width="9.33203125" style="28"/>
    <col min="1537" max="1537" width="6.33203125" style="28" customWidth="1"/>
    <col min="1538" max="1538" width="20.44140625" style="28" bestFit="1" customWidth="1"/>
    <col min="1539" max="1539" width="9.6640625" style="28" customWidth="1"/>
    <col min="1540" max="1540" width="51.33203125" style="28" customWidth="1"/>
    <col min="1541" max="1541" width="42.33203125" style="28" customWidth="1"/>
    <col min="1542" max="1543" width="17.5546875" style="28" customWidth="1"/>
    <col min="1544" max="1792" width="9.33203125" style="28"/>
    <col min="1793" max="1793" width="6.33203125" style="28" customWidth="1"/>
    <col min="1794" max="1794" width="20.44140625" style="28" bestFit="1" customWidth="1"/>
    <col min="1795" max="1795" width="9.6640625" style="28" customWidth="1"/>
    <col min="1796" max="1796" width="51.33203125" style="28" customWidth="1"/>
    <col min="1797" max="1797" width="42.33203125" style="28" customWidth="1"/>
    <col min="1798" max="1799" width="17.5546875" style="28" customWidth="1"/>
    <col min="1800" max="2048" width="9.33203125" style="28"/>
    <col min="2049" max="2049" width="6.33203125" style="28" customWidth="1"/>
    <col min="2050" max="2050" width="20.44140625" style="28" bestFit="1" customWidth="1"/>
    <col min="2051" max="2051" width="9.6640625" style="28" customWidth="1"/>
    <col min="2052" max="2052" width="51.33203125" style="28" customWidth="1"/>
    <col min="2053" max="2053" width="42.33203125" style="28" customWidth="1"/>
    <col min="2054" max="2055" width="17.5546875" style="28" customWidth="1"/>
    <col min="2056" max="2304" width="9.33203125" style="28"/>
    <col min="2305" max="2305" width="6.33203125" style="28" customWidth="1"/>
    <col min="2306" max="2306" width="20.44140625" style="28" bestFit="1" customWidth="1"/>
    <col min="2307" max="2307" width="9.6640625" style="28" customWidth="1"/>
    <col min="2308" max="2308" width="51.33203125" style="28" customWidth="1"/>
    <col min="2309" max="2309" width="42.33203125" style="28" customWidth="1"/>
    <col min="2310" max="2311" width="17.5546875" style="28" customWidth="1"/>
    <col min="2312" max="2560" width="9.33203125" style="28"/>
    <col min="2561" max="2561" width="6.33203125" style="28" customWidth="1"/>
    <col min="2562" max="2562" width="20.44140625" style="28" bestFit="1" customWidth="1"/>
    <col min="2563" max="2563" width="9.6640625" style="28" customWidth="1"/>
    <col min="2564" max="2564" width="51.33203125" style="28" customWidth="1"/>
    <col min="2565" max="2565" width="42.33203125" style="28" customWidth="1"/>
    <col min="2566" max="2567" width="17.5546875" style="28" customWidth="1"/>
    <col min="2568" max="2816" width="9.33203125" style="28"/>
    <col min="2817" max="2817" width="6.33203125" style="28" customWidth="1"/>
    <col min="2818" max="2818" width="20.44140625" style="28" bestFit="1" customWidth="1"/>
    <col min="2819" max="2819" width="9.6640625" style="28" customWidth="1"/>
    <col min="2820" max="2820" width="51.33203125" style="28" customWidth="1"/>
    <col min="2821" max="2821" width="42.33203125" style="28" customWidth="1"/>
    <col min="2822" max="2823" width="17.5546875" style="28" customWidth="1"/>
    <col min="2824" max="3072" width="9.33203125" style="28"/>
    <col min="3073" max="3073" width="6.33203125" style="28" customWidth="1"/>
    <col min="3074" max="3074" width="20.44140625" style="28" bestFit="1" customWidth="1"/>
    <col min="3075" max="3075" width="9.6640625" style="28" customWidth="1"/>
    <col min="3076" max="3076" width="51.33203125" style="28" customWidth="1"/>
    <col min="3077" max="3077" width="42.33203125" style="28" customWidth="1"/>
    <col min="3078" max="3079" width="17.5546875" style="28" customWidth="1"/>
    <col min="3080" max="3328" width="9.33203125" style="28"/>
    <col min="3329" max="3329" width="6.33203125" style="28" customWidth="1"/>
    <col min="3330" max="3330" width="20.44140625" style="28" bestFit="1" customWidth="1"/>
    <col min="3331" max="3331" width="9.6640625" style="28" customWidth="1"/>
    <col min="3332" max="3332" width="51.33203125" style="28" customWidth="1"/>
    <col min="3333" max="3333" width="42.33203125" style="28" customWidth="1"/>
    <col min="3334" max="3335" width="17.5546875" style="28" customWidth="1"/>
    <col min="3336" max="3584" width="9.33203125" style="28"/>
    <col min="3585" max="3585" width="6.33203125" style="28" customWidth="1"/>
    <col min="3586" max="3586" width="20.44140625" style="28" bestFit="1" customWidth="1"/>
    <col min="3587" max="3587" width="9.6640625" style="28" customWidth="1"/>
    <col min="3588" max="3588" width="51.33203125" style="28" customWidth="1"/>
    <col min="3589" max="3589" width="42.33203125" style="28" customWidth="1"/>
    <col min="3590" max="3591" width="17.5546875" style="28" customWidth="1"/>
    <col min="3592" max="3840" width="9.33203125" style="28"/>
    <col min="3841" max="3841" width="6.33203125" style="28" customWidth="1"/>
    <col min="3842" max="3842" width="20.44140625" style="28" bestFit="1" customWidth="1"/>
    <col min="3843" max="3843" width="9.6640625" style="28" customWidth="1"/>
    <col min="3844" max="3844" width="51.33203125" style="28" customWidth="1"/>
    <col min="3845" max="3845" width="42.33203125" style="28" customWidth="1"/>
    <col min="3846" max="3847" width="17.5546875" style="28" customWidth="1"/>
    <col min="3848" max="4096" width="9.33203125" style="28"/>
    <col min="4097" max="4097" width="6.33203125" style="28" customWidth="1"/>
    <col min="4098" max="4098" width="20.44140625" style="28" bestFit="1" customWidth="1"/>
    <col min="4099" max="4099" width="9.6640625" style="28" customWidth="1"/>
    <col min="4100" max="4100" width="51.33203125" style="28" customWidth="1"/>
    <col min="4101" max="4101" width="42.33203125" style="28" customWidth="1"/>
    <col min="4102" max="4103" width="17.5546875" style="28" customWidth="1"/>
    <col min="4104" max="4352" width="9.33203125" style="28"/>
    <col min="4353" max="4353" width="6.33203125" style="28" customWidth="1"/>
    <col min="4354" max="4354" width="20.44140625" style="28" bestFit="1" customWidth="1"/>
    <col min="4355" max="4355" width="9.6640625" style="28" customWidth="1"/>
    <col min="4356" max="4356" width="51.33203125" style="28" customWidth="1"/>
    <col min="4357" max="4357" width="42.33203125" style="28" customWidth="1"/>
    <col min="4358" max="4359" width="17.5546875" style="28" customWidth="1"/>
    <col min="4360" max="4608" width="9.33203125" style="28"/>
    <col min="4609" max="4609" width="6.33203125" style="28" customWidth="1"/>
    <col min="4610" max="4610" width="20.44140625" style="28" bestFit="1" customWidth="1"/>
    <col min="4611" max="4611" width="9.6640625" style="28" customWidth="1"/>
    <col min="4612" max="4612" width="51.33203125" style="28" customWidth="1"/>
    <col min="4613" max="4613" width="42.33203125" style="28" customWidth="1"/>
    <col min="4614" max="4615" width="17.5546875" style="28" customWidth="1"/>
    <col min="4616" max="4864" width="9.33203125" style="28"/>
    <col min="4865" max="4865" width="6.33203125" style="28" customWidth="1"/>
    <col min="4866" max="4866" width="20.44140625" style="28" bestFit="1" customWidth="1"/>
    <col min="4867" max="4867" width="9.6640625" style="28" customWidth="1"/>
    <col min="4868" max="4868" width="51.33203125" style="28" customWidth="1"/>
    <col min="4869" max="4869" width="42.33203125" style="28" customWidth="1"/>
    <col min="4870" max="4871" width="17.5546875" style="28" customWidth="1"/>
    <col min="4872" max="5120" width="9.33203125" style="28"/>
    <col min="5121" max="5121" width="6.33203125" style="28" customWidth="1"/>
    <col min="5122" max="5122" width="20.44140625" style="28" bestFit="1" customWidth="1"/>
    <col min="5123" max="5123" width="9.6640625" style="28" customWidth="1"/>
    <col min="5124" max="5124" width="51.33203125" style="28" customWidth="1"/>
    <col min="5125" max="5125" width="42.33203125" style="28" customWidth="1"/>
    <col min="5126" max="5127" width="17.5546875" style="28" customWidth="1"/>
    <col min="5128" max="5376" width="9.33203125" style="28"/>
    <col min="5377" max="5377" width="6.33203125" style="28" customWidth="1"/>
    <col min="5378" max="5378" width="20.44140625" style="28" bestFit="1" customWidth="1"/>
    <col min="5379" max="5379" width="9.6640625" style="28" customWidth="1"/>
    <col min="5380" max="5380" width="51.33203125" style="28" customWidth="1"/>
    <col min="5381" max="5381" width="42.33203125" style="28" customWidth="1"/>
    <col min="5382" max="5383" width="17.5546875" style="28" customWidth="1"/>
    <col min="5384" max="5632" width="9.33203125" style="28"/>
    <col min="5633" max="5633" width="6.33203125" style="28" customWidth="1"/>
    <col min="5634" max="5634" width="20.44140625" style="28" bestFit="1" customWidth="1"/>
    <col min="5635" max="5635" width="9.6640625" style="28" customWidth="1"/>
    <col min="5636" max="5636" width="51.33203125" style="28" customWidth="1"/>
    <col min="5637" max="5637" width="42.33203125" style="28" customWidth="1"/>
    <col min="5638" max="5639" width="17.5546875" style="28" customWidth="1"/>
    <col min="5640" max="5888" width="9.33203125" style="28"/>
    <col min="5889" max="5889" width="6.33203125" style="28" customWidth="1"/>
    <col min="5890" max="5890" width="20.44140625" style="28" bestFit="1" customWidth="1"/>
    <col min="5891" max="5891" width="9.6640625" style="28" customWidth="1"/>
    <col min="5892" max="5892" width="51.33203125" style="28" customWidth="1"/>
    <col min="5893" max="5893" width="42.33203125" style="28" customWidth="1"/>
    <col min="5894" max="5895" width="17.5546875" style="28" customWidth="1"/>
    <col min="5896" max="6144" width="9.33203125" style="28"/>
    <col min="6145" max="6145" width="6.33203125" style="28" customWidth="1"/>
    <col min="6146" max="6146" width="20.44140625" style="28" bestFit="1" customWidth="1"/>
    <col min="6147" max="6147" width="9.6640625" style="28" customWidth="1"/>
    <col min="6148" max="6148" width="51.33203125" style="28" customWidth="1"/>
    <col min="6149" max="6149" width="42.33203125" style="28" customWidth="1"/>
    <col min="6150" max="6151" width="17.5546875" style="28" customWidth="1"/>
    <col min="6152" max="6400" width="9.33203125" style="28"/>
    <col min="6401" max="6401" width="6.33203125" style="28" customWidth="1"/>
    <col min="6402" max="6402" width="20.44140625" style="28" bestFit="1" customWidth="1"/>
    <col min="6403" max="6403" width="9.6640625" style="28" customWidth="1"/>
    <col min="6404" max="6404" width="51.33203125" style="28" customWidth="1"/>
    <col min="6405" max="6405" width="42.33203125" style="28" customWidth="1"/>
    <col min="6406" max="6407" width="17.5546875" style="28" customWidth="1"/>
    <col min="6408" max="6656" width="9.33203125" style="28"/>
    <col min="6657" max="6657" width="6.33203125" style="28" customWidth="1"/>
    <col min="6658" max="6658" width="20.44140625" style="28" bestFit="1" customWidth="1"/>
    <col min="6659" max="6659" width="9.6640625" style="28" customWidth="1"/>
    <col min="6660" max="6660" width="51.33203125" style="28" customWidth="1"/>
    <col min="6661" max="6661" width="42.33203125" style="28" customWidth="1"/>
    <col min="6662" max="6663" width="17.5546875" style="28" customWidth="1"/>
    <col min="6664" max="6912" width="9.33203125" style="28"/>
    <col min="6913" max="6913" width="6.33203125" style="28" customWidth="1"/>
    <col min="6914" max="6914" width="20.44140625" style="28" bestFit="1" customWidth="1"/>
    <col min="6915" max="6915" width="9.6640625" style="28" customWidth="1"/>
    <col min="6916" max="6916" width="51.33203125" style="28" customWidth="1"/>
    <col min="6917" max="6917" width="42.33203125" style="28" customWidth="1"/>
    <col min="6918" max="6919" width="17.5546875" style="28" customWidth="1"/>
    <col min="6920" max="7168" width="9.33203125" style="28"/>
    <col min="7169" max="7169" width="6.33203125" style="28" customWidth="1"/>
    <col min="7170" max="7170" width="20.44140625" style="28" bestFit="1" customWidth="1"/>
    <col min="7171" max="7171" width="9.6640625" style="28" customWidth="1"/>
    <col min="7172" max="7172" width="51.33203125" style="28" customWidth="1"/>
    <col min="7173" max="7173" width="42.33203125" style="28" customWidth="1"/>
    <col min="7174" max="7175" width="17.5546875" style="28" customWidth="1"/>
    <col min="7176" max="7424" width="9.33203125" style="28"/>
    <col min="7425" max="7425" width="6.33203125" style="28" customWidth="1"/>
    <col min="7426" max="7426" width="20.44140625" style="28" bestFit="1" customWidth="1"/>
    <col min="7427" max="7427" width="9.6640625" style="28" customWidth="1"/>
    <col min="7428" max="7428" width="51.33203125" style="28" customWidth="1"/>
    <col min="7429" max="7429" width="42.33203125" style="28" customWidth="1"/>
    <col min="7430" max="7431" width="17.5546875" style="28" customWidth="1"/>
    <col min="7432" max="7680" width="9.33203125" style="28"/>
    <col min="7681" max="7681" width="6.33203125" style="28" customWidth="1"/>
    <col min="7682" max="7682" width="20.44140625" style="28" bestFit="1" customWidth="1"/>
    <col min="7683" max="7683" width="9.6640625" style="28" customWidth="1"/>
    <col min="7684" max="7684" width="51.33203125" style="28" customWidth="1"/>
    <col min="7685" max="7685" width="42.33203125" style="28" customWidth="1"/>
    <col min="7686" max="7687" width="17.5546875" style="28" customWidth="1"/>
    <col min="7688" max="7936" width="9.33203125" style="28"/>
    <col min="7937" max="7937" width="6.33203125" style="28" customWidth="1"/>
    <col min="7938" max="7938" width="20.44140625" style="28" bestFit="1" customWidth="1"/>
    <col min="7939" max="7939" width="9.6640625" style="28" customWidth="1"/>
    <col min="7940" max="7940" width="51.33203125" style="28" customWidth="1"/>
    <col min="7941" max="7941" width="42.33203125" style="28" customWidth="1"/>
    <col min="7942" max="7943" width="17.5546875" style="28" customWidth="1"/>
    <col min="7944" max="8192" width="9.33203125" style="28"/>
    <col min="8193" max="8193" width="6.33203125" style="28" customWidth="1"/>
    <col min="8194" max="8194" width="20.44140625" style="28" bestFit="1" customWidth="1"/>
    <col min="8195" max="8195" width="9.6640625" style="28" customWidth="1"/>
    <col min="8196" max="8196" width="51.33203125" style="28" customWidth="1"/>
    <col min="8197" max="8197" width="42.33203125" style="28" customWidth="1"/>
    <col min="8198" max="8199" width="17.5546875" style="28" customWidth="1"/>
    <col min="8200" max="8448" width="9.33203125" style="28"/>
    <col min="8449" max="8449" width="6.33203125" style="28" customWidth="1"/>
    <col min="8450" max="8450" width="20.44140625" style="28" bestFit="1" customWidth="1"/>
    <col min="8451" max="8451" width="9.6640625" style="28" customWidth="1"/>
    <col min="8452" max="8452" width="51.33203125" style="28" customWidth="1"/>
    <col min="8453" max="8453" width="42.33203125" style="28" customWidth="1"/>
    <col min="8454" max="8455" width="17.5546875" style="28" customWidth="1"/>
    <col min="8456" max="8704" width="9.33203125" style="28"/>
    <col min="8705" max="8705" width="6.33203125" style="28" customWidth="1"/>
    <col min="8706" max="8706" width="20.44140625" style="28" bestFit="1" customWidth="1"/>
    <col min="8707" max="8707" width="9.6640625" style="28" customWidth="1"/>
    <col min="8708" max="8708" width="51.33203125" style="28" customWidth="1"/>
    <col min="8709" max="8709" width="42.33203125" style="28" customWidth="1"/>
    <col min="8710" max="8711" width="17.5546875" style="28" customWidth="1"/>
    <col min="8712" max="8960" width="9.33203125" style="28"/>
    <col min="8961" max="8961" width="6.33203125" style="28" customWidth="1"/>
    <col min="8962" max="8962" width="20.44140625" style="28" bestFit="1" customWidth="1"/>
    <col min="8963" max="8963" width="9.6640625" style="28" customWidth="1"/>
    <col min="8964" max="8964" width="51.33203125" style="28" customWidth="1"/>
    <col min="8965" max="8965" width="42.33203125" style="28" customWidth="1"/>
    <col min="8966" max="8967" width="17.5546875" style="28" customWidth="1"/>
    <col min="8968" max="9216" width="9.33203125" style="28"/>
    <col min="9217" max="9217" width="6.33203125" style="28" customWidth="1"/>
    <col min="9218" max="9218" width="20.44140625" style="28" bestFit="1" customWidth="1"/>
    <col min="9219" max="9219" width="9.6640625" style="28" customWidth="1"/>
    <col min="9220" max="9220" width="51.33203125" style="28" customWidth="1"/>
    <col min="9221" max="9221" width="42.33203125" style="28" customWidth="1"/>
    <col min="9222" max="9223" width="17.5546875" style="28" customWidth="1"/>
    <col min="9224" max="9472" width="9.33203125" style="28"/>
    <col min="9473" max="9473" width="6.33203125" style="28" customWidth="1"/>
    <col min="9474" max="9474" width="20.44140625" style="28" bestFit="1" customWidth="1"/>
    <col min="9475" max="9475" width="9.6640625" style="28" customWidth="1"/>
    <col min="9476" max="9476" width="51.33203125" style="28" customWidth="1"/>
    <col min="9477" max="9477" width="42.33203125" style="28" customWidth="1"/>
    <col min="9478" max="9479" width="17.5546875" style="28" customWidth="1"/>
    <col min="9480" max="9728" width="9.33203125" style="28"/>
    <col min="9729" max="9729" width="6.33203125" style="28" customWidth="1"/>
    <col min="9730" max="9730" width="20.44140625" style="28" bestFit="1" customWidth="1"/>
    <col min="9731" max="9731" width="9.6640625" style="28" customWidth="1"/>
    <col min="9732" max="9732" width="51.33203125" style="28" customWidth="1"/>
    <col min="9733" max="9733" width="42.33203125" style="28" customWidth="1"/>
    <col min="9734" max="9735" width="17.5546875" style="28" customWidth="1"/>
    <col min="9736" max="9984" width="9.33203125" style="28"/>
    <col min="9985" max="9985" width="6.33203125" style="28" customWidth="1"/>
    <col min="9986" max="9986" width="20.44140625" style="28" bestFit="1" customWidth="1"/>
    <col min="9987" max="9987" width="9.6640625" style="28" customWidth="1"/>
    <col min="9988" max="9988" width="51.33203125" style="28" customWidth="1"/>
    <col min="9989" max="9989" width="42.33203125" style="28" customWidth="1"/>
    <col min="9990" max="9991" width="17.5546875" style="28" customWidth="1"/>
    <col min="9992" max="10240" width="9.33203125" style="28"/>
    <col min="10241" max="10241" width="6.33203125" style="28" customWidth="1"/>
    <col min="10242" max="10242" width="20.44140625" style="28" bestFit="1" customWidth="1"/>
    <col min="10243" max="10243" width="9.6640625" style="28" customWidth="1"/>
    <col min="10244" max="10244" width="51.33203125" style="28" customWidth="1"/>
    <col min="10245" max="10245" width="42.33203125" style="28" customWidth="1"/>
    <col min="10246" max="10247" width="17.5546875" style="28" customWidth="1"/>
    <col min="10248" max="10496" width="9.33203125" style="28"/>
    <col min="10497" max="10497" width="6.33203125" style="28" customWidth="1"/>
    <col min="10498" max="10498" width="20.44140625" style="28" bestFit="1" customWidth="1"/>
    <col min="10499" max="10499" width="9.6640625" style="28" customWidth="1"/>
    <col min="10500" max="10500" width="51.33203125" style="28" customWidth="1"/>
    <col min="10501" max="10501" width="42.33203125" style="28" customWidth="1"/>
    <col min="10502" max="10503" width="17.5546875" style="28" customWidth="1"/>
    <col min="10504" max="10752" width="9.33203125" style="28"/>
    <col min="10753" max="10753" width="6.33203125" style="28" customWidth="1"/>
    <col min="10754" max="10754" width="20.44140625" style="28" bestFit="1" customWidth="1"/>
    <col min="10755" max="10755" width="9.6640625" style="28" customWidth="1"/>
    <col min="10756" max="10756" width="51.33203125" style="28" customWidth="1"/>
    <col min="10757" max="10757" width="42.33203125" style="28" customWidth="1"/>
    <col min="10758" max="10759" width="17.5546875" style="28" customWidth="1"/>
    <col min="10760" max="11008" width="9.33203125" style="28"/>
    <col min="11009" max="11009" width="6.33203125" style="28" customWidth="1"/>
    <col min="11010" max="11010" width="20.44140625" style="28" bestFit="1" customWidth="1"/>
    <col min="11011" max="11011" width="9.6640625" style="28" customWidth="1"/>
    <col min="11012" max="11012" width="51.33203125" style="28" customWidth="1"/>
    <col min="11013" max="11013" width="42.33203125" style="28" customWidth="1"/>
    <col min="11014" max="11015" width="17.5546875" style="28" customWidth="1"/>
    <col min="11016" max="11264" width="9.33203125" style="28"/>
    <col min="11265" max="11265" width="6.33203125" style="28" customWidth="1"/>
    <col min="11266" max="11266" width="20.44140625" style="28" bestFit="1" customWidth="1"/>
    <col min="11267" max="11267" width="9.6640625" style="28" customWidth="1"/>
    <col min="11268" max="11268" width="51.33203125" style="28" customWidth="1"/>
    <col min="11269" max="11269" width="42.33203125" style="28" customWidth="1"/>
    <col min="11270" max="11271" width="17.5546875" style="28" customWidth="1"/>
    <col min="11272" max="11520" width="9.33203125" style="28"/>
    <col min="11521" max="11521" width="6.33203125" style="28" customWidth="1"/>
    <col min="11522" max="11522" width="20.44140625" style="28" bestFit="1" customWidth="1"/>
    <col min="11523" max="11523" width="9.6640625" style="28" customWidth="1"/>
    <col min="11524" max="11524" width="51.33203125" style="28" customWidth="1"/>
    <col min="11525" max="11525" width="42.33203125" style="28" customWidth="1"/>
    <col min="11526" max="11527" width="17.5546875" style="28" customWidth="1"/>
    <col min="11528" max="11776" width="9.33203125" style="28"/>
    <col min="11777" max="11777" width="6.33203125" style="28" customWidth="1"/>
    <col min="11778" max="11778" width="20.44140625" style="28" bestFit="1" customWidth="1"/>
    <col min="11779" max="11779" width="9.6640625" style="28" customWidth="1"/>
    <col min="11780" max="11780" width="51.33203125" style="28" customWidth="1"/>
    <col min="11781" max="11781" width="42.33203125" style="28" customWidth="1"/>
    <col min="11782" max="11783" width="17.5546875" style="28" customWidth="1"/>
    <col min="11784" max="12032" width="9.33203125" style="28"/>
    <col min="12033" max="12033" width="6.33203125" style="28" customWidth="1"/>
    <col min="12034" max="12034" width="20.44140625" style="28" bestFit="1" customWidth="1"/>
    <col min="12035" max="12035" width="9.6640625" style="28" customWidth="1"/>
    <col min="12036" max="12036" width="51.33203125" style="28" customWidth="1"/>
    <col min="12037" max="12037" width="42.33203125" style="28" customWidth="1"/>
    <col min="12038" max="12039" width="17.5546875" style="28" customWidth="1"/>
    <col min="12040" max="12288" width="9.33203125" style="28"/>
    <col min="12289" max="12289" width="6.33203125" style="28" customWidth="1"/>
    <col min="12290" max="12290" width="20.44140625" style="28" bestFit="1" customWidth="1"/>
    <col min="12291" max="12291" width="9.6640625" style="28" customWidth="1"/>
    <col min="12292" max="12292" width="51.33203125" style="28" customWidth="1"/>
    <col min="12293" max="12293" width="42.33203125" style="28" customWidth="1"/>
    <col min="12294" max="12295" width="17.5546875" style="28" customWidth="1"/>
    <col min="12296" max="12544" width="9.33203125" style="28"/>
    <col min="12545" max="12545" width="6.33203125" style="28" customWidth="1"/>
    <col min="12546" max="12546" width="20.44140625" style="28" bestFit="1" customWidth="1"/>
    <col min="12547" max="12547" width="9.6640625" style="28" customWidth="1"/>
    <col min="12548" max="12548" width="51.33203125" style="28" customWidth="1"/>
    <col min="12549" max="12549" width="42.33203125" style="28" customWidth="1"/>
    <col min="12550" max="12551" width="17.5546875" style="28" customWidth="1"/>
    <col min="12552" max="12800" width="9.33203125" style="28"/>
    <col min="12801" max="12801" width="6.33203125" style="28" customWidth="1"/>
    <col min="12802" max="12802" width="20.44140625" style="28" bestFit="1" customWidth="1"/>
    <col min="12803" max="12803" width="9.6640625" style="28" customWidth="1"/>
    <col min="12804" max="12804" width="51.33203125" style="28" customWidth="1"/>
    <col min="12805" max="12805" width="42.33203125" style="28" customWidth="1"/>
    <col min="12806" max="12807" width="17.5546875" style="28" customWidth="1"/>
    <col min="12808" max="13056" width="9.33203125" style="28"/>
    <col min="13057" max="13057" width="6.33203125" style="28" customWidth="1"/>
    <col min="13058" max="13058" width="20.44140625" style="28" bestFit="1" customWidth="1"/>
    <col min="13059" max="13059" width="9.6640625" style="28" customWidth="1"/>
    <col min="13060" max="13060" width="51.33203125" style="28" customWidth="1"/>
    <col min="13061" max="13061" width="42.33203125" style="28" customWidth="1"/>
    <col min="13062" max="13063" width="17.5546875" style="28" customWidth="1"/>
    <col min="13064" max="13312" width="9.33203125" style="28"/>
    <col min="13313" max="13313" width="6.33203125" style="28" customWidth="1"/>
    <col min="13314" max="13314" width="20.44140625" style="28" bestFit="1" customWidth="1"/>
    <col min="13315" max="13315" width="9.6640625" style="28" customWidth="1"/>
    <col min="13316" max="13316" width="51.33203125" style="28" customWidth="1"/>
    <col min="13317" max="13317" width="42.33203125" style="28" customWidth="1"/>
    <col min="13318" max="13319" width="17.5546875" style="28" customWidth="1"/>
    <col min="13320" max="13568" width="9.33203125" style="28"/>
    <col min="13569" max="13569" width="6.33203125" style="28" customWidth="1"/>
    <col min="13570" max="13570" width="20.44140625" style="28" bestFit="1" customWidth="1"/>
    <col min="13571" max="13571" width="9.6640625" style="28" customWidth="1"/>
    <col min="13572" max="13572" width="51.33203125" style="28" customWidth="1"/>
    <col min="13573" max="13573" width="42.33203125" style="28" customWidth="1"/>
    <col min="13574" max="13575" width="17.5546875" style="28" customWidth="1"/>
    <col min="13576" max="13824" width="9.33203125" style="28"/>
    <col min="13825" max="13825" width="6.33203125" style="28" customWidth="1"/>
    <col min="13826" max="13826" width="20.44140625" style="28" bestFit="1" customWidth="1"/>
    <col min="13827" max="13827" width="9.6640625" style="28" customWidth="1"/>
    <col min="13828" max="13828" width="51.33203125" style="28" customWidth="1"/>
    <col min="13829" max="13829" width="42.33203125" style="28" customWidth="1"/>
    <col min="13830" max="13831" width="17.5546875" style="28" customWidth="1"/>
    <col min="13832" max="14080" width="9.33203125" style="28"/>
    <col min="14081" max="14081" width="6.33203125" style="28" customWidth="1"/>
    <col min="14082" max="14082" width="20.44140625" style="28" bestFit="1" customWidth="1"/>
    <col min="14083" max="14083" width="9.6640625" style="28" customWidth="1"/>
    <col min="14084" max="14084" width="51.33203125" style="28" customWidth="1"/>
    <col min="14085" max="14085" width="42.33203125" style="28" customWidth="1"/>
    <col min="14086" max="14087" width="17.5546875" style="28" customWidth="1"/>
    <col min="14088" max="14336" width="9.33203125" style="28"/>
    <col min="14337" max="14337" width="6.33203125" style="28" customWidth="1"/>
    <col min="14338" max="14338" width="20.44140625" style="28" bestFit="1" customWidth="1"/>
    <col min="14339" max="14339" width="9.6640625" style="28" customWidth="1"/>
    <col min="14340" max="14340" width="51.33203125" style="28" customWidth="1"/>
    <col min="14341" max="14341" width="42.33203125" style="28" customWidth="1"/>
    <col min="14342" max="14343" width="17.5546875" style="28" customWidth="1"/>
    <col min="14344" max="14592" width="9.33203125" style="28"/>
    <col min="14593" max="14593" width="6.33203125" style="28" customWidth="1"/>
    <col min="14594" max="14594" width="20.44140625" style="28" bestFit="1" customWidth="1"/>
    <col min="14595" max="14595" width="9.6640625" style="28" customWidth="1"/>
    <col min="14596" max="14596" width="51.33203125" style="28" customWidth="1"/>
    <col min="14597" max="14597" width="42.33203125" style="28" customWidth="1"/>
    <col min="14598" max="14599" width="17.5546875" style="28" customWidth="1"/>
    <col min="14600" max="14848" width="9.33203125" style="28"/>
    <col min="14849" max="14849" width="6.33203125" style="28" customWidth="1"/>
    <col min="14850" max="14850" width="20.44140625" style="28" bestFit="1" customWidth="1"/>
    <col min="14851" max="14851" width="9.6640625" style="28" customWidth="1"/>
    <col min="14852" max="14852" width="51.33203125" style="28" customWidth="1"/>
    <col min="14853" max="14853" width="42.33203125" style="28" customWidth="1"/>
    <col min="14854" max="14855" width="17.5546875" style="28" customWidth="1"/>
    <col min="14856" max="15104" width="9.33203125" style="28"/>
    <col min="15105" max="15105" width="6.33203125" style="28" customWidth="1"/>
    <col min="15106" max="15106" width="20.44140625" style="28" bestFit="1" customWidth="1"/>
    <col min="15107" max="15107" width="9.6640625" style="28" customWidth="1"/>
    <col min="15108" max="15108" width="51.33203125" style="28" customWidth="1"/>
    <col min="15109" max="15109" width="42.33203125" style="28" customWidth="1"/>
    <col min="15110" max="15111" width="17.5546875" style="28" customWidth="1"/>
    <col min="15112" max="15360" width="9.33203125" style="28"/>
    <col min="15361" max="15361" width="6.33203125" style="28" customWidth="1"/>
    <col min="15362" max="15362" width="20.44140625" style="28" bestFit="1" customWidth="1"/>
    <col min="15363" max="15363" width="9.6640625" style="28" customWidth="1"/>
    <col min="15364" max="15364" width="51.33203125" style="28" customWidth="1"/>
    <col min="15365" max="15365" width="42.33203125" style="28" customWidth="1"/>
    <col min="15366" max="15367" width="17.5546875" style="28" customWidth="1"/>
    <col min="15368" max="15616" width="9.33203125" style="28"/>
    <col min="15617" max="15617" width="6.33203125" style="28" customWidth="1"/>
    <col min="15618" max="15618" width="20.44140625" style="28" bestFit="1" customWidth="1"/>
    <col min="15619" max="15619" width="9.6640625" style="28" customWidth="1"/>
    <col min="15620" max="15620" width="51.33203125" style="28" customWidth="1"/>
    <col min="15621" max="15621" width="42.33203125" style="28" customWidth="1"/>
    <col min="15622" max="15623" width="17.5546875" style="28" customWidth="1"/>
    <col min="15624" max="15872" width="9.33203125" style="28"/>
    <col min="15873" max="15873" width="6.33203125" style="28" customWidth="1"/>
    <col min="15874" max="15874" width="20.44140625" style="28" bestFit="1" customWidth="1"/>
    <col min="15875" max="15875" width="9.6640625" style="28" customWidth="1"/>
    <col min="15876" max="15876" width="51.33203125" style="28" customWidth="1"/>
    <col min="15877" max="15877" width="42.33203125" style="28" customWidth="1"/>
    <col min="15878" max="15879" width="17.5546875" style="28" customWidth="1"/>
    <col min="15880" max="16128" width="9.33203125" style="28"/>
    <col min="16129" max="16129" width="6.33203125" style="28" customWidth="1"/>
    <col min="16130" max="16130" width="20.44140625" style="28" bestFit="1" customWidth="1"/>
    <col min="16131" max="16131" width="9.6640625" style="28" customWidth="1"/>
    <col min="16132" max="16132" width="51.33203125" style="28" customWidth="1"/>
    <col min="16133" max="16133" width="42.33203125" style="28" customWidth="1"/>
    <col min="16134" max="16135" width="17.5546875" style="28" customWidth="1"/>
    <col min="16136" max="16384" width="9.33203125" style="28"/>
  </cols>
  <sheetData>
    <row r="1" spans="1:8" s="21" customFormat="1" ht="36.75" customHeight="1">
      <c r="A1" s="235" t="s">
        <v>3</v>
      </c>
      <c r="B1" s="235"/>
      <c r="C1" s="235"/>
    </row>
    <row r="2" spans="1:8" s="24" customFormat="1" ht="35.25" customHeight="1">
      <c r="A2" s="22" t="s">
        <v>4</v>
      </c>
      <c r="B2" s="22" t="s">
        <v>5</v>
      </c>
      <c r="C2" s="23" t="s">
        <v>6</v>
      </c>
      <c r="D2" s="23" t="s">
        <v>7</v>
      </c>
      <c r="E2" s="23" t="s">
        <v>8</v>
      </c>
      <c r="F2" s="23" t="s">
        <v>9</v>
      </c>
      <c r="G2" s="23" t="s">
        <v>10</v>
      </c>
    </row>
    <row r="3" spans="1:8" s="27" customFormat="1">
      <c r="A3" s="25" t="s">
        <v>56</v>
      </c>
      <c r="B3" s="59"/>
      <c r="C3" s="60" t="s">
        <v>57</v>
      </c>
      <c r="D3" s="61" t="s">
        <v>55</v>
      </c>
      <c r="E3" s="61" t="s">
        <v>54</v>
      </c>
      <c r="F3" s="123"/>
      <c r="G3" s="123"/>
      <c r="H3" s="26"/>
    </row>
  </sheetData>
  <customSheetViews>
    <customSheetView guid="{F0322B0F-BF52-4197-B6FF-48D426B2BBBC}" scale="85">
      <selection activeCell="D17" sqref="D17"/>
      <pageMargins left="0.7" right="0.7" top="0.75" bottom="0.75" header="0.3" footer="0.3"/>
      <pageSetup orientation="portrait" verticalDpi="0" r:id="rId1"/>
    </customSheetView>
    <customSheetView guid="{EA8284AD-AEAB-4107-BCBA-81C5B30F89E2}" scale="85">
      <selection sqref="A1:C1"/>
      <pageMargins left="0.7" right="0.7" top="0.75" bottom="0.75" header="0.3" footer="0.3"/>
      <pageSetup orientation="portrait" verticalDpi="0" r:id="rId2"/>
    </customSheetView>
    <customSheetView guid="{64A1A216-9C3F-40CE-802F-71F86A254EE4}" scale="85">
      <selection activeCell="D17" sqref="D17"/>
      <pageMargins left="0.7" right="0.7" top="0.75" bottom="0.75" header="0.3" footer="0.3"/>
      <pageSetup orientation="portrait" verticalDpi="0" r:id="rId3"/>
    </customSheetView>
  </customSheetViews>
  <mergeCells count="1">
    <mergeCell ref="A1:C1"/>
  </mergeCells>
  <pageMargins left="0.7" right="0.7" top="0.75" bottom="0.75" header="0.3" footer="0.3"/>
  <pageSetup orientation="portrait" verticalDpi="0"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18"/>
  <sheetViews>
    <sheetView zoomScaleNormal="100" workbookViewId="0">
      <selection activeCell="G3" sqref="G3:H4"/>
    </sheetView>
  </sheetViews>
  <sheetFormatPr defaultRowHeight="13.2"/>
  <cols>
    <col min="1" max="1" width="5.33203125" style="29" customWidth="1"/>
    <col min="2" max="2" width="15.44140625" style="29" customWidth="1"/>
    <col min="3" max="3" width="31.33203125" style="29" bestFit="1" customWidth="1"/>
    <col min="4" max="5" width="9.33203125" style="29"/>
    <col min="6" max="6" width="11.5546875" style="29" customWidth="1"/>
    <col min="7" max="7" width="9.33203125" style="29"/>
    <col min="8" max="8" width="25" style="29" customWidth="1"/>
    <col min="9" max="255" width="9.33203125" style="29"/>
    <col min="256" max="256" width="5.33203125" style="29" customWidth="1"/>
    <col min="257" max="257" width="15.44140625" style="29" customWidth="1"/>
    <col min="258" max="258" width="23.6640625" style="29" bestFit="1" customWidth="1"/>
    <col min="259" max="262" width="9.33203125" style="29"/>
    <col min="263" max="264" width="37.6640625" style="29" customWidth="1"/>
    <col min="265" max="511" width="9.33203125" style="29"/>
    <col min="512" max="512" width="5.33203125" style="29" customWidth="1"/>
    <col min="513" max="513" width="15.44140625" style="29" customWidth="1"/>
    <col min="514" max="514" width="23.6640625" style="29" bestFit="1" customWidth="1"/>
    <col min="515" max="518" width="9.33203125" style="29"/>
    <col min="519" max="520" width="37.6640625" style="29" customWidth="1"/>
    <col min="521" max="767" width="9.33203125" style="29"/>
    <col min="768" max="768" width="5.33203125" style="29" customWidth="1"/>
    <col min="769" max="769" width="15.44140625" style="29" customWidth="1"/>
    <col min="770" max="770" width="23.6640625" style="29" bestFit="1" customWidth="1"/>
    <col min="771" max="774" width="9.33203125" style="29"/>
    <col min="775" max="776" width="37.6640625" style="29" customWidth="1"/>
    <col min="777" max="1023" width="9.33203125" style="29"/>
    <col min="1024" max="1024" width="5.33203125" style="29" customWidth="1"/>
    <col min="1025" max="1025" width="15.44140625" style="29" customWidth="1"/>
    <col min="1026" max="1026" width="23.6640625" style="29" bestFit="1" customWidth="1"/>
    <col min="1027" max="1030" width="9.33203125" style="29"/>
    <col min="1031" max="1032" width="37.6640625" style="29" customWidth="1"/>
    <col min="1033" max="1279" width="9.33203125" style="29"/>
    <col min="1280" max="1280" width="5.33203125" style="29" customWidth="1"/>
    <col min="1281" max="1281" width="15.44140625" style="29" customWidth="1"/>
    <col min="1282" max="1282" width="23.6640625" style="29" bestFit="1" customWidth="1"/>
    <col min="1283" max="1286" width="9.33203125" style="29"/>
    <col min="1287" max="1288" width="37.6640625" style="29" customWidth="1"/>
    <col min="1289" max="1535" width="9.33203125" style="29"/>
    <col min="1536" max="1536" width="5.33203125" style="29" customWidth="1"/>
    <col min="1537" max="1537" width="15.44140625" style="29" customWidth="1"/>
    <col min="1538" max="1538" width="23.6640625" style="29" bestFit="1" customWidth="1"/>
    <col min="1539" max="1542" width="9.33203125" style="29"/>
    <col min="1543" max="1544" width="37.6640625" style="29" customWidth="1"/>
    <col min="1545" max="1791" width="9.33203125" style="29"/>
    <col min="1792" max="1792" width="5.33203125" style="29" customWidth="1"/>
    <col min="1793" max="1793" width="15.44140625" style="29" customWidth="1"/>
    <col min="1794" max="1794" width="23.6640625" style="29" bestFit="1" customWidth="1"/>
    <col min="1795" max="1798" width="9.33203125" style="29"/>
    <col min="1799" max="1800" width="37.6640625" style="29" customWidth="1"/>
    <col min="1801" max="2047" width="9.33203125" style="29"/>
    <col min="2048" max="2048" width="5.33203125" style="29" customWidth="1"/>
    <col min="2049" max="2049" width="15.44140625" style="29" customWidth="1"/>
    <col min="2050" max="2050" width="23.6640625" style="29" bestFit="1" customWidth="1"/>
    <col min="2051" max="2054" width="9.33203125" style="29"/>
    <col min="2055" max="2056" width="37.6640625" style="29" customWidth="1"/>
    <col min="2057" max="2303" width="9.33203125" style="29"/>
    <col min="2304" max="2304" width="5.33203125" style="29" customWidth="1"/>
    <col min="2305" max="2305" width="15.44140625" style="29" customWidth="1"/>
    <col min="2306" max="2306" width="23.6640625" style="29" bestFit="1" customWidth="1"/>
    <col min="2307" max="2310" width="9.33203125" style="29"/>
    <col min="2311" max="2312" width="37.6640625" style="29" customWidth="1"/>
    <col min="2313" max="2559" width="9.33203125" style="29"/>
    <col min="2560" max="2560" width="5.33203125" style="29" customWidth="1"/>
    <col min="2561" max="2561" width="15.44140625" style="29" customWidth="1"/>
    <col min="2562" max="2562" width="23.6640625" style="29" bestFit="1" customWidth="1"/>
    <col min="2563" max="2566" width="9.33203125" style="29"/>
    <col min="2567" max="2568" width="37.6640625" style="29" customWidth="1"/>
    <col min="2569" max="2815" width="9.33203125" style="29"/>
    <col min="2816" max="2816" width="5.33203125" style="29" customWidth="1"/>
    <col min="2817" max="2817" width="15.44140625" style="29" customWidth="1"/>
    <col min="2818" max="2818" width="23.6640625" style="29" bestFit="1" customWidth="1"/>
    <col min="2819" max="2822" width="9.33203125" style="29"/>
    <col min="2823" max="2824" width="37.6640625" style="29" customWidth="1"/>
    <col min="2825" max="3071" width="9.33203125" style="29"/>
    <col min="3072" max="3072" width="5.33203125" style="29" customWidth="1"/>
    <col min="3073" max="3073" width="15.44140625" style="29" customWidth="1"/>
    <col min="3074" max="3074" width="23.6640625" style="29" bestFit="1" customWidth="1"/>
    <col min="3075" max="3078" width="9.33203125" style="29"/>
    <col min="3079" max="3080" width="37.6640625" style="29" customWidth="1"/>
    <col min="3081" max="3327" width="9.33203125" style="29"/>
    <col min="3328" max="3328" width="5.33203125" style="29" customWidth="1"/>
    <col min="3329" max="3329" width="15.44140625" style="29" customWidth="1"/>
    <col min="3330" max="3330" width="23.6640625" style="29" bestFit="1" customWidth="1"/>
    <col min="3331" max="3334" width="9.33203125" style="29"/>
    <col min="3335" max="3336" width="37.6640625" style="29" customWidth="1"/>
    <col min="3337" max="3583" width="9.33203125" style="29"/>
    <col min="3584" max="3584" width="5.33203125" style="29" customWidth="1"/>
    <col min="3585" max="3585" width="15.44140625" style="29" customWidth="1"/>
    <col min="3586" max="3586" width="23.6640625" style="29" bestFit="1" customWidth="1"/>
    <col min="3587" max="3590" width="9.33203125" style="29"/>
    <col min="3591" max="3592" width="37.6640625" style="29" customWidth="1"/>
    <col min="3593" max="3839" width="9.33203125" style="29"/>
    <col min="3840" max="3840" width="5.33203125" style="29" customWidth="1"/>
    <col min="3841" max="3841" width="15.44140625" style="29" customWidth="1"/>
    <col min="3842" max="3842" width="23.6640625" style="29" bestFit="1" customWidth="1"/>
    <col min="3843" max="3846" width="9.33203125" style="29"/>
    <col min="3847" max="3848" width="37.6640625" style="29" customWidth="1"/>
    <col min="3849" max="4095" width="9.33203125" style="29"/>
    <col min="4096" max="4096" width="5.33203125" style="29" customWidth="1"/>
    <col min="4097" max="4097" width="15.44140625" style="29" customWidth="1"/>
    <col min="4098" max="4098" width="23.6640625" style="29" bestFit="1" customWidth="1"/>
    <col min="4099" max="4102" width="9.33203125" style="29"/>
    <col min="4103" max="4104" width="37.6640625" style="29" customWidth="1"/>
    <col min="4105" max="4351" width="9.33203125" style="29"/>
    <col min="4352" max="4352" width="5.33203125" style="29" customWidth="1"/>
    <col min="4353" max="4353" width="15.44140625" style="29" customWidth="1"/>
    <col min="4354" max="4354" width="23.6640625" style="29" bestFit="1" customWidth="1"/>
    <col min="4355" max="4358" width="9.33203125" style="29"/>
    <col min="4359" max="4360" width="37.6640625" style="29" customWidth="1"/>
    <col min="4361" max="4607" width="9.33203125" style="29"/>
    <col min="4608" max="4608" width="5.33203125" style="29" customWidth="1"/>
    <col min="4609" max="4609" width="15.44140625" style="29" customWidth="1"/>
    <col min="4610" max="4610" width="23.6640625" style="29" bestFit="1" customWidth="1"/>
    <col min="4611" max="4614" width="9.33203125" style="29"/>
    <col min="4615" max="4616" width="37.6640625" style="29" customWidth="1"/>
    <col min="4617" max="4863" width="9.33203125" style="29"/>
    <col min="4864" max="4864" width="5.33203125" style="29" customWidth="1"/>
    <col min="4865" max="4865" width="15.44140625" style="29" customWidth="1"/>
    <col min="4866" max="4866" width="23.6640625" style="29" bestFit="1" customWidth="1"/>
    <col min="4867" max="4870" width="9.33203125" style="29"/>
    <col min="4871" max="4872" width="37.6640625" style="29" customWidth="1"/>
    <col min="4873" max="5119" width="9.33203125" style="29"/>
    <col min="5120" max="5120" width="5.33203125" style="29" customWidth="1"/>
    <col min="5121" max="5121" width="15.44140625" style="29" customWidth="1"/>
    <col min="5122" max="5122" width="23.6640625" style="29" bestFit="1" customWidth="1"/>
    <col min="5123" max="5126" width="9.33203125" style="29"/>
    <col min="5127" max="5128" width="37.6640625" style="29" customWidth="1"/>
    <col min="5129" max="5375" width="9.33203125" style="29"/>
    <col min="5376" max="5376" width="5.33203125" style="29" customWidth="1"/>
    <col min="5377" max="5377" width="15.44140625" style="29" customWidth="1"/>
    <col min="5378" max="5378" width="23.6640625" style="29" bestFit="1" customWidth="1"/>
    <col min="5379" max="5382" width="9.33203125" style="29"/>
    <col min="5383" max="5384" width="37.6640625" style="29" customWidth="1"/>
    <col min="5385" max="5631" width="9.33203125" style="29"/>
    <col min="5632" max="5632" width="5.33203125" style="29" customWidth="1"/>
    <col min="5633" max="5633" width="15.44140625" style="29" customWidth="1"/>
    <col min="5634" max="5634" width="23.6640625" style="29" bestFit="1" customWidth="1"/>
    <col min="5635" max="5638" width="9.33203125" style="29"/>
    <col min="5639" max="5640" width="37.6640625" style="29" customWidth="1"/>
    <col min="5641" max="5887" width="9.33203125" style="29"/>
    <col min="5888" max="5888" width="5.33203125" style="29" customWidth="1"/>
    <col min="5889" max="5889" width="15.44140625" style="29" customWidth="1"/>
    <col min="5890" max="5890" width="23.6640625" style="29" bestFit="1" customWidth="1"/>
    <col min="5891" max="5894" width="9.33203125" style="29"/>
    <col min="5895" max="5896" width="37.6640625" style="29" customWidth="1"/>
    <col min="5897" max="6143" width="9.33203125" style="29"/>
    <col min="6144" max="6144" width="5.33203125" style="29" customWidth="1"/>
    <col min="6145" max="6145" width="15.44140625" style="29" customWidth="1"/>
    <col min="6146" max="6146" width="23.6640625" style="29" bestFit="1" customWidth="1"/>
    <col min="6147" max="6150" width="9.33203125" style="29"/>
    <col min="6151" max="6152" width="37.6640625" style="29" customWidth="1"/>
    <col min="6153" max="6399" width="9.33203125" style="29"/>
    <col min="6400" max="6400" width="5.33203125" style="29" customWidth="1"/>
    <col min="6401" max="6401" width="15.44140625" style="29" customWidth="1"/>
    <col min="6402" max="6402" width="23.6640625" style="29" bestFit="1" customWidth="1"/>
    <col min="6403" max="6406" width="9.33203125" style="29"/>
    <col min="6407" max="6408" width="37.6640625" style="29" customWidth="1"/>
    <col min="6409" max="6655" width="9.33203125" style="29"/>
    <col min="6656" max="6656" width="5.33203125" style="29" customWidth="1"/>
    <col min="6657" max="6657" width="15.44140625" style="29" customWidth="1"/>
    <col min="6658" max="6658" width="23.6640625" style="29" bestFit="1" customWidth="1"/>
    <col min="6659" max="6662" width="9.33203125" style="29"/>
    <col min="6663" max="6664" width="37.6640625" style="29" customWidth="1"/>
    <col min="6665" max="6911" width="9.33203125" style="29"/>
    <col min="6912" max="6912" width="5.33203125" style="29" customWidth="1"/>
    <col min="6913" max="6913" width="15.44140625" style="29" customWidth="1"/>
    <col min="6914" max="6914" width="23.6640625" style="29" bestFit="1" customWidth="1"/>
    <col min="6915" max="6918" width="9.33203125" style="29"/>
    <col min="6919" max="6920" width="37.6640625" style="29" customWidth="1"/>
    <col min="6921" max="7167" width="9.33203125" style="29"/>
    <col min="7168" max="7168" width="5.33203125" style="29" customWidth="1"/>
    <col min="7169" max="7169" width="15.44140625" style="29" customWidth="1"/>
    <col min="7170" max="7170" width="23.6640625" style="29" bestFit="1" customWidth="1"/>
    <col min="7171" max="7174" width="9.33203125" style="29"/>
    <col min="7175" max="7176" width="37.6640625" style="29" customWidth="1"/>
    <col min="7177" max="7423" width="9.33203125" style="29"/>
    <col min="7424" max="7424" width="5.33203125" style="29" customWidth="1"/>
    <col min="7425" max="7425" width="15.44140625" style="29" customWidth="1"/>
    <col min="7426" max="7426" width="23.6640625" style="29" bestFit="1" customWidth="1"/>
    <col min="7427" max="7430" width="9.33203125" style="29"/>
    <col min="7431" max="7432" width="37.6640625" style="29" customWidth="1"/>
    <col min="7433" max="7679" width="9.33203125" style="29"/>
    <col min="7680" max="7680" width="5.33203125" style="29" customWidth="1"/>
    <col min="7681" max="7681" width="15.44140625" style="29" customWidth="1"/>
    <col min="7682" max="7682" width="23.6640625" style="29" bestFit="1" customWidth="1"/>
    <col min="7683" max="7686" width="9.33203125" style="29"/>
    <col min="7687" max="7688" width="37.6640625" style="29" customWidth="1"/>
    <col min="7689" max="7935" width="9.33203125" style="29"/>
    <col min="7936" max="7936" width="5.33203125" style="29" customWidth="1"/>
    <col min="7937" max="7937" width="15.44140625" style="29" customWidth="1"/>
    <col min="7938" max="7938" width="23.6640625" style="29" bestFit="1" customWidth="1"/>
    <col min="7939" max="7942" width="9.33203125" style="29"/>
    <col min="7943" max="7944" width="37.6640625" style="29" customWidth="1"/>
    <col min="7945" max="8191" width="9.33203125" style="29"/>
    <col min="8192" max="8192" width="5.33203125" style="29" customWidth="1"/>
    <col min="8193" max="8193" width="15.44140625" style="29" customWidth="1"/>
    <col min="8194" max="8194" width="23.6640625" style="29" bestFit="1" customWidth="1"/>
    <col min="8195" max="8198" width="9.33203125" style="29"/>
    <col min="8199" max="8200" width="37.6640625" style="29" customWidth="1"/>
    <col min="8201" max="8447" width="9.33203125" style="29"/>
    <col min="8448" max="8448" width="5.33203125" style="29" customWidth="1"/>
    <col min="8449" max="8449" width="15.44140625" style="29" customWidth="1"/>
    <col min="8450" max="8450" width="23.6640625" style="29" bestFit="1" customWidth="1"/>
    <col min="8451" max="8454" width="9.33203125" style="29"/>
    <col min="8455" max="8456" width="37.6640625" style="29" customWidth="1"/>
    <col min="8457" max="8703" width="9.33203125" style="29"/>
    <col min="8704" max="8704" width="5.33203125" style="29" customWidth="1"/>
    <col min="8705" max="8705" width="15.44140625" style="29" customWidth="1"/>
    <col min="8706" max="8706" width="23.6640625" style="29" bestFit="1" customWidth="1"/>
    <col min="8707" max="8710" width="9.33203125" style="29"/>
    <col min="8711" max="8712" width="37.6640625" style="29" customWidth="1"/>
    <col min="8713" max="8959" width="9.33203125" style="29"/>
    <col min="8960" max="8960" width="5.33203125" style="29" customWidth="1"/>
    <col min="8961" max="8961" width="15.44140625" style="29" customWidth="1"/>
    <col min="8962" max="8962" width="23.6640625" style="29" bestFit="1" customWidth="1"/>
    <col min="8963" max="8966" width="9.33203125" style="29"/>
    <col min="8967" max="8968" width="37.6640625" style="29" customWidth="1"/>
    <col min="8969" max="9215" width="9.33203125" style="29"/>
    <col min="9216" max="9216" width="5.33203125" style="29" customWidth="1"/>
    <col min="9217" max="9217" width="15.44140625" style="29" customWidth="1"/>
    <col min="9218" max="9218" width="23.6640625" style="29" bestFit="1" customWidth="1"/>
    <col min="9219" max="9222" width="9.33203125" style="29"/>
    <col min="9223" max="9224" width="37.6640625" style="29" customWidth="1"/>
    <col min="9225" max="9471" width="9.33203125" style="29"/>
    <col min="9472" max="9472" width="5.33203125" style="29" customWidth="1"/>
    <col min="9473" max="9473" width="15.44140625" style="29" customWidth="1"/>
    <col min="9474" max="9474" width="23.6640625" style="29" bestFit="1" customWidth="1"/>
    <col min="9475" max="9478" width="9.33203125" style="29"/>
    <col min="9479" max="9480" width="37.6640625" style="29" customWidth="1"/>
    <col min="9481" max="9727" width="9.33203125" style="29"/>
    <col min="9728" max="9728" width="5.33203125" style="29" customWidth="1"/>
    <col min="9729" max="9729" width="15.44140625" style="29" customWidth="1"/>
    <col min="9730" max="9730" width="23.6640625" style="29" bestFit="1" customWidth="1"/>
    <col min="9731" max="9734" width="9.33203125" style="29"/>
    <col min="9735" max="9736" width="37.6640625" style="29" customWidth="1"/>
    <col min="9737" max="9983" width="9.33203125" style="29"/>
    <col min="9984" max="9984" width="5.33203125" style="29" customWidth="1"/>
    <col min="9985" max="9985" width="15.44140625" style="29" customWidth="1"/>
    <col min="9986" max="9986" width="23.6640625" style="29" bestFit="1" customWidth="1"/>
    <col min="9987" max="9990" width="9.33203125" style="29"/>
    <col min="9991" max="9992" width="37.6640625" style="29" customWidth="1"/>
    <col min="9993" max="10239" width="9.33203125" style="29"/>
    <col min="10240" max="10240" width="5.33203125" style="29" customWidth="1"/>
    <col min="10241" max="10241" width="15.44140625" style="29" customWidth="1"/>
    <col min="10242" max="10242" width="23.6640625" style="29" bestFit="1" customWidth="1"/>
    <col min="10243" max="10246" width="9.33203125" style="29"/>
    <col min="10247" max="10248" width="37.6640625" style="29" customWidth="1"/>
    <col min="10249" max="10495" width="9.33203125" style="29"/>
    <col min="10496" max="10496" width="5.33203125" style="29" customWidth="1"/>
    <col min="10497" max="10497" width="15.44140625" style="29" customWidth="1"/>
    <col min="10498" max="10498" width="23.6640625" style="29" bestFit="1" customWidth="1"/>
    <col min="10499" max="10502" width="9.33203125" style="29"/>
    <col min="10503" max="10504" width="37.6640625" style="29" customWidth="1"/>
    <col min="10505" max="10751" width="9.33203125" style="29"/>
    <col min="10752" max="10752" width="5.33203125" style="29" customWidth="1"/>
    <col min="10753" max="10753" width="15.44140625" style="29" customWidth="1"/>
    <col min="10754" max="10754" width="23.6640625" style="29" bestFit="1" customWidth="1"/>
    <col min="10755" max="10758" width="9.33203125" style="29"/>
    <col min="10759" max="10760" width="37.6640625" style="29" customWidth="1"/>
    <col min="10761" max="11007" width="9.33203125" style="29"/>
    <col min="11008" max="11008" width="5.33203125" style="29" customWidth="1"/>
    <col min="11009" max="11009" width="15.44140625" style="29" customWidth="1"/>
    <col min="11010" max="11010" width="23.6640625" style="29" bestFit="1" customWidth="1"/>
    <col min="11011" max="11014" width="9.33203125" style="29"/>
    <col min="11015" max="11016" width="37.6640625" style="29" customWidth="1"/>
    <col min="11017" max="11263" width="9.33203125" style="29"/>
    <col min="11264" max="11264" width="5.33203125" style="29" customWidth="1"/>
    <col min="11265" max="11265" width="15.44140625" style="29" customWidth="1"/>
    <col min="11266" max="11266" width="23.6640625" style="29" bestFit="1" customWidth="1"/>
    <col min="11267" max="11270" width="9.33203125" style="29"/>
    <col min="11271" max="11272" width="37.6640625" style="29" customWidth="1"/>
    <col min="11273" max="11519" width="9.33203125" style="29"/>
    <col min="11520" max="11520" width="5.33203125" style="29" customWidth="1"/>
    <col min="11521" max="11521" width="15.44140625" style="29" customWidth="1"/>
    <col min="11522" max="11522" width="23.6640625" style="29" bestFit="1" customWidth="1"/>
    <col min="11523" max="11526" width="9.33203125" style="29"/>
    <col min="11527" max="11528" width="37.6640625" style="29" customWidth="1"/>
    <col min="11529" max="11775" width="9.33203125" style="29"/>
    <col min="11776" max="11776" width="5.33203125" style="29" customWidth="1"/>
    <col min="11777" max="11777" width="15.44140625" style="29" customWidth="1"/>
    <col min="11778" max="11778" width="23.6640625" style="29" bestFit="1" customWidth="1"/>
    <col min="11779" max="11782" width="9.33203125" style="29"/>
    <col min="11783" max="11784" width="37.6640625" style="29" customWidth="1"/>
    <col min="11785" max="12031" width="9.33203125" style="29"/>
    <col min="12032" max="12032" width="5.33203125" style="29" customWidth="1"/>
    <col min="12033" max="12033" width="15.44140625" style="29" customWidth="1"/>
    <col min="12034" max="12034" width="23.6640625" style="29" bestFit="1" customWidth="1"/>
    <col min="12035" max="12038" width="9.33203125" style="29"/>
    <col min="12039" max="12040" width="37.6640625" style="29" customWidth="1"/>
    <col min="12041" max="12287" width="9.33203125" style="29"/>
    <col min="12288" max="12288" width="5.33203125" style="29" customWidth="1"/>
    <col min="12289" max="12289" width="15.44140625" style="29" customWidth="1"/>
    <col min="12290" max="12290" width="23.6640625" style="29" bestFit="1" customWidth="1"/>
    <col min="12291" max="12294" width="9.33203125" style="29"/>
    <col min="12295" max="12296" width="37.6640625" style="29" customWidth="1"/>
    <col min="12297" max="12543" width="9.33203125" style="29"/>
    <col min="12544" max="12544" width="5.33203125" style="29" customWidth="1"/>
    <col min="12545" max="12545" width="15.44140625" style="29" customWidth="1"/>
    <col min="12546" max="12546" width="23.6640625" style="29" bestFit="1" customWidth="1"/>
    <col min="12547" max="12550" width="9.33203125" style="29"/>
    <col min="12551" max="12552" width="37.6640625" style="29" customWidth="1"/>
    <col min="12553" max="12799" width="9.33203125" style="29"/>
    <col min="12800" max="12800" width="5.33203125" style="29" customWidth="1"/>
    <col min="12801" max="12801" width="15.44140625" style="29" customWidth="1"/>
    <col min="12802" max="12802" width="23.6640625" style="29" bestFit="1" customWidth="1"/>
    <col min="12803" max="12806" width="9.33203125" style="29"/>
    <col min="12807" max="12808" width="37.6640625" style="29" customWidth="1"/>
    <col min="12809" max="13055" width="9.33203125" style="29"/>
    <col min="13056" max="13056" width="5.33203125" style="29" customWidth="1"/>
    <col min="13057" max="13057" width="15.44140625" style="29" customWidth="1"/>
    <col min="13058" max="13058" width="23.6640625" style="29" bestFit="1" customWidth="1"/>
    <col min="13059" max="13062" width="9.33203125" style="29"/>
    <col min="13063" max="13064" width="37.6640625" style="29" customWidth="1"/>
    <col min="13065" max="13311" width="9.33203125" style="29"/>
    <col min="13312" max="13312" width="5.33203125" style="29" customWidth="1"/>
    <col min="13313" max="13313" width="15.44140625" style="29" customWidth="1"/>
    <col min="13314" max="13314" width="23.6640625" style="29" bestFit="1" customWidth="1"/>
    <col min="13315" max="13318" width="9.33203125" style="29"/>
    <col min="13319" max="13320" width="37.6640625" style="29" customWidth="1"/>
    <col min="13321" max="13567" width="9.33203125" style="29"/>
    <col min="13568" max="13568" width="5.33203125" style="29" customWidth="1"/>
    <col min="13569" max="13569" width="15.44140625" style="29" customWidth="1"/>
    <col min="13570" max="13570" width="23.6640625" style="29" bestFit="1" customWidth="1"/>
    <col min="13571" max="13574" width="9.33203125" style="29"/>
    <col min="13575" max="13576" width="37.6640625" style="29" customWidth="1"/>
    <col min="13577" max="13823" width="9.33203125" style="29"/>
    <col min="13824" max="13824" width="5.33203125" style="29" customWidth="1"/>
    <col min="13825" max="13825" width="15.44140625" style="29" customWidth="1"/>
    <col min="13826" max="13826" width="23.6640625" style="29" bestFit="1" customWidth="1"/>
    <col min="13827" max="13830" width="9.33203125" style="29"/>
    <col min="13831" max="13832" width="37.6640625" style="29" customWidth="1"/>
    <col min="13833" max="14079" width="9.33203125" style="29"/>
    <col min="14080" max="14080" width="5.33203125" style="29" customWidth="1"/>
    <col min="14081" max="14081" width="15.44140625" style="29" customWidth="1"/>
    <col min="14082" max="14082" width="23.6640625" style="29" bestFit="1" customWidth="1"/>
    <col min="14083" max="14086" width="9.33203125" style="29"/>
    <col min="14087" max="14088" width="37.6640625" style="29" customWidth="1"/>
    <col min="14089" max="14335" width="9.33203125" style="29"/>
    <col min="14336" max="14336" width="5.33203125" style="29" customWidth="1"/>
    <col min="14337" max="14337" width="15.44140625" style="29" customWidth="1"/>
    <col min="14338" max="14338" width="23.6640625" style="29" bestFit="1" customWidth="1"/>
    <col min="14339" max="14342" width="9.33203125" style="29"/>
    <col min="14343" max="14344" width="37.6640625" style="29" customWidth="1"/>
    <col min="14345" max="14591" width="9.33203125" style="29"/>
    <col min="14592" max="14592" width="5.33203125" style="29" customWidth="1"/>
    <col min="14593" max="14593" width="15.44140625" style="29" customWidth="1"/>
    <col min="14594" max="14594" width="23.6640625" style="29" bestFit="1" customWidth="1"/>
    <col min="14595" max="14598" width="9.33203125" style="29"/>
    <col min="14599" max="14600" width="37.6640625" style="29" customWidth="1"/>
    <col min="14601" max="14847" width="9.33203125" style="29"/>
    <col min="14848" max="14848" width="5.33203125" style="29" customWidth="1"/>
    <col min="14849" max="14849" width="15.44140625" style="29" customWidth="1"/>
    <col min="14850" max="14850" width="23.6640625" style="29" bestFit="1" customWidth="1"/>
    <col min="14851" max="14854" width="9.33203125" style="29"/>
    <col min="14855" max="14856" width="37.6640625" style="29" customWidth="1"/>
    <col min="14857" max="15103" width="9.33203125" style="29"/>
    <col min="15104" max="15104" width="5.33203125" style="29" customWidth="1"/>
    <col min="15105" max="15105" width="15.44140625" style="29" customWidth="1"/>
    <col min="15106" max="15106" width="23.6640625" style="29" bestFit="1" customWidth="1"/>
    <col min="15107" max="15110" width="9.33203125" style="29"/>
    <col min="15111" max="15112" width="37.6640625" style="29" customWidth="1"/>
    <col min="15113" max="15359" width="9.33203125" style="29"/>
    <col min="15360" max="15360" width="5.33203125" style="29" customWidth="1"/>
    <col min="15361" max="15361" width="15.44140625" style="29" customWidth="1"/>
    <col min="15362" max="15362" width="23.6640625" style="29" bestFit="1" customWidth="1"/>
    <col min="15363" max="15366" width="9.33203125" style="29"/>
    <col min="15367" max="15368" width="37.6640625" style="29" customWidth="1"/>
    <col min="15369" max="15615" width="9.33203125" style="29"/>
    <col min="15616" max="15616" width="5.33203125" style="29" customWidth="1"/>
    <col min="15617" max="15617" width="15.44140625" style="29" customWidth="1"/>
    <col min="15618" max="15618" width="23.6640625" style="29" bestFit="1" customWidth="1"/>
    <col min="15619" max="15622" width="9.33203125" style="29"/>
    <col min="15623" max="15624" width="37.6640625" style="29" customWidth="1"/>
    <col min="15625" max="15871" width="9.33203125" style="29"/>
    <col min="15872" max="15872" width="5.33203125" style="29" customWidth="1"/>
    <col min="15873" max="15873" width="15.44140625" style="29" customWidth="1"/>
    <col min="15874" max="15874" width="23.6640625" style="29" bestFit="1" customWidth="1"/>
    <col min="15875" max="15878" width="9.33203125" style="29"/>
    <col min="15879" max="15880" width="37.6640625" style="29" customWidth="1"/>
    <col min="15881" max="16127" width="9.33203125" style="29"/>
    <col min="16128" max="16128" width="5.33203125" style="29" customWidth="1"/>
    <col min="16129" max="16129" width="15.44140625" style="29" customWidth="1"/>
    <col min="16130" max="16130" width="23.6640625" style="29" bestFit="1" customWidth="1"/>
    <col min="16131" max="16134" width="9.33203125" style="29"/>
    <col min="16135" max="16136" width="37.6640625" style="29" customWidth="1"/>
    <col min="16137" max="16382" width="9.33203125" style="29"/>
    <col min="16383" max="16384" width="9.33203125" style="29" customWidth="1"/>
  </cols>
  <sheetData>
    <row r="1" spans="1:8" ht="25.5" customHeight="1">
      <c r="B1" s="239" t="s">
        <v>11</v>
      </c>
      <c r="C1" s="239"/>
      <c r="D1" s="239"/>
      <c r="E1" s="239"/>
      <c r="F1" s="239"/>
      <c r="G1" s="239"/>
      <c r="H1" s="239"/>
    </row>
    <row r="2" spans="1:8" ht="14.25" customHeight="1">
      <c r="A2" s="30"/>
      <c r="B2" s="30"/>
      <c r="C2" s="31"/>
      <c r="D2" s="31"/>
      <c r="E2" s="31"/>
      <c r="F2" s="31"/>
      <c r="G2" s="31"/>
      <c r="H2" s="32"/>
    </row>
    <row r="3" spans="1:8" ht="12" customHeight="1">
      <c r="B3" s="33" t="s">
        <v>12</v>
      </c>
      <c r="C3" s="240"/>
      <c r="D3" s="240"/>
      <c r="E3" s="241" t="s">
        <v>13</v>
      </c>
      <c r="F3" s="241"/>
      <c r="G3" s="242"/>
      <c r="H3" s="243"/>
    </row>
    <row r="4" spans="1:8" ht="12" customHeight="1">
      <c r="B4" s="33" t="s">
        <v>1</v>
      </c>
      <c r="C4" s="240"/>
      <c r="D4" s="240"/>
      <c r="E4" s="241" t="s">
        <v>14</v>
      </c>
      <c r="F4" s="241"/>
      <c r="G4" s="242"/>
      <c r="H4" s="243"/>
    </row>
    <row r="5" spans="1:8" ht="12" customHeight="1">
      <c r="B5" s="34" t="s">
        <v>2</v>
      </c>
      <c r="C5" s="240"/>
      <c r="D5" s="240"/>
      <c r="E5" s="241" t="s">
        <v>15</v>
      </c>
      <c r="F5" s="241"/>
      <c r="G5" s="244"/>
      <c r="H5" s="245"/>
    </row>
    <row r="6" spans="1:8" ht="21.75" customHeight="1">
      <c r="A6" s="30"/>
      <c r="B6" s="34" t="s">
        <v>16</v>
      </c>
      <c r="C6" s="238"/>
      <c r="D6" s="238"/>
      <c r="E6" s="238"/>
      <c r="F6" s="238"/>
      <c r="G6" s="238"/>
      <c r="H6" s="238"/>
    </row>
    <row r="7" spans="1:8" ht="14.25" customHeight="1">
      <c r="A7" s="30"/>
      <c r="B7" s="35"/>
      <c r="C7" s="36"/>
      <c r="D7" s="31"/>
      <c r="E7" s="31"/>
      <c r="F7" s="31"/>
      <c r="G7" s="31"/>
      <c r="H7" s="32"/>
    </row>
    <row r="8" spans="1:8">
      <c r="B8" s="35"/>
      <c r="C8" s="36"/>
      <c r="D8" s="31"/>
      <c r="E8" s="31"/>
      <c r="F8" s="31"/>
      <c r="G8" s="31"/>
      <c r="H8" s="32"/>
    </row>
    <row r="9" spans="1:8">
      <c r="A9" s="37"/>
      <c r="B9" s="37"/>
      <c r="C9" s="37"/>
      <c r="D9" s="37"/>
      <c r="E9" s="37"/>
      <c r="F9" s="37"/>
      <c r="G9" s="37"/>
      <c r="H9" s="37"/>
    </row>
    <row r="10" spans="1:8">
      <c r="A10" s="38"/>
      <c r="B10" s="80" t="s">
        <v>17</v>
      </c>
      <c r="C10" s="80" t="s">
        <v>18</v>
      </c>
      <c r="D10" s="81" t="s">
        <v>19</v>
      </c>
      <c r="E10" s="80" t="s">
        <v>20</v>
      </c>
      <c r="F10" s="80" t="s">
        <v>21</v>
      </c>
      <c r="G10" s="80" t="s">
        <v>50</v>
      </c>
      <c r="H10" s="81" t="s">
        <v>23</v>
      </c>
    </row>
    <row r="11" spans="1:8" ht="15" customHeight="1">
      <c r="A11" s="38"/>
      <c r="B11" s="236" t="s">
        <v>51</v>
      </c>
      <c r="C11" s="237"/>
      <c r="D11" s="237"/>
      <c r="E11" s="237"/>
      <c r="F11" s="237"/>
      <c r="G11" s="237"/>
      <c r="H11" s="237"/>
    </row>
    <row r="12" spans="1:8">
      <c r="A12" s="38"/>
      <c r="B12" s="77">
        <v>1</v>
      </c>
      <c r="C12" s="78" t="s">
        <v>60</v>
      </c>
      <c r="D12" s="77">
        <f>'Chứng chỉ online(users)'!A7</f>
        <v>0</v>
      </c>
      <c r="E12" s="77">
        <f>'Chứng chỉ online(users)'!B7</f>
        <v>0</v>
      </c>
      <c r="F12" s="77">
        <f>'Chứng chỉ online(users)'!C7</f>
        <v>0</v>
      </c>
      <c r="G12" s="77">
        <f>'Chứng chỉ online(users)'!D7</f>
        <v>0</v>
      </c>
      <c r="H12" s="82">
        <f>SUM(D12:F12)</f>
        <v>0</v>
      </c>
    </row>
    <row r="13" spans="1:8">
      <c r="A13" s="38"/>
      <c r="B13" s="77">
        <v>2</v>
      </c>
      <c r="C13" s="78" t="s">
        <v>59</v>
      </c>
      <c r="D13" s="77">
        <f>'User List'!A7</f>
        <v>0</v>
      </c>
      <c r="E13" s="77">
        <f>'User List'!B7</f>
        <v>0</v>
      </c>
      <c r="F13" s="77">
        <f>'User List'!C7</f>
        <v>27</v>
      </c>
      <c r="G13" s="77">
        <f>'User List'!D7</f>
        <v>0</v>
      </c>
      <c r="H13" s="82">
        <f t="shared" ref="H13:H15" si="0">SUM(D13:F13)</f>
        <v>27</v>
      </c>
    </row>
    <row r="14" spans="1:8">
      <c r="A14" s="37"/>
      <c r="B14" s="77">
        <v>3</v>
      </c>
      <c r="C14" s="78" t="s">
        <v>61</v>
      </c>
      <c r="D14" s="77">
        <f>'Edit User'!A8</f>
        <v>0</v>
      </c>
      <c r="E14" s="77">
        <f>'Edit User'!B8</f>
        <v>0</v>
      </c>
      <c r="F14" s="77">
        <f>'Edit User'!C8</f>
        <v>66</v>
      </c>
      <c r="G14" s="77">
        <f>'Edit User'!D8</f>
        <v>0</v>
      </c>
      <c r="H14" s="82">
        <f t="shared" si="0"/>
        <v>66</v>
      </c>
    </row>
    <row r="15" spans="1:8">
      <c r="A15" s="37"/>
      <c r="B15" s="77">
        <v>4</v>
      </c>
      <c r="C15" s="188" t="s">
        <v>283</v>
      </c>
      <c r="D15" s="189">
        <f>'Check List'!C12</f>
        <v>0</v>
      </c>
      <c r="E15" s="189">
        <f>'Check List'!C13</f>
        <v>0</v>
      </c>
      <c r="F15" s="189">
        <f>'Check List'!C14</f>
        <v>7</v>
      </c>
      <c r="G15" s="189">
        <v>0</v>
      </c>
      <c r="H15" s="82">
        <f t="shared" si="0"/>
        <v>7</v>
      </c>
    </row>
    <row r="16" spans="1:8">
      <c r="A16" s="37"/>
      <c r="B16" s="83"/>
      <c r="C16" s="84" t="s">
        <v>24</v>
      </c>
      <c r="D16" s="85">
        <f>SUM(D12:D15)</f>
        <v>0</v>
      </c>
      <c r="E16" s="85">
        <f t="shared" ref="E16:F16" si="1">SUM(E12:E15)</f>
        <v>0</v>
      </c>
      <c r="F16" s="85">
        <f t="shared" si="1"/>
        <v>100</v>
      </c>
      <c r="G16" s="85">
        <f>SUM(G12:G14)</f>
        <v>0</v>
      </c>
      <c r="H16" s="86">
        <f>SUM(H12:H15)</f>
        <v>100</v>
      </c>
    </row>
    <row r="17" spans="1:8">
      <c r="A17" s="37"/>
      <c r="B17" s="37"/>
      <c r="C17" s="39" t="s">
        <v>137</v>
      </c>
      <c r="D17" s="37"/>
      <c r="E17" s="40">
        <f>(D16+E16)/H16</f>
        <v>0</v>
      </c>
      <c r="F17" s="37" t="s">
        <v>25</v>
      </c>
      <c r="G17" s="37"/>
      <c r="H17" s="41"/>
    </row>
    <row r="18" spans="1:8">
      <c r="A18" s="37"/>
      <c r="B18" s="37"/>
      <c r="C18" s="39" t="s">
        <v>26</v>
      </c>
      <c r="D18" s="37"/>
      <c r="E18" s="40" t="e">
        <f ca="1">D16(D16+E16)</f>
        <v>#REF!</v>
      </c>
      <c r="F18" s="37" t="s">
        <v>25</v>
      </c>
      <c r="G18" s="37"/>
      <c r="H18" s="41"/>
    </row>
  </sheetData>
  <customSheetViews>
    <customSheetView guid="{F0322B0F-BF52-4197-B6FF-48D426B2BBBC}">
      <selection activeCell="G3" sqref="G3:H4"/>
      <pageMargins left="0.74791666666666667" right="0.74791666666666667" top="0.98402777777777783" bottom="0.98402777777777772" header="0.51180555555555562" footer="0.5"/>
      <pageSetup firstPageNumber="0" orientation="landscape" horizontalDpi="300" verticalDpi="300" r:id="rId1"/>
      <headerFooter alignWithMargins="0">
        <oddFooter>&amp;L&amp;"Arial,Regular"&amp;9 02ae-BM/PM/HDCV/FSOFT v2.1&amp;C&amp;"Arial,Regular"&amp;9Internal use&amp;R&amp;"Arial,Regular"&amp;9&amp;P/&amp;N</oddFooter>
      </headerFooter>
    </customSheetView>
    <customSheetView guid="{EA8284AD-AEAB-4107-BCBA-81C5B30F89E2}">
      <selection activeCell="B19" sqref="B19:H24"/>
      <pageMargins left="0.74791666666666667" right="0.74791666666666667" top="0.98402777777777783" bottom="0.98402777777777772" header="0.51180555555555562" footer="0.5"/>
      <pageSetup firstPageNumber="0" orientation="landscape" horizontalDpi="300" verticalDpi="300" r:id="rId2"/>
      <headerFooter alignWithMargins="0">
        <oddFooter>&amp;L&amp;"Arial,Regular"&amp;9 02ae-BM/PM/HDCV/FSOFT v2.1&amp;C&amp;"Arial,Regular"&amp;9Internal use&amp;R&amp;"Arial,Regular"&amp;9&amp;P/&amp;N</oddFooter>
      </headerFooter>
    </customSheetView>
    <customSheetView guid="{64A1A216-9C3F-40CE-802F-71F86A254EE4}">
      <selection activeCell="G3" sqref="G3:H4"/>
      <pageMargins left="0.74791666666666667" right="0.74791666666666667" top="0.98402777777777783" bottom="0.98402777777777772" header="0.51180555555555562" footer="0.5"/>
      <pageSetup firstPageNumber="0" orientation="landscape" horizontalDpi="300" verticalDpi="300" r:id="rId3"/>
      <headerFooter alignWithMargins="0">
        <oddFooter>&amp;L&amp;"Arial,Regular"&amp;9 02ae-BM/PM/HDCV/FSOFT v2.1&amp;C&amp;"Arial,Regular"&amp;9Internal use&amp;R&amp;"Arial,Regular"&amp;9&amp;P/&amp;N</oddFooter>
      </headerFooter>
    </customSheetView>
  </customSheetViews>
  <mergeCells count="12">
    <mergeCell ref="B11:H11"/>
    <mergeCell ref="C6:H6"/>
    <mergeCell ref="B1:H1"/>
    <mergeCell ref="C3:D3"/>
    <mergeCell ref="E3:F3"/>
    <mergeCell ref="C4:D4"/>
    <mergeCell ref="E4:F4"/>
    <mergeCell ref="C5:D5"/>
    <mergeCell ref="E5:F5"/>
    <mergeCell ref="G3:H3"/>
    <mergeCell ref="G4:H4"/>
    <mergeCell ref="G5:H5"/>
  </mergeCells>
  <pageMargins left="0.74791666666666667" right="0.74791666666666667" top="0.98402777777777783" bottom="0.98402777777777772" header="0.51180555555555562" footer="0.5"/>
  <pageSetup firstPageNumber="0" orientation="landscape" horizontalDpi="300" verticalDpi="300" r:id="rId4"/>
  <headerFooter alignWithMargins="0">
    <oddFooter>&amp;L&amp;"Arial,Regular"&amp;9 02ae-BM/PM/HDCV/FSOFT v2.1&amp;C&amp;"Arial,Regular"&amp;9Internal use&amp;R&amp;"Arial,Regular"&amp;9&amp;P/&amp;N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N23"/>
  <sheetViews>
    <sheetView zoomScaleNormal="100" workbookViewId="0"/>
  </sheetViews>
  <sheetFormatPr defaultRowHeight="13.2"/>
  <cols>
    <col min="1" max="1" width="1.5546875" style="66" customWidth="1"/>
    <col min="2" max="2" width="6.6640625" style="66" customWidth="1"/>
    <col min="3" max="3" width="31.44140625" style="68" bestFit="1" customWidth="1"/>
    <col min="4" max="4" width="36.6640625" style="68" bestFit="1" customWidth="1"/>
    <col min="5" max="5" width="56.6640625" style="68" customWidth="1"/>
    <col min="6" max="6" width="35" style="68" customWidth="1"/>
    <col min="7" max="256" width="9.33203125" style="66"/>
    <col min="257" max="257" width="1.5546875" style="66" customWidth="1"/>
    <col min="258" max="258" width="6.6640625" style="66" customWidth="1"/>
    <col min="259" max="259" width="27.33203125" style="66" customWidth="1"/>
    <col min="260" max="260" width="25.6640625" style="66" bestFit="1" customWidth="1"/>
    <col min="261" max="261" width="56.6640625" style="66" customWidth="1"/>
    <col min="262" max="262" width="35" style="66" customWidth="1"/>
    <col min="263" max="512" width="9.33203125" style="66"/>
    <col min="513" max="513" width="1.5546875" style="66" customWidth="1"/>
    <col min="514" max="514" width="6.6640625" style="66" customWidth="1"/>
    <col min="515" max="515" width="27.33203125" style="66" customWidth="1"/>
    <col min="516" max="516" width="25.6640625" style="66" bestFit="1" customWidth="1"/>
    <col min="517" max="517" width="56.6640625" style="66" customWidth="1"/>
    <col min="518" max="518" width="35" style="66" customWidth="1"/>
    <col min="519" max="768" width="9.33203125" style="66"/>
    <col min="769" max="769" width="1.5546875" style="66" customWidth="1"/>
    <col min="770" max="770" width="6.6640625" style="66" customWidth="1"/>
    <col min="771" max="771" width="27.33203125" style="66" customWidth="1"/>
    <col min="772" max="772" width="25.6640625" style="66" bestFit="1" customWidth="1"/>
    <col min="773" max="773" width="56.6640625" style="66" customWidth="1"/>
    <col min="774" max="774" width="35" style="66" customWidth="1"/>
    <col min="775" max="1024" width="9.33203125" style="66"/>
    <col min="1025" max="1025" width="1.5546875" style="66" customWidth="1"/>
    <col min="1026" max="1026" width="6.6640625" style="66" customWidth="1"/>
    <col min="1027" max="1027" width="27.33203125" style="66" customWidth="1"/>
    <col min="1028" max="1028" width="25.6640625" style="66" bestFit="1" customWidth="1"/>
    <col min="1029" max="1029" width="56.6640625" style="66" customWidth="1"/>
    <col min="1030" max="1030" width="35" style="66" customWidth="1"/>
    <col min="1031" max="1280" width="9.33203125" style="66"/>
    <col min="1281" max="1281" width="1.5546875" style="66" customWidth="1"/>
    <col min="1282" max="1282" width="6.6640625" style="66" customWidth="1"/>
    <col min="1283" max="1283" width="27.33203125" style="66" customWidth="1"/>
    <col min="1284" max="1284" width="25.6640625" style="66" bestFit="1" customWidth="1"/>
    <col min="1285" max="1285" width="56.6640625" style="66" customWidth="1"/>
    <col min="1286" max="1286" width="35" style="66" customWidth="1"/>
    <col min="1287" max="1536" width="9.33203125" style="66"/>
    <col min="1537" max="1537" width="1.5546875" style="66" customWidth="1"/>
    <col min="1538" max="1538" width="6.6640625" style="66" customWidth="1"/>
    <col min="1539" max="1539" width="27.33203125" style="66" customWidth="1"/>
    <col min="1540" max="1540" width="25.6640625" style="66" bestFit="1" customWidth="1"/>
    <col min="1541" max="1541" width="56.6640625" style="66" customWidth="1"/>
    <col min="1542" max="1542" width="35" style="66" customWidth="1"/>
    <col min="1543" max="1792" width="9.33203125" style="66"/>
    <col min="1793" max="1793" width="1.5546875" style="66" customWidth="1"/>
    <col min="1794" max="1794" width="6.6640625" style="66" customWidth="1"/>
    <col min="1795" max="1795" width="27.33203125" style="66" customWidth="1"/>
    <col min="1796" max="1796" width="25.6640625" style="66" bestFit="1" customWidth="1"/>
    <col min="1797" max="1797" width="56.6640625" style="66" customWidth="1"/>
    <col min="1798" max="1798" width="35" style="66" customWidth="1"/>
    <col min="1799" max="2048" width="9.33203125" style="66"/>
    <col min="2049" max="2049" width="1.5546875" style="66" customWidth="1"/>
    <col min="2050" max="2050" width="6.6640625" style="66" customWidth="1"/>
    <col min="2051" max="2051" width="27.33203125" style="66" customWidth="1"/>
    <col min="2052" max="2052" width="25.6640625" style="66" bestFit="1" customWidth="1"/>
    <col min="2053" max="2053" width="56.6640625" style="66" customWidth="1"/>
    <col min="2054" max="2054" width="35" style="66" customWidth="1"/>
    <col min="2055" max="2304" width="9.33203125" style="66"/>
    <col min="2305" max="2305" width="1.5546875" style="66" customWidth="1"/>
    <col min="2306" max="2306" width="6.6640625" style="66" customWidth="1"/>
    <col min="2307" max="2307" width="27.33203125" style="66" customWidth="1"/>
    <col min="2308" max="2308" width="25.6640625" style="66" bestFit="1" customWidth="1"/>
    <col min="2309" max="2309" width="56.6640625" style="66" customWidth="1"/>
    <col min="2310" max="2310" width="35" style="66" customWidth="1"/>
    <col min="2311" max="2560" width="9.33203125" style="66"/>
    <col min="2561" max="2561" width="1.5546875" style="66" customWidth="1"/>
    <col min="2562" max="2562" width="6.6640625" style="66" customWidth="1"/>
    <col min="2563" max="2563" width="27.33203125" style="66" customWidth="1"/>
    <col min="2564" max="2564" width="25.6640625" style="66" bestFit="1" customWidth="1"/>
    <col min="2565" max="2565" width="56.6640625" style="66" customWidth="1"/>
    <col min="2566" max="2566" width="35" style="66" customWidth="1"/>
    <col min="2567" max="2816" width="9.33203125" style="66"/>
    <col min="2817" max="2817" width="1.5546875" style="66" customWidth="1"/>
    <col min="2818" max="2818" width="6.6640625" style="66" customWidth="1"/>
    <col min="2819" max="2819" width="27.33203125" style="66" customWidth="1"/>
    <col min="2820" max="2820" width="25.6640625" style="66" bestFit="1" customWidth="1"/>
    <col min="2821" max="2821" width="56.6640625" style="66" customWidth="1"/>
    <col min="2822" max="2822" width="35" style="66" customWidth="1"/>
    <col min="2823" max="3072" width="9.33203125" style="66"/>
    <col min="3073" max="3073" width="1.5546875" style="66" customWidth="1"/>
    <col min="3074" max="3074" width="6.6640625" style="66" customWidth="1"/>
    <col min="3075" max="3075" width="27.33203125" style="66" customWidth="1"/>
    <col min="3076" max="3076" width="25.6640625" style="66" bestFit="1" customWidth="1"/>
    <col min="3077" max="3077" width="56.6640625" style="66" customWidth="1"/>
    <col min="3078" max="3078" width="35" style="66" customWidth="1"/>
    <col min="3079" max="3328" width="9.33203125" style="66"/>
    <col min="3329" max="3329" width="1.5546875" style="66" customWidth="1"/>
    <col min="3330" max="3330" width="6.6640625" style="66" customWidth="1"/>
    <col min="3331" max="3331" width="27.33203125" style="66" customWidth="1"/>
    <col min="3332" max="3332" width="25.6640625" style="66" bestFit="1" customWidth="1"/>
    <col min="3333" max="3333" width="56.6640625" style="66" customWidth="1"/>
    <col min="3334" max="3334" width="35" style="66" customWidth="1"/>
    <col min="3335" max="3584" width="9.33203125" style="66"/>
    <col min="3585" max="3585" width="1.5546875" style="66" customWidth="1"/>
    <col min="3586" max="3586" width="6.6640625" style="66" customWidth="1"/>
    <col min="3587" max="3587" width="27.33203125" style="66" customWidth="1"/>
    <col min="3588" max="3588" width="25.6640625" style="66" bestFit="1" customWidth="1"/>
    <col min="3589" max="3589" width="56.6640625" style="66" customWidth="1"/>
    <col min="3590" max="3590" width="35" style="66" customWidth="1"/>
    <col min="3591" max="3840" width="9.33203125" style="66"/>
    <col min="3841" max="3841" width="1.5546875" style="66" customWidth="1"/>
    <col min="3842" max="3842" width="6.6640625" style="66" customWidth="1"/>
    <col min="3843" max="3843" width="27.33203125" style="66" customWidth="1"/>
    <col min="3844" max="3844" width="25.6640625" style="66" bestFit="1" customWidth="1"/>
    <col min="3845" max="3845" width="56.6640625" style="66" customWidth="1"/>
    <col min="3846" max="3846" width="35" style="66" customWidth="1"/>
    <col min="3847" max="4096" width="9.33203125" style="66"/>
    <col min="4097" max="4097" width="1.5546875" style="66" customWidth="1"/>
    <col min="4098" max="4098" width="6.6640625" style="66" customWidth="1"/>
    <col min="4099" max="4099" width="27.33203125" style="66" customWidth="1"/>
    <col min="4100" max="4100" width="25.6640625" style="66" bestFit="1" customWidth="1"/>
    <col min="4101" max="4101" width="56.6640625" style="66" customWidth="1"/>
    <col min="4102" max="4102" width="35" style="66" customWidth="1"/>
    <col min="4103" max="4352" width="9.33203125" style="66"/>
    <col min="4353" max="4353" width="1.5546875" style="66" customWidth="1"/>
    <col min="4354" max="4354" width="6.6640625" style="66" customWidth="1"/>
    <col min="4355" max="4355" width="27.33203125" style="66" customWidth="1"/>
    <col min="4356" max="4356" width="25.6640625" style="66" bestFit="1" customWidth="1"/>
    <col min="4357" max="4357" width="56.6640625" style="66" customWidth="1"/>
    <col min="4358" max="4358" width="35" style="66" customWidth="1"/>
    <col min="4359" max="4608" width="9.33203125" style="66"/>
    <col min="4609" max="4609" width="1.5546875" style="66" customWidth="1"/>
    <col min="4610" max="4610" width="6.6640625" style="66" customWidth="1"/>
    <col min="4611" max="4611" width="27.33203125" style="66" customWidth="1"/>
    <col min="4612" max="4612" width="25.6640625" style="66" bestFit="1" customWidth="1"/>
    <col min="4613" max="4613" width="56.6640625" style="66" customWidth="1"/>
    <col min="4614" max="4614" width="35" style="66" customWidth="1"/>
    <col min="4615" max="4864" width="9.33203125" style="66"/>
    <col min="4865" max="4865" width="1.5546875" style="66" customWidth="1"/>
    <col min="4866" max="4866" width="6.6640625" style="66" customWidth="1"/>
    <col min="4867" max="4867" width="27.33203125" style="66" customWidth="1"/>
    <col min="4868" max="4868" width="25.6640625" style="66" bestFit="1" customWidth="1"/>
    <col min="4869" max="4869" width="56.6640625" style="66" customWidth="1"/>
    <col min="4870" max="4870" width="35" style="66" customWidth="1"/>
    <col min="4871" max="5120" width="9.33203125" style="66"/>
    <col min="5121" max="5121" width="1.5546875" style="66" customWidth="1"/>
    <col min="5122" max="5122" width="6.6640625" style="66" customWidth="1"/>
    <col min="5123" max="5123" width="27.33203125" style="66" customWidth="1"/>
    <col min="5124" max="5124" width="25.6640625" style="66" bestFit="1" customWidth="1"/>
    <col min="5125" max="5125" width="56.6640625" style="66" customWidth="1"/>
    <col min="5126" max="5126" width="35" style="66" customWidth="1"/>
    <col min="5127" max="5376" width="9.33203125" style="66"/>
    <col min="5377" max="5377" width="1.5546875" style="66" customWidth="1"/>
    <col min="5378" max="5378" width="6.6640625" style="66" customWidth="1"/>
    <col min="5379" max="5379" width="27.33203125" style="66" customWidth="1"/>
    <col min="5380" max="5380" width="25.6640625" style="66" bestFit="1" customWidth="1"/>
    <col min="5381" max="5381" width="56.6640625" style="66" customWidth="1"/>
    <col min="5382" max="5382" width="35" style="66" customWidth="1"/>
    <col min="5383" max="5632" width="9.33203125" style="66"/>
    <col min="5633" max="5633" width="1.5546875" style="66" customWidth="1"/>
    <col min="5634" max="5634" width="6.6640625" style="66" customWidth="1"/>
    <col min="5635" max="5635" width="27.33203125" style="66" customWidth="1"/>
    <col min="5636" max="5636" width="25.6640625" style="66" bestFit="1" customWidth="1"/>
    <col min="5637" max="5637" width="56.6640625" style="66" customWidth="1"/>
    <col min="5638" max="5638" width="35" style="66" customWidth="1"/>
    <col min="5639" max="5888" width="9.33203125" style="66"/>
    <col min="5889" max="5889" width="1.5546875" style="66" customWidth="1"/>
    <col min="5890" max="5890" width="6.6640625" style="66" customWidth="1"/>
    <col min="5891" max="5891" width="27.33203125" style="66" customWidth="1"/>
    <col min="5892" max="5892" width="25.6640625" style="66" bestFit="1" customWidth="1"/>
    <col min="5893" max="5893" width="56.6640625" style="66" customWidth="1"/>
    <col min="5894" max="5894" width="35" style="66" customWidth="1"/>
    <col min="5895" max="6144" width="9.33203125" style="66"/>
    <col min="6145" max="6145" width="1.5546875" style="66" customWidth="1"/>
    <col min="6146" max="6146" width="6.6640625" style="66" customWidth="1"/>
    <col min="6147" max="6147" width="27.33203125" style="66" customWidth="1"/>
    <col min="6148" max="6148" width="25.6640625" style="66" bestFit="1" customWidth="1"/>
    <col min="6149" max="6149" width="56.6640625" style="66" customWidth="1"/>
    <col min="6150" max="6150" width="35" style="66" customWidth="1"/>
    <col min="6151" max="6400" width="9.33203125" style="66"/>
    <col min="6401" max="6401" width="1.5546875" style="66" customWidth="1"/>
    <col min="6402" max="6402" width="6.6640625" style="66" customWidth="1"/>
    <col min="6403" max="6403" width="27.33203125" style="66" customWidth="1"/>
    <col min="6404" max="6404" width="25.6640625" style="66" bestFit="1" customWidth="1"/>
    <col min="6405" max="6405" width="56.6640625" style="66" customWidth="1"/>
    <col min="6406" max="6406" width="35" style="66" customWidth="1"/>
    <col min="6407" max="6656" width="9.33203125" style="66"/>
    <col min="6657" max="6657" width="1.5546875" style="66" customWidth="1"/>
    <col min="6658" max="6658" width="6.6640625" style="66" customWidth="1"/>
    <col min="6659" max="6659" width="27.33203125" style="66" customWidth="1"/>
    <col min="6660" max="6660" width="25.6640625" style="66" bestFit="1" customWidth="1"/>
    <col min="6661" max="6661" width="56.6640625" style="66" customWidth="1"/>
    <col min="6662" max="6662" width="35" style="66" customWidth="1"/>
    <col min="6663" max="6912" width="9.33203125" style="66"/>
    <col min="6913" max="6913" width="1.5546875" style="66" customWidth="1"/>
    <col min="6914" max="6914" width="6.6640625" style="66" customWidth="1"/>
    <col min="6915" max="6915" width="27.33203125" style="66" customWidth="1"/>
    <col min="6916" max="6916" width="25.6640625" style="66" bestFit="1" customWidth="1"/>
    <col min="6917" max="6917" width="56.6640625" style="66" customWidth="1"/>
    <col min="6918" max="6918" width="35" style="66" customWidth="1"/>
    <col min="6919" max="7168" width="9.33203125" style="66"/>
    <col min="7169" max="7169" width="1.5546875" style="66" customWidth="1"/>
    <col min="7170" max="7170" width="6.6640625" style="66" customWidth="1"/>
    <col min="7171" max="7171" width="27.33203125" style="66" customWidth="1"/>
    <col min="7172" max="7172" width="25.6640625" style="66" bestFit="1" customWidth="1"/>
    <col min="7173" max="7173" width="56.6640625" style="66" customWidth="1"/>
    <col min="7174" max="7174" width="35" style="66" customWidth="1"/>
    <col min="7175" max="7424" width="9.33203125" style="66"/>
    <col min="7425" max="7425" width="1.5546875" style="66" customWidth="1"/>
    <col min="7426" max="7426" width="6.6640625" style="66" customWidth="1"/>
    <col min="7427" max="7427" width="27.33203125" style="66" customWidth="1"/>
    <col min="7428" max="7428" width="25.6640625" style="66" bestFit="1" customWidth="1"/>
    <col min="7429" max="7429" width="56.6640625" style="66" customWidth="1"/>
    <col min="7430" max="7430" width="35" style="66" customWidth="1"/>
    <col min="7431" max="7680" width="9.33203125" style="66"/>
    <col min="7681" max="7681" width="1.5546875" style="66" customWidth="1"/>
    <col min="7682" max="7682" width="6.6640625" style="66" customWidth="1"/>
    <col min="7683" max="7683" width="27.33203125" style="66" customWidth="1"/>
    <col min="7684" max="7684" width="25.6640625" style="66" bestFit="1" customWidth="1"/>
    <col min="7685" max="7685" width="56.6640625" style="66" customWidth="1"/>
    <col min="7686" max="7686" width="35" style="66" customWidth="1"/>
    <col min="7687" max="7936" width="9.33203125" style="66"/>
    <col min="7937" max="7937" width="1.5546875" style="66" customWidth="1"/>
    <col min="7938" max="7938" width="6.6640625" style="66" customWidth="1"/>
    <col min="7939" max="7939" width="27.33203125" style="66" customWidth="1"/>
    <col min="7940" max="7940" width="25.6640625" style="66" bestFit="1" customWidth="1"/>
    <col min="7941" max="7941" width="56.6640625" style="66" customWidth="1"/>
    <col min="7942" max="7942" width="35" style="66" customWidth="1"/>
    <col min="7943" max="8192" width="9.33203125" style="66"/>
    <col min="8193" max="8193" width="1.5546875" style="66" customWidth="1"/>
    <col min="8194" max="8194" width="6.6640625" style="66" customWidth="1"/>
    <col min="8195" max="8195" width="27.33203125" style="66" customWidth="1"/>
    <col min="8196" max="8196" width="25.6640625" style="66" bestFit="1" customWidth="1"/>
    <col min="8197" max="8197" width="56.6640625" style="66" customWidth="1"/>
    <col min="8198" max="8198" width="35" style="66" customWidth="1"/>
    <col min="8199" max="8448" width="9.33203125" style="66"/>
    <col min="8449" max="8449" width="1.5546875" style="66" customWidth="1"/>
    <col min="8450" max="8450" width="6.6640625" style="66" customWidth="1"/>
    <col min="8451" max="8451" width="27.33203125" style="66" customWidth="1"/>
    <col min="8452" max="8452" width="25.6640625" style="66" bestFit="1" customWidth="1"/>
    <col min="8453" max="8453" width="56.6640625" style="66" customWidth="1"/>
    <col min="8454" max="8454" width="35" style="66" customWidth="1"/>
    <col min="8455" max="8704" width="9.33203125" style="66"/>
    <col min="8705" max="8705" width="1.5546875" style="66" customWidth="1"/>
    <col min="8706" max="8706" width="6.6640625" style="66" customWidth="1"/>
    <col min="8707" max="8707" width="27.33203125" style="66" customWidth="1"/>
    <col min="8708" max="8708" width="25.6640625" style="66" bestFit="1" customWidth="1"/>
    <col min="8709" max="8709" width="56.6640625" style="66" customWidth="1"/>
    <col min="8710" max="8710" width="35" style="66" customWidth="1"/>
    <col min="8711" max="8960" width="9.33203125" style="66"/>
    <col min="8961" max="8961" width="1.5546875" style="66" customWidth="1"/>
    <col min="8962" max="8962" width="6.6640625" style="66" customWidth="1"/>
    <col min="8963" max="8963" width="27.33203125" style="66" customWidth="1"/>
    <col min="8964" max="8964" width="25.6640625" style="66" bestFit="1" customWidth="1"/>
    <col min="8965" max="8965" width="56.6640625" style="66" customWidth="1"/>
    <col min="8966" max="8966" width="35" style="66" customWidth="1"/>
    <col min="8967" max="9216" width="9.33203125" style="66"/>
    <col min="9217" max="9217" width="1.5546875" style="66" customWidth="1"/>
    <col min="9218" max="9218" width="6.6640625" style="66" customWidth="1"/>
    <col min="9219" max="9219" width="27.33203125" style="66" customWidth="1"/>
    <col min="9220" max="9220" width="25.6640625" style="66" bestFit="1" customWidth="1"/>
    <col min="9221" max="9221" width="56.6640625" style="66" customWidth="1"/>
    <col min="9222" max="9222" width="35" style="66" customWidth="1"/>
    <col min="9223" max="9472" width="9.33203125" style="66"/>
    <col min="9473" max="9473" width="1.5546875" style="66" customWidth="1"/>
    <col min="9474" max="9474" width="6.6640625" style="66" customWidth="1"/>
    <col min="9475" max="9475" width="27.33203125" style="66" customWidth="1"/>
    <col min="9476" max="9476" width="25.6640625" style="66" bestFit="1" customWidth="1"/>
    <col min="9477" max="9477" width="56.6640625" style="66" customWidth="1"/>
    <col min="9478" max="9478" width="35" style="66" customWidth="1"/>
    <col min="9479" max="9728" width="9.33203125" style="66"/>
    <col min="9729" max="9729" width="1.5546875" style="66" customWidth="1"/>
    <col min="9730" max="9730" width="6.6640625" style="66" customWidth="1"/>
    <col min="9731" max="9731" width="27.33203125" style="66" customWidth="1"/>
    <col min="9732" max="9732" width="25.6640625" style="66" bestFit="1" customWidth="1"/>
    <col min="9733" max="9733" width="56.6640625" style="66" customWidth="1"/>
    <col min="9734" max="9734" width="35" style="66" customWidth="1"/>
    <col min="9735" max="9984" width="9.33203125" style="66"/>
    <col min="9985" max="9985" width="1.5546875" style="66" customWidth="1"/>
    <col min="9986" max="9986" width="6.6640625" style="66" customWidth="1"/>
    <col min="9987" max="9987" width="27.33203125" style="66" customWidth="1"/>
    <col min="9988" max="9988" width="25.6640625" style="66" bestFit="1" customWidth="1"/>
    <col min="9989" max="9989" width="56.6640625" style="66" customWidth="1"/>
    <col min="9990" max="9990" width="35" style="66" customWidth="1"/>
    <col min="9991" max="10240" width="9.33203125" style="66"/>
    <col min="10241" max="10241" width="1.5546875" style="66" customWidth="1"/>
    <col min="10242" max="10242" width="6.6640625" style="66" customWidth="1"/>
    <col min="10243" max="10243" width="27.33203125" style="66" customWidth="1"/>
    <col min="10244" max="10244" width="25.6640625" style="66" bestFit="1" customWidth="1"/>
    <col min="10245" max="10245" width="56.6640625" style="66" customWidth="1"/>
    <col min="10246" max="10246" width="35" style="66" customWidth="1"/>
    <col min="10247" max="10496" width="9.33203125" style="66"/>
    <col min="10497" max="10497" width="1.5546875" style="66" customWidth="1"/>
    <col min="10498" max="10498" width="6.6640625" style="66" customWidth="1"/>
    <col min="10499" max="10499" width="27.33203125" style="66" customWidth="1"/>
    <col min="10500" max="10500" width="25.6640625" style="66" bestFit="1" customWidth="1"/>
    <col min="10501" max="10501" width="56.6640625" style="66" customWidth="1"/>
    <col min="10502" max="10502" width="35" style="66" customWidth="1"/>
    <col min="10503" max="10752" width="9.33203125" style="66"/>
    <col min="10753" max="10753" width="1.5546875" style="66" customWidth="1"/>
    <col min="10754" max="10754" width="6.6640625" style="66" customWidth="1"/>
    <col min="10755" max="10755" width="27.33203125" style="66" customWidth="1"/>
    <col min="10756" max="10756" width="25.6640625" style="66" bestFit="1" customWidth="1"/>
    <col min="10757" max="10757" width="56.6640625" style="66" customWidth="1"/>
    <col min="10758" max="10758" width="35" style="66" customWidth="1"/>
    <col min="10759" max="11008" width="9.33203125" style="66"/>
    <col min="11009" max="11009" width="1.5546875" style="66" customWidth="1"/>
    <col min="11010" max="11010" width="6.6640625" style="66" customWidth="1"/>
    <col min="11011" max="11011" width="27.33203125" style="66" customWidth="1"/>
    <col min="11012" max="11012" width="25.6640625" style="66" bestFit="1" customWidth="1"/>
    <col min="11013" max="11013" width="56.6640625" style="66" customWidth="1"/>
    <col min="11014" max="11014" width="35" style="66" customWidth="1"/>
    <col min="11015" max="11264" width="9.33203125" style="66"/>
    <col min="11265" max="11265" width="1.5546875" style="66" customWidth="1"/>
    <col min="11266" max="11266" width="6.6640625" style="66" customWidth="1"/>
    <col min="11267" max="11267" width="27.33203125" style="66" customWidth="1"/>
    <col min="11268" max="11268" width="25.6640625" style="66" bestFit="1" customWidth="1"/>
    <col min="11269" max="11269" width="56.6640625" style="66" customWidth="1"/>
    <col min="11270" max="11270" width="35" style="66" customWidth="1"/>
    <col min="11271" max="11520" width="9.33203125" style="66"/>
    <col min="11521" max="11521" width="1.5546875" style="66" customWidth="1"/>
    <col min="11522" max="11522" width="6.6640625" style="66" customWidth="1"/>
    <col min="11523" max="11523" width="27.33203125" style="66" customWidth="1"/>
    <col min="11524" max="11524" width="25.6640625" style="66" bestFit="1" customWidth="1"/>
    <col min="11525" max="11525" width="56.6640625" style="66" customWidth="1"/>
    <col min="11526" max="11526" width="35" style="66" customWidth="1"/>
    <col min="11527" max="11776" width="9.33203125" style="66"/>
    <col min="11777" max="11777" width="1.5546875" style="66" customWidth="1"/>
    <col min="11778" max="11778" width="6.6640625" style="66" customWidth="1"/>
    <col min="11779" max="11779" width="27.33203125" style="66" customWidth="1"/>
    <col min="11780" max="11780" width="25.6640625" style="66" bestFit="1" customWidth="1"/>
    <col min="11781" max="11781" width="56.6640625" style="66" customWidth="1"/>
    <col min="11782" max="11782" width="35" style="66" customWidth="1"/>
    <col min="11783" max="12032" width="9.33203125" style="66"/>
    <col min="12033" max="12033" width="1.5546875" style="66" customWidth="1"/>
    <col min="12034" max="12034" width="6.6640625" style="66" customWidth="1"/>
    <col min="12035" max="12035" width="27.33203125" style="66" customWidth="1"/>
    <col min="12036" max="12036" width="25.6640625" style="66" bestFit="1" customWidth="1"/>
    <col min="12037" max="12037" width="56.6640625" style="66" customWidth="1"/>
    <col min="12038" max="12038" width="35" style="66" customWidth="1"/>
    <col min="12039" max="12288" width="9.33203125" style="66"/>
    <col min="12289" max="12289" width="1.5546875" style="66" customWidth="1"/>
    <col min="12290" max="12290" width="6.6640625" style="66" customWidth="1"/>
    <col min="12291" max="12291" width="27.33203125" style="66" customWidth="1"/>
    <col min="12292" max="12292" width="25.6640625" style="66" bestFit="1" customWidth="1"/>
    <col min="12293" max="12293" width="56.6640625" style="66" customWidth="1"/>
    <col min="12294" max="12294" width="35" style="66" customWidth="1"/>
    <col min="12295" max="12544" width="9.33203125" style="66"/>
    <col min="12545" max="12545" width="1.5546875" style="66" customWidth="1"/>
    <col min="12546" max="12546" width="6.6640625" style="66" customWidth="1"/>
    <col min="12547" max="12547" width="27.33203125" style="66" customWidth="1"/>
    <col min="12548" max="12548" width="25.6640625" style="66" bestFit="1" customWidth="1"/>
    <col min="12549" max="12549" width="56.6640625" style="66" customWidth="1"/>
    <col min="12550" max="12550" width="35" style="66" customWidth="1"/>
    <col min="12551" max="12800" width="9.33203125" style="66"/>
    <col min="12801" max="12801" width="1.5546875" style="66" customWidth="1"/>
    <col min="12802" max="12802" width="6.6640625" style="66" customWidth="1"/>
    <col min="12803" max="12803" width="27.33203125" style="66" customWidth="1"/>
    <col min="12804" max="12804" width="25.6640625" style="66" bestFit="1" customWidth="1"/>
    <col min="12805" max="12805" width="56.6640625" style="66" customWidth="1"/>
    <col min="12806" max="12806" width="35" style="66" customWidth="1"/>
    <col min="12807" max="13056" width="9.33203125" style="66"/>
    <col min="13057" max="13057" width="1.5546875" style="66" customWidth="1"/>
    <col min="13058" max="13058" width="6.6640625" style="66" customWidth="1"/>
    <col min="13059" max="13059" width="27.33203125" style="66" customWidth="1"/>
    <col min="13060" max="13060" width="25.6640625" style="66" bestFit="1" customWidth="1"/>
    <col min="13061" max="13061" width="56.6640625" style="66" customWidth="1"/>
    <col min="13062" max="13062" width="35" style="66" customWidth="1"/>
    <col min="13063" max="13312" width="9.33203125" style="66"/>
    <col min="13313" max="13313" width="1.5546875" style="66" customWidth="1"/>
    <col min="13314" max="13314" width="6.6640625" style="66" customWidth="1"/>
    <col min="13315" max="13315" width="27.33203125" style="66" customWidth="1"/>
    <col min="13316" max="13316" width="25.6640625" style="66" bestFit="1" customWidth="1"/>
    <col min="13317" max="13317" width="56.6640625" style="66" customWidth="1"/>
    <col min="13318" max="13318" width="35" style="66" customWidth="1"/>
    <col min="13319" max="13568" width="9.33203125" style="66"/>
    <col min="13569" max="13569" width="1.5546875" style="66" customWidth="1"/>
    <col min="13570" max="13570" width="6.6640625" style="66" customWidth="1"/>
    <col min="13571" max="13571" width="27.33203125" style="66" customWidth="1"/>
    <col min="13572" max="13572" width="25.6640625" style="66" bestFit="1" customWidth="1"/>
    <col min="13573" max="13573" width="56.6640625" style="66" customWidth="1"/>
    <col min="13574" max="13574" width="35" style="66" customWidth="1"/>
    <col min="13575" max="13824" width="9.33203125" style="66"/>
    <col min="13825" max="13825" width="1.5546875" style="66" customWidth="1"/>
    <col min="13826" max="13826" width="6.6640625" style="66" customWidth="1"/>
    <col min="13827" max="13827" width="27.33203125" style="66" customWidth="1"/>
    <col min="13828" max="13828" width="25.6640625" style="66" bestFit="1" customWidth="1"/>
    <col min="13829" max="13829" width="56.6640625" style="66" customWidth="1"/>
    <col min="13830" max="13830" width="35" style="66" customWidth="1"/>
    <col min="13831" max="14080" width="9.33203125" style="66"/>
    <col min="14081" max="14081" width="1.5546875" style="66" customWidth="1"/>
    <col min="14082" max="14082" width="6.6640625" style="66" customWidth="1"/>
    <col min="14083" max="14083" width="27.33203125" style="66" customWidth="1"/>
    <col min="14084" max="14084" width="25.6640625" style="66" bestFit="1" customWidth="1"/>
    <col min="14085" max="14085" width="56.6640625" style="66" customWidth="1"/>
    <col min="14086" max="14086" width="35" style="66" customWidth="1"/>
    <col min="14087" max="14336" width="9.33203125" style="66"/>
    <col min="14337" max="14337" width="1.5546875" style="66" customWidth="1"/>
    <col min="14338" max="14338" width="6.6640625" style="66" customWidth="1"/>
    <col min="14339" max="14339" width="27.33203125" style="66" customWidth="1"/>
    <col min="14340" max="14340" width="25.6640625" style="66" bestFit="1" customWidth="1"/>
    <col min="14341" max="14341" width="56.6640625" style="66" customWidth="1"/>
    <col min="14342" max="14342" width="35" style="66" customWidth="1"/>
    <col min="14343" max="14592" width="9.33203125" style="66"/>
    <col min="14593" max="14593" width="1.5546875" style="66" customWidth="1"/>
    <col min="14594" max="14594" width="6.6640625" style="66" customWidth="1"/>
    <col min="14595" max="14595" width="27.33203125" style="66" customWidth="1"/>
    <col min="14596" max="14596" width="25.6640625" style="66" bestFit="1" customWidth="1"/>
    <col min="14597" max="14597" width="56.6640625" style="66" customWidth="1"/>
    <col min="14598" max="14598" width="35" style="66" customWidth="1"/>
    <col min="14599" max="14848" width="9.33203125" style="66"/>
    <col min="14849" max="14849" width="1.5546875" style="66" customWidth="1"/>
    <col min="14850" max="14850" width="6.6640625" style="66" customWidth="1"/>
    <col min="14851" max="14851" width="27.33203125" style="66" customWidth="1"/>
    <col min="14852" max="14852" width="25.6640625" style="66" bestFit="1" customWidth="1"/>
    <col min="14853" max="14853" width="56.6640625" style="66" customWidth="1"/>
    <col min="14854" max="14854" width="35" style="66" customWidth="1"/>
    <col min="14855" max="15104" width="9.33203125" style="66"/>
    <col min="15105" max="15105" width="1.5546875" style="66" customWidth="1"/>
    <col min="15106" max="15106" width="6.6640625" style="66" customWidth="1"/>
    <col min="15107" max="15107" width="27.33203125" style="66" customWidth="1"/>
    <col min="15108" max="15108" width="25.6640625" style="66" bestFit="1" customWidth="1"/>
    <col min="15109" max="15109" width="56.6640625" style="66" customWidth="1"/>
    <col min="15110" max="15110" width="35" style="66" customWidth="1"/>
    <col min="15111" max="15360" width="9.33203125" style="66"/>
    <col min="15361" max="15361" width="1.5546875" style="66" customWidth="1"/>
    <col min="15362" max="15362" width="6.6640625" style="66" customWidth="1"/>
    <col min="15363" max="15363" width="27.33203125" style="66" customWidth="1"/>
    <col min="15364" max="15364" width="25.6640625" style="66" bestFit="1" customWidth="1"/>
    <col min="15365" max="15365" width="56.6640625" style="66" customWidth="1"/>
    <col min="15366" max="15366" width="35" style="66" customWidth="1"/>
    <col min="15367" max="15616" width="9.33203125" style="66"/>
    <col min="15617" max="15617" width="1.5546875" style="66" customWidth="1"/>
    <col min="15618" max="15618" width="6.6640625" style="66" customWidth="1"/>
    <col min="15619" max="15619" width="27.33203125" style="66" customWidth="1"/>
    <col min="15620" max="15620" width="25.6640625" style="66" bestFit="1" customWidth="1"/>
    <col min="15621" max="15621" width="56.6640625" style="66" customWidth="1"/>
    <col min="15622" max="15622" width="35" style="66" customWidth="1"/>
    <col min="15623" max="15872" width="9.33203125" style="66"/>
    <col min="15873" max="15873" width="1.5546875" style="66" customWidth="1"/>
    <col min="15874" max="15874" width="6.6640625" style="66" customWidth="1"/>
    <col min="15875" max="15875" width="27.33203125" style="66" customWidth="1"/>
    <col min="15876" max="15876" width="25.6640625" style="66" bestFit="1" customWidth="1"/>
    <col min="15877" max="15877" width="56.6640625" style="66" customWidth="1"/>
    <col min="15878" max="15878" width="35" style="66" customWidth="1"/>
    <col min="15879" max="16128" width="9.33203125" style="66"/>
    <col min="16129" max="16129" width="1.5546875" style="66" customWidth="1"/>
    <col min="16130" max="16130" width="6.6640625" style="66" customWidth="1"/>
    <col min="16131" max="16131" width="27.33203125" style="66" customWidth="1"/>
    <col min="16132" max="16132" width="25.6640625" style="66" bestFit="1" customWidth="1"/>
    <col min="16133" max="16133" width="56.6640625" style="66" customWidth="1"/>
    <col min="16134" max="16134" width="35" style="66" customWidth="1"/>
    <col min="16135" max="16384" width="9.33203125" style="66"/>
  </cols>
  <sheetData>
    <row r="1" spans="1:6">
      <c r="A1" s="66" t="s">
        <v>27</v>
      </c>
      <c r="B1" s="248" t="s">
        <v>28</v>
      </c>
      <c r="C1" s="248"/>
      <c r="D1" s="248"/>
      <c r="E1" s="248"/>
      <c r="F1" s="248"/>
    </row>
    <row r="2" spans="1:6" ht="13.5" customHeight="1">
      <c r="B2" s="67"/>
      <c r="D2" s="69"/>
      <c r="E2" s="69"/>
    </row>
    <row r="3" spans="1:6">
      <c r="B3" s="249" t="s">
        <v>12</v>
      </c>
      <c r="C3" s="249"/>
      <c r="D3" s="250"/>
      <c r="E3" s="250"/>
      <c r="F3" s="250"/>
    </row>
    <row r="4" spans="1:6">
      <c r="B4" s="249" t="s">
        <v>1</v>
      </c>
      <c r="C4" s="249"/>
      <c r="D4" s="250"/>
      <c r="E4" s="250"/>
      <c r="F4" s="250"/>
    </row>
    <row r="5" spans="1:6" s="70" customFormat="1">
      <c r="B5" s="246" t="s">
        <v>29</v>
      </c>
      <c r="C5" s="246"/>
      <c r="D5" s="247"/>
      <c r="E5" s="247"/>
      <c r="F5" s="247"/>
    </row>
    <row r="6" spans="1:6">
      <c r="B6" s="71"/>
      <c r="C6" s="72"/>
      <c r="D6" s="72"/>
      <c r="E6" s="72"/>
      <c r="F6" s="72"/>
    </row>
    <row r="7" spans="1:6" s="73" customFormat="1">
      <c r="B7" s="74"/>
      <c r="C7" s="75"/>
      <c r="D7" s="75"/>
      <c r="E7" s="75"/>
      <c r="F7" s="75"/>
    </row>
    <row r="8" spans="1:6" s="76" customFormat="1" ht="21" customHeight="1">
      <c r="B8" s="124" t="s">
        <v>17</v>
      </c>
      <c r="C8" s="125" t="s">
        <v>30</v>
      </c>
      <c r="D8" s="125" t="s">
        <v>31</v>
      </c>
      <c r="E8" s="126" t="s">
        <v>32</v>
      </c>
      <c r="F8" s="127" t="s">
        <v>33</v>
      </c>
    </row>
    <row r="9" spans="1:6" s="87" customFormat="1">
      <c r="B9" s="128">
        <v>1</v>
      </c>
      <c r="C9" s="129" t="s">
        <v>60</v>
      </c>
      <c r="D9" s="130" t="s">
        <v>60</v>
      </c>
      <c r="E9" s="131"/>
      <c r="F9" s="132"/>
    </row>
    <row r="10" spans="1:6" s="76" customFormat="1">
      <c r="B10" s="128">
        <v>2</v>
      </c>
      <c r="C10" s="129" t="s">
        <v>59</v>
      </c>
      <c r="D10" s="130" t="s">
        <v>59</v>
      </c>
      <c r="E10" s="131"/>
      <c r="F10" s="132"/>
    </row>
    <row r="11" spans="1:6" s="76" customFormat="1">
      <c r="B11" s="128">
        <v>3</v>
      </c>
      <c r="C11" s="129" t="s">
        <v>61</v>
      </c>
      <c r="D11" s="133" t="s">
        <v>61</v>
      </c>
      <c r="E11" s="131"/>
      <c r="F11" s="132"/>
    </row>
    <row r="12" spans="1:6" s="150" customFormat="1">
      <c r="B12" s="128">
        <v>4</v>
      </c>
      <c r="C12" s="129" t="s">
        <v>283</v>
      </c>
      <c r="D12" s="133" t="s">
        <v>283</v>
      </c>
      <c r="E12" s="131"/>
      <c r="F12" s="132"/>
    </row>
    <row r="23" spans="14:14">
      <c r="N23" s="79"/>
    </row>
  </sheetData>
  <customSheetViews>
    <customSheetView guid="{F0322B0F-BF52-4197-B6FF-48D426B2BBBC}">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&amp;L&amp;"Arial,Regular"&amp;9 02ae-BM/PM/HDCV/FSOFT v2.1&amp;C&amp;"Arial,Regular"&amp;9Internal use&amp;R&amp;"Arial,Regular"&amp;9&amp;P/&amp;N</oddFooter>
      </headerFooter>
    </customSheetView>
    <customSheetView guid="{EA8284AD-AEAB-4107-BCBA-81C5B30F89E2}">
      <pageMargins left="0.74791666666666667" right="0.74791666666666667" top="0.98402777777777783" bottom="1.1506944444444445" header="0.51180555555555562" footer="0.98402777777777783"/>
      <pageSetup paperSize="9" firstPageNumber="0" orientation="landscape" horizontalDpi="300" verticalDpi="300" r:id="rId2"/>
      <headerFooter alignWithMargins="0">
        <oddFooter>&amp;L&amp;"Arial,Regular"&amp;9 02ae-BM/PM/HDCV/FSOFT v2.1&amp;C&amp;"Arial,Regular"&amp;9Internal use&amp;R&amp;"Arial,Regular"&amp;9&amp;P/&amp;N</oddFooter>
      </headerFooter>
    </customSheetView>
    <customSheetView guid="{64A1A216-9C3F-40CE-802F-71F86A254EE4}">
      <pageMargins left="0.74791666666666667" right="0.74791666666666667" top="0.98402777777777783" bottom="1.1506944444444445" header="0.51180555555555562" footer="0.98402777777777783"/>
      <pageSetup paperSize="9" firstPageNumber="0" orientation="landscape" horizontalDpi="300" verticalDpi="300" r:id="rId3"/>
      <headerFooter alignWithMargins="0">
        <oddFooter>&amp;L&amp;"Arial,Regular"&amp;9 02ae-BM/PM/HDCV/FSOFT v2.1&amp;C&amp;"Arial,Regular"&amp;9Internal use&amp;R&amp;"Arial,Regular"&amp;9&amp;P/&amp;N</oddFooter>
      </headerFooter>
    </customSheetView>
  </customSheetViews>
  <mergeCells count="7">
    <mergeCell ref="B5:C5"/>
    <mergeCell ref="D5:F5"/>
    <mergeCell ref="B1:F1"/>
    <mergeCell ref="B3:C3"/>
    <mergeCell ref="D3:F3"/>
    <mergeCell ref="B4:C4"/>
    <mergeCell ref="D4:F4"/>
  </mergeCells>
  <hyperlinks>
    <hyperlink ref="D9" location="'Test case List'!A1" display="View_Specification_Dashboard_VV" xr:uid="{00000000-0004-0000-0300-000000000000}"/>
    <hyperlink ref="D10" location="'Test case List'!A1" display="View_TimeData_Graph_VV" xr:uid="{00000000-0004-0000-0300-000001000000}"/>
    <hyperlink ref="D11" location="'Test case List'!A1" display="View_Vehicle_Status_Alerts_VV" xr:uid="{00000000-0004-0000-0300-000002000000}"/>
  </hyperlinks>
  <pageMargins left="0.74791666666666667" right="0.74791666666666667" top="0.98402777777777783" bottom="1.1506944444444445" header="0.51180555555555562" footer="0.98402777777777783"/>
  <pageSetup paperSize="9" firstPageNumber="0" orientation="landscape" horizontalDpi="300" verticalDpi="300" r:id="rId4"/>
  <headerFooter alignWithMargins="0">
    <oddFooter>&amp;L&amp;"Arial,Regular"&amp;9 02ae-BM/PM/HDCV/FSOFT v2.1&amp;C&amp;"Arial,Regular"&amp;9Internal use&amp;R&amp;"Arial,Regular"&amp;9&amp;P/&amp;N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J249"/>
  <sheetViews>
    <sheetView tabSelected="1" zoomScale="70" zoomScaleNormal="70" workbookViewId="0">
      <pane xSplit="2" ySplit="9" topLeftCell="D10" activePane="bottomRight" state="frozen"/>
      <selection pane="topRight" activeCell="C1" sqref="C1"/>
      <selection pane="bottomLeft" activeCell="A10" sqref="A10"/>
      <selection pane="bottomRight" activeCell="D19" sqref="D19:D20"/>
    </sheetView>
  </sheetViews>
  <sheetFormatPr defaultRowHeight="15.6" outlineLevelRow="2"/>
  <cols>
    <col min="1" max="1" width="31.77734375" style="207" customWidth="1"/>
    <col min="2" max="2" width="107.5546875" style="207" customWidth="1"/>
    <col min="3" max="3" width="42.44140625" style="207" bestFit="1" customWidth="1"/>
    <col min="4" max="4" width="32.5546875" style="207" customWidth="1"/>
    <col min="5" max="5" width="83.5546875" style="207" bestFit="1" customWidth="1"/>
    <col min="6" max="6" width="27.6640625" style="207" customWidth="1"/>
    <col min="7" max="7" width="10.6640625" style="207" customWidth="1"/>
    <col min="8" max="8" width="13.88671875" style="208" customWidth="1"/>
    <col min="9" max="9" width="9.109375" style="208"/>
    <col min="10" max="10" width="36" style="207" customWidth="1"/>
    <col min="11" max="241" width="9.109375" style="207"/>
    <col min="242" max="242" width="19.33203125" style="207" customWidth="1"/>
    <col min="243" max="243" width="47.6640625" style="207" customWidth="1"/>
    <col min="244" max="244" width="46.5546875" style="207" customWidth="1"/>
    <col min="245" max="245" width="52.33203125" style="207" customWidth="1"/>
    <col min="246" max="246" width="85.44140625" style="207" customWidth="1"/>
    <col min="247" max="247" width="29.33203125" style="207" bestFit="1" customWidth="1"/>
    <col min="248" max="248" width="14.5546875" style="207" bestFit="1" customWidth="1"/>
    <col min="249" max="249" width="16.44140625" style="207" customWidth="1"/>
    <col min="250" max="253" width="9.109375" style="207"/>
    <col min="254" max="254" width="10.6640625" style="207" bestFit="1" customWidth="1"/>
    <col min="255" max="255" width="36" style="207" customWidth="1"/>
    <col min="256" max="256" width="9.44140625" style="207" customWidth="1"/>
    <col min="257" max="257" width="10.33203125" style="207" customWidth="1"/>
    <col min="258" max="497" width="9.109375" style="207"/>
    <col min="498" max="498" width="19.33203125" style="207" customWidth="1"/>
    <col min="499" max="499" width="47.6640625" style="207" customWidth="1"/>
    <col min="500" max="500" width="46.5546875" style="207" customWidth="1"/>
    <col min="501" max="501" width="52.33203125" style="207" customWidth="1"/>
    <col min="502" max="502" width="85.44140625" style="207" customWidth="1"/>
    <col min="503" max="503" width="29.33203125" style="207" bestFit="1" customWidth="1"/>
    <col min="504" max="504" width="14.5546875" style="207" bestFit="1" customWidth="1"/>
    <col min="505" max="505" width="16.44140625" style="207" customWidth="1"/>
    <col min="506" max="509" width="9.109375" style="207"/>
    <col min="510" max="510" width="10.6640625" style="207" bestFit="1" customWidth="1"/>
    <col min="511" max="511" width="36" style="207" customWidth="1"/>
    <col min="512" max="512" width="9.44140625" style="207" customWidth="1"/>
    <col min="513" max="513" width="10.33203125" style="207" customWidth="1"/>
    <col min="514" max="753" width="9.109375" style="207"/>
    <col min="754" max="754" width="19.33203125" style="207" customWidth="1"/>
    <col min="755" max="755" width="47.6640625" style="207" customWidth="1"/>
    <col min="756" max="756" width="46.5546875" style="207" customWidth="1"/>
    <col min="757" max="757" width="52.33203125" style="207" customWidth="1"/>
    <col min="758" max="758" width="85.44140625" style="207" customWidth="1"/>
    <col min="759" max="759" width="29.33203125" style="207" bestFit="1" customWidth="1"/>
    <col min="760" max="760" width="14.5546875" style="207" bestFit="1" customWidth="1"/>
    <col min="761" max="761" width="16.44140625" style="207" customWidth="1"/>
    <col min="762" max="765" width="9.109375" style="207"/>
    <col min="766" max="766" width="10.6640625" style="207" bestFit="1" customWidth="1"/>
    <col min="767" max="767" width="36" style="207" customWidth="1"/>
    <col min="768" max="768" width="9.44140625" style="207" customWidth="1"/>
    <col min="769" max="769" width="10.33203125" style="207" customWidth="1"/>
    <col min="770" max="1009" width="9.109375" style="207"/>
    <col min="1010" max="1010" width="19.33203125" style="207" customWidth="1"/>
    <col min="1011" max="1011" width="47.6640625" style="207" customWidth="1"/>
    <col min="1012" max="1012" width="46.5546875" style="207" customWidth="1"/>
    <col min="1013" max="1013" width="52.33203125" style="207" customWidth="1"/>
    <col min="1014" max="1014" width="85.44140625" style="207" customWidth="1"/>
    <col min="1015" max="1015" width="29.33203125" style="207" bestFit="1" customWidth="1"/>
    <col min="1016" max="1016" width="14.5546875" style="207" bestFit="1" customWidth="1"/>
    <col min="1017" max="1017" width="16.44140625" style="207" customWidth="1"/>
    <col min="1018" max="1021" width="9.109375" style="207"/>
    <col min="1022" max="1022" width="10.6640625" style="207" bestFit="1" customWidth="1"/>
    <col min="1023" max="1023" width="36" style="207" customWidth="1"/>
    <col min="1024" max="1024" width="9.44140625" style="207" customWidth="1"/>
    <col min="1025" max="1025" width="10.33203125" style="207" customWidth="1"/>
    <col min="1026" max="1265" width="9.109375" style="207"/>
    <col min="1266" max="1266" width="19.33203125" style="207" customWidth="1"/>
    <col min="1267" max="1267" width="47.6640625" style="207" customWidth="1"/>
    <col min="1268" max="1268" width="46.5546875" style="207" customWidth="1"/>
    <col min="1269" max="1269" width="52.33203125" style="207" customWidth="1"/>
    <col min="1270" max="1270" width="85.44140625" style="207" customWidth="1"/>
    <col min="1271" max="1271" width="29.33203125" style="207" bestFit="1" customWidth="1"/>
    <col min="1272" max="1272" width="14.5546875" style="207" bestFit="1" customWidth="1"/>
    <col min="1273" max="1273" width="16.44140625" style="207" customWidth="1"/>
    <col min="1274" max="1277" width="9.109375" style="207"/>
    <col min="1278" max="1278" width="10.6640625" style="207" bestFit="1" customWidth="1"/>
    <col min="1279" max="1279" width="36" style="207" customWidth="1"/>
    <col min="1280" max="1280" width="9.44140625" style="207" customWidth="1"/>
    <col min="1281" max="1281" width="10.33203125" style="207" customWidth="1"/>
    <col min="1282" max="1521" width="9.109375" style="207"/>
    <col min="1522" max="1522" width="19.33203125" style="207" customWidth="1"/>
    <col min="1523" max="1523" width="47.6640625" style="207" customWidth="1"/>
    <col min="1524" max="1524" width="46.5546875" style="207" customWidth="1"/>
    <col min="1525" max="1525" width="52.33203125" style="207" customWidth="1"/>
    <col min="1526" max="1526" width="85.44140625" style="207" customWidth="1"/>
    <col min="1527" max="1527" width="29.33203125" style="207" bestFit="1" customWidth="1"/>
    <col min="1528" max="1528" width="14.5546875" style="207" bestFit="1" customWidth="1"/>
    <col min="1529" max="1529" width="16.44140625" style="207" customWidth="1"/>
    <col min="1530" max="1533" width="9.109375" style="207"/>
    <col min="1534" max="1534" width="10.6640625" style="207" bestFit="1" customWidth="1"/>
    <col min="1535" max="1535" width="36" style="207" customWidth="1"/>
    <col min="1536" max="1536" width="9.44140625" style="207" customWidth="1"/>
    <col min="1537" max="1537" width="10.33203125" style="207" customWidth="1"/>
    <col min="1538" max="1777" width="9.109375" style="207"/>
    <col min="1778" max="1778" width="19.33203125" style="207" customWidth="1"/>
    <col min="1779" max="1779" width="47.6640625" style="207" customWidth="1"/>
    <col min="1780" max="1780" width="46.5546875" style="207" customWidth="1"/>
    <col min="1781" max="1781" width="52.33203125" style="207" customWidth="1"/>
    <col min="1782" max="1782" width="85.44140625" style="207" customWidth="1"/>
    <col min="1783" max="1783" width="29.33203125" style="207" bestFit="1" customWidth="1"/>
    <col min="1784" max="1784" width="14.5546875" style="207" bestFit="1" customWidth="1"/>
    <col min="1785" max="1785" width="16.44140625" style="207" customWidth="1"/>
    <col min="1786" max="1789" width="9.109375" style="207"/>
    <col min="1790" max="1790" width="10.6640625" style="207" bestFit="1" customWidth="1"/>
    <col min="1791" max="1791" width="36" style="207" customWidth="1"/>
    <col min="1792" max="1792" width="9.44140625" style="207" customWidth="1"/>
    <col min="1793" max="1793" width="10.33203125" style="207" customWidth="1"/>
    <col min="1794" max="2033" width="9.109375" style="207"/>
    <col min="2034" max="2034" width="19.33203125" style="207" customWidth="1"/>
    <col min="2035" max="2035" width="47.6640625" style="207" customWidth="1"/>
    <col min="2036" max="2036" width="46.5546875" style="207" customWidth="1"/>
    <col min="2037" max="2037" width="52.33203125" style="207" customWidth="1"/>
    <col min="2038" max="2038" width="85.44140625" style="207" customWidth="1"/>
    <col min="2039" max="2039" width="29.33203125" style="207" bestFit="1" customWidth="1"/>
    <col min="2040" max="2040" width="14.5546875" style="207" bestFit="1" customWidth="1"/>
    <col min="2041" max="2041" width="16.44140625" style="207" customWidth="1"/>
    <col min="2042" max="2045" width="9.109375" style="207"/>
    <col min="2046" max="2046" width="10.6640625" style="207" bestFit="1" customWidth="1"/>
    <col min="2047" max="2047" width="36" style="207" customWidth="1"/>
    <col min="2048" max="2048" width="9.44140625" style="207" customWidth="1"/>
    <col min="2049" max="2049" width="10.33203125" style="207" customWidth="1"/>
    <col min="2050" max="2289" width="9.109375" style="207"/>
    <col min="2290" max="2290" width="19.33203125" style="207" customWidth="1"/>
    <col min="2291" max="2291" width="47.6640625" style="207" customWidth="1"/>
    <col min="2292" max="2292" width="46.5546875" style="207" customWidth="1"/>
    <col min="2293" max="2293" width="52.33203125" style="207" customWidth="1"/>
    <col min="2294" max="2294" width="85.44140625" style="207" customWidth="1"/>
    <col min="2295" max="2295" width="29.33203125" style="207" bestFit="1" customWidth="1"/>
    <col min="2296" max="2296" width="14.5546875" style="207" bestFit="1" customWidth="1"/>
    <col min="2297" max="2297" width="16.44140625" style="207" customWidth="1"/>
    <col min="2298" max="2301" width="9.109375" style="207"/>
    <col min="2302" max="2302" width="10.6640625" style="207" bestFit="1" customWidth="1"/>
    <col min="2303" max="2303" width="36" style="207" customWidth="1"/>
    <col min="2304" max="2304" width="9.44140625" style="207" customWidth="1"/>
    <col min="2305" max="2305" width="10.33203125" style="207" customWidth="1"/>
    <col min="2306" max="2545" width="9.109375" style="207"/>
    <col min="2546" max="2546" width="19.33203125" style="207" customWidth="1"/>
    <col min="2547" max="2547" width="47.6640625" style="207" customWidth="1"/>
    <col min="2548" max="2548" width="46.5546875" style="207" customWidth="1"/>
    <col min="2549" max="2549" width="52.33203125" style="207" customWidth="1"/>
    <col min="2550" max="2550" width="85.44140625" style="207" customWidth="1"/>
    <col min="2551" max="2551" width="29.33203125" style="207" bestFit="1" customWidth="1"/>
    <col min="2552" max="2552" width="14.5546875" style="207" bestFit="1" customWidth="1"/>
    <col min="2553" max="2553" width="16.44140625" style="207" customWidth="1"/>
    <col min="2554" max="2557" width="9.109375" style="207"/>
    <col min="2558" max="2558" width="10.6640625" style="207" bestFit="1" customWidth="1"/>
    <col min="2559" max="2559" width="36" style="207" customWidth="1"/>
    <col min="2560" max="2560" width="9.44140625" style="207" customWidth="1"/>
    <col min="2561" max="2561" width="10.33203125" style="207" customWidth="1"/>
    <col min="2562" max="2801" width="9.109375" style="207"/>
    <col min="2802" max="2802" width="19.33203125" style="207" customWidth="1"/>
    <col min="2803" max="2803" width="47.6640625" style="207" customWidth="1"/>
    <col min="2804" max="2804" width="46.5546875" style="207" customWidth="1"/>
    <col min="2805" max="2805" width="52.33203125" style="207" customWidth="1"/>
    <col min="2806" max="2806" width="85.44140625" style="207" customWidth="1"/>
    <col min="2807" max="2807" width="29.33203125" style="207" bestFit="1" customWidth="1"/>
    <col min="2808" max="2808" width="14.5546875" style="207" bestFit="1" customWidth="1"/>
    <col min="2809" max="2809" width="16.44140625" style="207" customWidth="1"/>
    <col min="2810" max="2813" width="9.109375" style="207"/>
    <col min="2814" max="2814" width="10.6640625" style="207" bestFit="1" customWidth="1"/>
    <col min="2815" max="2815" width="36" style="207" customWidth="1"/>
    <col min="2816" max="2816" width="9.44140625" style="207" customWidth="1"/>
    <col min="2817" max="2817" width="10.33203125" style="207" customWidth="1"/>
    <col min="2818" max="3057" width="9.109375" style="207"/>
    <col min="3058" max="3058" width="19.33203125" style="207" customWidth="1"/>
    <col min="3059" max="3059" width="47.6640625" style="207" customWidth="1"/>
    <col min="3060" max="3060" width="46.5546875" style="207" customWidth="1"/>
    <col min="3061" max="3061" width="52.33203125" style="207" customWidth="1"/>
    <col min="3062" max="3062" width="85.44140625" style="207" customWidth="1"/>
    <col min="3063" max="3063" width="29.33203125" style="207" bestFit="1" customWidth="1"/>
    <col min="3064" max="3064" width="14.5546875" style="207" bestFit="1" customWidth="1"/>
    <col min="3065" max="3065" width="16.44140625" style="207" customWidth="1"/>
    <col min="3066" max="3069" width="9.109375" style="207"/>
    <col min="3070" max="3070" width="10.6640625" style="207" bestFit="1" customWidth="1"/>
    <col min="3071" max="3071" width="36" style="207" customWidth="1"/>
    <col min="3072" max="3072" width="9.44140625" style="207" customWidth="1"/>
    <col min="3073" max="3073" width="10.33203125" style="207" customWidth="1"/>
    <col min="3074" max="3313" width="9.109375" style="207"/>
    <col min="3314" max="3314" width="19.33203125" style="207" customWidth="1"/>
    <col min="3315" max="3315" width="47.6640625" style="207" customWidth="1"/>
    <col min="3316" max="3316" width="46.5546875" style="207" customWidth="1"/>
    <col min="3317" max="3317" width="52.33203125" style="207" customWidth="1"/>
    <col min="3318" max="3318" width="85.44140625" style="207" customWidth="1"/>
    <col min="3319" max="3319" width="29.33203125" style="207" bestFit="1" customWidth="1"/>
    <col min="3320" max="3320" width="14.5546875" style="207" bestFit="1" customWidth="1"/>
    <col min="3321" max="3321" width="16.44140625" style="207" customWidth="1"/>
    <col min="3322" max="3325" width="9.109375" style="207"/>
    <col min="3326" max="3326" width="10.6640625" style="207" bestFit="1" customWidth="1"/>
    <col min="3327" max="3327" width="36" style="207" customWidth="1"/>
    <col min="3328" max="3328" width="9.44140625" style="207" customWidth="1"/>
    <col min="3329" max="3329" width="10.33203125" style="207" customWidth="1"/>
    <col min="3330" max="3569" width="9.109375" style="207"/>
    <col min="3570" max="3570" width="19.33203125" style="207" customWidth="1"/>
    <col min="3571" max="3571" width="47.6640625" style="207" customWidth="1"/>
    <col min="3572" max="3572" width="46.5546875" style="207" customWidth="1"/>
    <col min="3573" max="3573" width="52.33203125" style="207" customWidth="1"/>
    <col min="3574" max="3574" width="85.44140625" style="207" customWidth="1"/>
    <col min="3575" max="3575" width="29.33203125" style="207" bestFit="1" customWidth="1"/>
    <col min="3576" max="3576" width="14.5546875" style="207" bestFit="1" customWidth="1"/>
    <col min="3577" max="3577" width="16.44140625" style="207" customWidth="1"/>
    <col min="3578" max="3581" width="9.109375" style="207"/>
    <col min="3582" max="3582" width="10.6640625" style="207" bestFit="1" customWidth="1"/>
    <col min="3583" max="3583" width="36" style="207" customWidth="1"/>
    <col min="3584" max="3584" width="9.44140625" style="207" customWidth="1"/>
    <col min="3585" max="3585" width="10.33203125" style="207" customWidth="1"/>
    <col min="3586" max="3825" width="9.109375" style="207"/>
    <col min="3826" max="3826" width="19.33203125" style="207" customWidth="1"/>
    <col min="3827" max="3827" width="47.6640625" style="207" customWidth="1"/>
    <col min="3828" max="3828" width="46.5546875" style="207" customWidth="1"/>
    <col min="3829" max="3829" width="52.33203125" style="207" customWidth="1"/>
    <col min="3830" max="3830" width="85.44140625" style="207" customWidth="1"/>
    <col min="3831" max="3831" width="29.33203125" style="207" bestFit="1" customWidth="1"/>
    <col min="3832" max="3832" width="14.5546875" style="207" bestFit="1" customWidth="1"/>
    <col min="3833" max="3833" width="16.44140625" style="207" customWidth="1"/>
    <col min="3834" max="3837" width="9.109375" style="207"/>
    <col min="3838" max="3838" width="10.6640625" style="207" bestFit="1" customWidth="1"/>
    <col min="3839" max="3839" width="36" style="207" customWidth="1"/>
    <col min="3840" max="3840" width="9.44140625" style="207" customWidth="1"/>
    <col min="3841" max="3841" width="10.33203125" style="207" customWidth="1"/>
    <col min="3842" max="4081" width="9.109375" style="207"/>
    <col min="4082" max="4082" width="19.33203125" style="207" customWidth="1"/>
    <col min="4083" max="4083" width="47.6640625" style="207" customWidth="1"/>
    <col min="4084" max="4084" width="46.5546875" style="207" customWidth="1"/>
    <col min="4085" max="4085" width="52.33203125" style="207" customWidth="1"/>
    <col min="4086" max="4086" width="85.44140625" style="207" customWidth="1"/>
    <col min="4087" max="4087" width="29.33203125" style="207" bestFit="1" customWidth="1"/>
    <col min="4088" max="4088" width="14.5546875" style="207" bestFit="1" customWidth="1"/>
    <col min="4089" max="4089" width="16.44140625" style="207" customWidth="1"/>
    <col min="4090" max="4093" width="9.109375" style="207"/>
    <col min="4094" max="4094" width="10.6640625" style="207" bestFit="1" customWidth="1"/>
    <col min="4095" max="4095" width="36" style="207" customWidth="1"/>
    <col min="4096" max="4096" width="9.44140625" style="207" customWidth="1"/>
    <col min="4097" max="4097" width="10.33203125" style="207" customWidth="1"/>
    <col min="4098" max="4337" width="9.109375" style="207"/>
    <col min="4338" max="4338" width="19.33203125" style="207" customWidth="1"/>
    <col min="4339" max="4339" width="47.6640625" style="207" customWidth="1"/>
    <col min="4340" max="4340" width="46.5546875" style="207" customWidth="1"/>
    <col min="4341" max="4341" width="52.33203125" style="207" customWidth="1"/>
    <col min="4342" max="4342" width="85.44140625" style="207" customWidth="1"/>
    <col min="4343" max="4343" width="29.33203125" style="207" bestFit="1" customWidth="1"/>
    <col min="4344" max="4344" width="14.5546875" style="207" bestFit="1" customWidth="1"/>
    <col min="4345" max="4345" width="16.44140625" style="207" customWidth="1"/>
    <col min="4346" max="4349" width="9.109375" style="207"/>
    <col min="4350" max="4350" width="10.6640625" style="207" bestFit="1" customWidth="1"/>
    <col min="4351" max="4351" width="36" style="207" customWidth="1"/>
    <col min="4352" max="4352" width="9.44140625" style="207" customWidth="1"/>
    <col min="4353" max="4353" width="10.33203125" style="207" customWidth="1"/>
    <col min="4354" max="4593" width="9.109375" style="207"/>
    <col min="4594" max="4594" width="19.33203125" style="207" customWidth="1"/>
    <col min="4595" max="4595" width="47.6640625" style="207" customWidth="1"/>
    <col min="4596" max="4596" width="46.5546875" style="207" customWidth="1"/>
    <col min="4597" max="4597" width="52.33203125" style="207" customWidth="1"/>
    <col min="4598" max="4598" width="85.44140625" style="207" customWidth="1"/>
    <col min="4599" max="4599" width="29.33203125" style="207" bestFit="1" customWidth="1"/>
    <col min="4600" max="4600" width="14.5546875" style="207" bestFit="1" customWidth="1"/>
    <col min="4601" max="4601" width="16.44140625" style="207" customWidth="1"/>
    <col min="4602" max="4605" width="9.109375" style="207"/>
    <col min="4606" max="4606" width="10.6640625" style="207" bestFit="1" customWidth="1"/>
    <col min="4607" max="4607" width="36" style="207" customWidth="1"/>
    <col min="4608" max="4608" width="9.44140625" style="207" customWidth="1"/>
    <col min="4609" max="4609" width="10.33203125" style="207" customWidth="1"/>
    <col min="4610" max="4849" width="9.109375" style="207"/>
    <col min="4850" max="4850" width="19.33203125" style="207" customWidth="1"/>
    <col min="4851" max="4851" width="47.6640625" style="207" customWidth="1"/>
    <col min="4852" max="4852" width="46.5546875" style="207" customWidth="1"/>
    <col min="4853" max="4853" width="52.33203125" style="207" customWidth="1"/>
    <col min="4854" max="4854" width="85.44140625" style="207" customWidth="1"/>
    <col min="4855" max="4855" width="29.33203125" style="207" bestFit="1" customWidth="1"/>
    <col min="4856" max="4856" width="14.5546875" style="207" bestFit="1" customWidth="1"/>
    <col min="4857" max="4857" width="16.44140625" style="207" customWidth="1"/>
    <col min="4858" max="4861" width="9.109375" style="207"/>
    <col min="4862" max="4862" width="10.6640625" style="207" bestFit="1" customWidth="1"/>
    <col min="4863" max="4863" width="36" style="207" customWidth="1"/>
    <col min="4864" max="4864" width="9.44140625" style="207" customWidth="1"/>
    <col min="4865" max="4865" width="10.33203125" style="207" customWidth="1"/>
    <col min="4866" max="5105" width="9.109375" style="207"/>
    <col min="5106" max="5106" width="19.33203125" style="207" customWidth="1"/>
    <col min="5107" max="5107" width="47.6640625" style="207" customWidth="1"/>
    <col min="5108" max="5108" width="46.5546875" style="207" customWidth="1"/>
    <col min="5109" max="5109" width="52.33203125" style="207" customWidth="1"/>
    <col min="5110" max="5110" width="85.44140625" style="207" customWidth="1"/>
    <col min="5111" max="5111" width="29.33203125" style="207" bestFit="1" customWidth="1"/>
    <col min="5112" max="5112" width="14.5546875" style="207" bestFit="1" customWidth="1"/>
    <col min="5113" max="5113" width="16.44140625" style="207" customWidth="1"/>
    <col min="5114" max="5117" width="9.109375" style="207"/>
    <col min="5118" max="5118" width="10.6640625" style="207" bestFit="1" customWidth="1"/>
    <col min="5119" max="5119" width="36" style="207" customWidth="1"/>
    <col min="5120" max="5120" width="9.44140625" style="207" customWidth="1"/>
    <col min="5121" max="5121" width="10.33203125" style="207" customWidth="1"/>
    <col min="5122" max="5361" width="9.109375" style="207"/>
    <col min="5362" max="5362" width="19.33203125" style="207" customWidth="1"/>
    <col min="5363" max="5363" width="47.6640625" style="207" customWidth="1"/>
    <col min="5364" max="5364" width="46.5546875" style="207" customWidth="1"/>
    <col min="5365" max="5365" width="52.33203125" style="207" customWidth="1"/>
    <col min="5366" max="5366" width="85.44140625" style="207" customWidth="1"/>
    <col min="5367" max="5367" width="29.33203125" style="207" bestFit="1" customWidth="1"/>
    <col min="5368" max="5368" width="14.5546875" style="207" bestFit="1" customWidth="1"/>
    <col min="5369" max="5369" width="16.44140625" style="207" customWidth="1"/>
    <col min="5370" max="5373" width="9.109375" style="207"/>
    <col min="5374" max="5374" width="10.6640625" style="207" bestFit="1" customWidth="1"/>
    <col min="5375" max="5375" width="36" style="207" customWidth="1"/>
    <col min="5376" max="5376" width="9.44140625" style="207" customWidth="1"/>
    <col min="5377" max="5377" width="10.33203125" style="207" customWidth="1"/>
    <col min="5378" max="5617" width="9.109375" style="207"/>
    <col min="5618" max="5618" width="19.33203125" style="207" customWidth="1"/>
    <col min="5619" max="5619" width="47.6640625" style="207" customWidth="1"/>
    <col min="5620" max="5620" width="46.5546875" style="207" customWidth="1"/>
    <col min="5621" max="5621" width="52.33203125" style="207" customWidth="1"/>
    <col min="5622" max="5622" width="85.44140625" style="207" customWidth="1"/>
    <col min="5623" max="5623" width="29.33203125" style="207" bestFit="1" customWidth="1"/>
    <col min="5624" max="5624" width="14.5546875" style="207" bestFit="1" customWidth="1"/>
    <col min="5625" max="5625" width="16.44140625" style="207" customWidth="1"/>
    <col min="5626" max="5629" width="9.109375" style="207"/>
    <col min="5630" max="5630" width="10.6640625" style="207" bestFit="1" customWidth="1"/>
    <col min="5631" max="5631" width="36" style="207" customWidth="1"/>
    <col min="5632" max="5632" width="9.44140625" style="207" customWidth="1"/>
    <col min="5633" max="5633" width="10.33203125" style="207" customWidth="1"/>
    <col min="5634" max="5873" width="9.109375" style="207"/>
    <col min="5874" max="5874" width="19.33203125" style="207" customWidth="1"/>
    <col min="5875" max="5875" width="47.6640625" style="207" customWidth="1"/>
    <col min="5876" max="5876" width="46.5546875" style="207" customWidth="1"/>
    <col min="5877" max="5877" width="52.33203125" style="207" customWidth="1"/>
    <col min="5878" max="5878" width="85.44140625" style="207" customWidth="1"/>
    <col min="5879" max="5879" width="29.33203125" style="207" bestFit="1" customWidth="1"/>
    <col min="5880" max="5880" width="14.5546875" style="207" bestFit="1" customWidth="1"/>
    <col min="5881" max="5881" width="16.44140625" style="207" customWidth="1"/>
    <col min="5882" max="5885" width="9.109375" style="207"/>
    <col min="5886" max="5886" width="10.6640625" style="207" bestFit="1" customWidth="1"/>
    <col min="5887" max="5887" width="36" style="207" customWidth="1"/>
    <col min="5888" max="5888" width="9.44140625" style="207" customWidth="1"/>
    <col min="5889" max="5889" width="10.33203125" style="207" customWidth="1"/>
    <col min="5890" max="6129" width="9.109375" style="207"/>
    <col min="6130" max="6130" width="19.33203125" style="207" customWidth="1"/>
    <col min="6131" max="6131" width="47.6640625" style="207" customWidth="1"/>
    <col min="6132" max="6132" width="46.5546875" style="207" customWidth="1"/>
    <col min="6133" max="6133" width="52.33203125" style="207" customWidth="1"/>
    <col min="6134" max="6134" width="85.44140625" style="207" customWidth="1"/>
    <col min="6135" max="6135" width="29.33203125" style="207" bestFit="1" customWidth="1"/>
    <col min="6136" max="6136" width="14.5546875" style="207" bestFit="1" customWidth="1"/>
    <col min="6137" max="6137" width="16.44140625" style="207" customWidth="1"/>
    <col min="6138" max="6141" width="9.109375" style="207"/>
    <col min="6142" max="6142" width="10.6640625" style="207" bestFit="1" customWidth="1"/>
    <col min="6143" max="6143" width="36" style="207" customWidth="1"/>
    <col min="6144" max="6144" width="9.44140625" style="207" customWidth="1"/>
    <col min="6145" max="6145" width="10.33203125" style="207" customWidth="1"/>
    <col min="6146" max="6385" width="9.109375" style="207"/>
    <col min="6386" max="6386" width="19.33203125" style="207" customWidth="1"/>
    <col min="6387" max="6387" width="47.6640625" style="207" customWidth="1"/>
    <col min="6388" max="6388" width="46.5546875" style="207" customWidth="1"/>
    <col min="6389" max="6389" width="52.33203125" style="207" customWidth="1"/>
    <col min="6390" max="6390" width="85.44140625" style="207" customWidth="1"/>
    <col min="6391" max="6391" width="29.33203125" style="207" bestFit="1" customWidth="1"/>
    <col min="6392" max="6392" width="14.5546875" style="207" bestFit="1" customWidth="1"/>
    <col min="6393" max="6393" width="16.44140625" style="207" customWidth="1"/>
    <col min="6394" max="6397" width="9.109375" style="207"/>
    <col min="6398" max="6398" width="10.6640625" style="207" bestFit="1" customWidth="1"/>
    <col min="6399" max="6399" width="36" style="207" customWidth="1"/>
    <col min="6400" max="6400" width="9.44140625" style="207" customWidth="1"/>
    <col min="6401" max="6401" width="10.33203125" style="207" customWidth="1"/>
    <col min="6402" max="6641" width="9.109375" style="207"/>
    <col min="6642" max="6642" width="19.33203125" style="207" customWidth="1"/>
    <col min="6643" max="6643" width="47.6640625" style="207" customWidth="1"/>
    <col min="6644" max="6644" width="46.5546875" style="207" customWidth="1"/>
    <col min="6645" max="6645" width="52.33203125" style="207" customWidth="1"/>
    <col min="6646" max="6646" width="85.44140625" style="207" customWidth="1"/>
    <col min="6647" max="6647" width="29.33203125" style="207" bestFit="1" customWidth="1"/>
    <col min="6648" max="6648" width="14.5546875" style="207" bestFit="1" customWidth="1"/>
    <col min="6649" max="6649" width="16.44140625" style="207" customWidth="1"/>
    <col min="6650" max="6653" width="9.109375" style="207"/>
    <col min="6654" max="6654" width="10.6640625" style="207" bestFit="1" customWidth="1"/>
    <col min="6655" max="6655" width="36" style="207" customWidth="1"/>
    <col min="6656" max="6656" width="9.44140625" style="207" customWidth="1"/>
    <col min="6657" max="6657" width="10.33203125" style="207" customWidth="1"/>
    <col min="6658" max="6897" width="9.109375" style="207"/>
    <col min="6898" max="6898" width="19.33203125" style="207" customWidth="1"/>
    <col min="6899" max="6899" width="47.6640625" style="207" customWidth="1"/>
    <col min="6900" max="6900" width="46.5546875" style="207" customWidth="1"/>
    <col min="6901" max="6901" width="52.33203125" style="207" customWidth="1"/>
    <col min="6902" max="6902" width="85.44140625" style="207" customWidth="1"/>
    <col min="6903" max="6903" width="29.33203125" style="207" bestFit="1" customWidth="1"/>
    <col min="6904" max="6904" width="14.5546875" style="207" bestFit="1" customWidth="1"/>
    <col min="6905" max="6905" width="16.44140625" style="207" customWidth="1"/>
    <col min="6906" max="6909" width="9.109375" style="207"/>
    <col min="6910" max="6910" width="10.6640625" style="207" bestFit="1" customWidth="1"/>
    <col min="6911" max="6911" width="36" style="207" customWidth="1"/>
    <col min="6912" max="6912" width="9.44140625" style="207" customWidth="1"/>
    <col min="6913" max="6913" width="10.33203125" style="207" customWidth="1"/>
    <col min="6914" max="7153" width="9.109375" style="207"/>
    <col min="7154" max="7154" width="19.33203125" style="207" customWidth="1"/>
    <col min="7155" max="7155" width="47.6640625" style="207" customWidth="1"/>
    <col min="7156" max="7156" width="46.5546875" style="207" customWidth="1"/>
    <col min="7157" max="7157" width="52.33203125" style="207" customWidth="1"/>
    <col min="7158" max="7158" width="85.44140625" style="207" customWidth="1"/>
    <col min="7159" max="7159" width="29.33203125" style="207" bestFit="1" customWidth="1"/>
    <col min="7160" max="7160" width="14.5546875" style="207" bestFit="1" customWidth="1"/>
    <col min="7161" max="7161" width="16.44140625" style="207" customWidth="1"/>
    <col min="7162" max="7165" width="9.109375" style="207"/>
    <col min="7166" max="7166" width="10.6640625" style="207" bestFit="1" customWidth="1"/>
    <col min="7167" max="7167" width="36" style="207" customWidth="1"/>
    <col min="7168" max="7168" width="9.44140625" style="207" customWidth="1"/>
    <col min="7169" max="7169" width="10.33203125" style="207" customWidth="1"/>
    <col min="7170" max="7409" width="9.109375" style="207"/>
    <col min="7410" max="7410" width="19.33203125" style="207" customWidth="1"/>
    <col min="7411" max="7411" width="47.6640625" style="207" customWidth="1"/>
    <col min="7412" max="7412" width="46.5546875" style="207" customWidth="1"/>
    <col min="7413" max="7413" width="52.33203125" style="207" customWidth="1"/>
    <col min="7414" max="7414" width="85.44140625" style="207" customWidth="1"/>
    <col min="7415" max="7415" width="29.33203125" style="207" bestFit="1" customWidth="1"/>
    <col min="7416" max="7416" width="14.5546875" style="207" bestFit="1" customWidth="1"/>
    <col min="7417" max="7417" width="16.44140625" style="207" customWidth="1"/>
    <col min="7418" max="7421" width="9.109375" style="207"/>
    <col min="7422" max="7422" width="10.6640625" style="207" bestFit="1" customWidth="1"/>
    <col min="7423" max="7423" width="36" style="207" customWidth="1"/>
    <col min="7424" max="7424" width="9.44140625" style="207" customWidth="1"/>
    <col min="7425" max="7425" width="10.33203125" style="207" customWidth="1"/>
    <col min="7426" max="7665" width="9.109375" style="207"/>
    <col min="7666" max="7666" width="19.33203125" style="207" customWidth="1"/>
    <col min="7667" max="7667" width="47.6640625" style="207" customWidth="1"/>
    <col min="7668" max="7668" width="46.5546875" style="207" customWidth="1"/>
    <col min="7669" max="7669" width="52.33203125" style="207" customWidth="1"/>
    <col min="7670" max="7670" width="85.44140625" style="207" customWidth="1"/>
    <col min="7671" max="7671" width="29.33203125" style="207" bestFit="1" customWidth="1"/>
    <col min="7672" max="7672" width="14.5546875" style="207" bestFit="1" customWidth="1"/>
    <col min="7673" max="7673" width="16.44140625" style="207" customWidth="1"/>
    <col min="7674" max="7677" width="9.109375" style="207"/>
    <col min="7678" max="7678" width="10.6640625" style="207" bestFit="1" customWidth="1"/>
    <col min="7679" max="7679" width="36" style="207" customWidth="1"/>
    <col min="7680" max="7680" width="9.44140625" style="207" customWidth="1"/>
    <col min="7681" max="7681" width="10.33203125" style="207" customWidth="1"/>
    <col min="7682" max="7921" width="9.109375" style="207"/>
    <col min="7922" max="7922" width="19.33203125" style="207" customWidth="1"/>
    <col min="7923" max="7923" width="47.6640625" style="207" customWidth="1"/>
    <col min="7924" max="7924" width="46.5546875" style="207" customWidth="1"/>
    <col min="7925" max="7925" width="52.33203125" style="207" customWidth="1"/>
    <col min="7926" max="7926" width="85.44140625" style="207" customWidth="1"/>
    <col min="7927" max="7927" width="29.33203125" style="207" bestFit="1" customWidth="1"/>
    <col min="7928" max="7928" width="14.5546875" style="207" bestFit="1" customWidth="1"/>
    <col min="7929" max="7929" width="16.44140625" style="207" customWidth="1"/>
    <col min="7930" max="7933" width="9.109375" style="207"/>
    <col min="7934" max="7934" width="10.6640625" style="207" bestFit="1" customWidth="1"/>
    <col min="7935" max="7935" width="36" style="207" customWidth="1"/>
    <col min="7936" max="7936" width="9.44140625" style="207" customWidth="1"/>
    <col min="7937" max="7937" width="10.33203125" style="207" customWidth="1"/>
    <col min="7938" max="8177" width="9.109375" style="207"/>
    <col min="8178" max="8178" width="19.33203125" style="207" customWidth="1"/>
    <col min="8179" max="8179" width="47.6640625" style="207" customWidth="1"/>
    <col min="8180" max="8180" width="46.5546875" style="207" customWidth="1"/>
    <col min="8181" max="8181" width="52.33203125" style="207" customWidth="1"/>
    <col min="8182" max="8182" width="85.44140625" style="207" customWidth="1"/>
    <col min="8183" max="8183" width="29.33203125" style="207" bestFit="1" customWidth="1"/>
    <col min="8184" max="8184" width="14.5546875" style="207" bestFit="1" customWidth="1"/>
    <col min="8185" max="8185" width="16.44140625" style="207" customWidth="1"/>
    <col min="8186" max="8189" width="9.109375" style="207"/>
    <col min="8190" max="8190" width="10.6640625" style="207" bestFit="1" customWidth="1"/>
    <col min="8191" max="8191" width="36" style="207" customWidth="1"/>
    <col min="8192" max="8192" width="9.44140625" style="207" customWidth="1"/>
    <col min="8193" max="8193" width="10.33203125" style="207" customWidth="1"/>
    <col min="8194" max="8433" width="9.109375" style="207"/>
    <col min="8434" max="8434" width="19.33203125" style="207" customWidth="1"/>
    <col min="8435" max="8435" width="47.6640625" style="207" customWidth="1"/>
    <col min="8436" max="8436" width="46.5546875" style="207" customWidth="1"/>
    <col min="8437" max="8437" width="52.33203125" style="207" customWidth="1"/>
    <col min="8438" max="8438" width="85.44140625" style="207" customWidth="1"/>
    <col min="8439" max="8439" width="29.33203125" style="207" bestFit="1" customWidth="1"/>
    <col min="8440" max="8440" width="14.5546875" style="207" bestFit="1" customWidth="1"/>
    <col min="8441" max="8441" width="16.44140625" style="207" customWidth="1"/>
    <col min="8442" max="8445" width="9.109375" style="207"/>
    <col min="8446" max="8446" width="10.6640625" style="207" bestFit="1" customWidth="1"/>
    <col min="8447" max="8447" width="36" style="207" customWidth="1"/>
    <col min="8448" max="8448" width="9.44140625" style="207" customWidth="1"/>
    <col min="8449" max="8449" width="10.33203125" style="207" customWidth="1"/>
    <col min="8450" max="8689" width="9.109375" style="207"/>
    <col min="8690" max="8690" width="19.33203125" style="207" customWidth="1"/>
    <col min="8691" max="8691" width="47.6640625" style="207" customWidth="1"/>
    <col min="8692" max="8692" width="46.5546875" style="207" customWidth="1"/>
    <col min="8693" max="8693" width="52.33203125" style="207" customWidth="1"/>
    <col min="8694" max="8694" width="85.44140625" style="207" customWidth="1"/>
    <col min="8695" max="8695" width="29.33203125" style="207" bestFit="1" customWidth="1"/>
    <col min="8696" max="8696" width="14.5546875" style="207" bestFit="1" customWidth="1"/>
    <col min="8697" max="8697" width="16.44140625" style="207" customWidth="1"/>
    <col min="8698" max="8701" width="9.109375" style="207"/>
    <col min="8702" max="8702" width="10.6640625" style="207" bestFit="1" customWidth="1"/>
    <col min="8703" max="8703" width="36" style="207" customWidth="1"/>
    <col min="8704" max="8704" width="9.44140625" style="207" customWidth="1"/>
    <col min="8705" max="8705" width="10.33203125" style="207" customWidth="1"/>
    <col min="8706" max="8945" width="9.109375" style="207"/>
    <col min="8946" max="8946" width="19.33203125" style="207" customWidth="1"/>
    <col min="8947" max="8947" width="47.6640625" style="207" customWidth="1"/>
    <col min="8948" max="8948" width="46.5546875" style="207" customWidth="1"/>
    <col min="8949" max="8949" width="52.33203125" style="207" customWidth="1"/>
    <col min="8950" max="8950" width="85.44140625" style="207" customWidth="1"/>
    <col min="8951" max="8951" width="29.33203125" style="207" bestFit="1" customWidth="1"/>
    <col min="8952" max="8952" width="14.5546875" style="207" bestFit="1" customWidth="1"/>
    <col min="8953" max="8953" width="16.44140625" style="207" customWidth="1"/>
    <col min="8954" max="8957" width="9.109375" style="207"/>
    <col min="8958" max="8958" width="10.6640625" style="207" bestFit="1" customWidth="1"/>
    <col min="8959" max="8959" width="36" style="207" customWidth="1"/>
    <col min="8960" max="8960" width="9.44140625" style="207" customWidth="1"/>
    <col min="8961" max="8961" width="10.33203125" style="207" customWidth="1"/>
    <col min="8962" max="9201" width="9.109375" style="207"/>
    <col min="9202" max="9202" width="19.33203125" style="207" customWidth="1"/>
    <col min="9203" max="9203" width="47.6640625" style="207" customWidth="1"/>
    <col min="9204" max="9204" width="46.5546875" style="207" customWidth="1"/>
    <col min="9205" max="9205" width="52.33203125" style="207" customWidth="1"/>
    <col min="9206" max="9206" width="85.44140625" style="207" customWidth="1"/>
    <col min="9207" max="9207" width="29.33203125" style="207" bestFit="1" customWidth="1"/>
    <col min="9208" max="9208" width="14.5546875" style="207" bestFit="1" customWidth="1"/>
    <col min="9209" max="9209" width="16.44140625" style="207" customWidth="1"/>
    <col min="9210" max="9213" width="9.109375" style="207"/>
    <col min="9214" max="9214" width="10.6640625" style="207" bestFit="1" customWidth="1"/>
    <col min="9215" max="9215" width="36" style="207" customWidth="1"/>
    <col min="9216" max="9216" width="9.44140625" style="207" customWidth="1"/>
    <col min="9217" max="9217" width="10.33203125" style="207" customWidth="1"/>
    <col min="9218" max="9457" width="9.109375" style="207"/>
    <col min="9458" max="9458" width="19.33203125" style="207" customWidth="1"/>
    <col min="9459" max="9459" width="47.6640625" style="207" customWidth="1"/>
    <col min="9460" max="9460" width="46.5546875" style="207" customWidth="1"/>
    <col min="9461" max="9461" width="52.33203125" style="207" customWidth="1"/>
    <col min="9462" max="9462" width="85.44140625" style="207" customWidth="1"/>
    <col min="9463" max="9463" width="29.33203125" style="207" bestFit="1" customWidth="1"/>
    <col min="9464" max="9464" width="14.5546875" style="207" bestFit="1" customWidth="1"/>
    <col min="9465" max="9465" width="16.44140625" style="207" customWidth="1"/>
    <col min="9466" max="9469" width="9.109375" style="207"/>
    <col min="9470" max="9470" width="10.6640625" style="207" bestFit="1" customWidth="1"/>
    <col min="9471" max="9471" width="36" style="207" customWidth="1"/>
    <col min="9472" max="9472" width="9.44140625" style="207" customWidth="1"/>
    <col min="9473" max="9473" width="10.33203125" style="207" customWidth="1"/>
    <col min="9474" max="9713" width="9.109375" style="207"/>
    <col min="9714" max="9714" width="19.33203125" style="207" customWidth="1"/>
    <col min="9715" max="9715" width="47.6640625" style="207" customWidth="1"/>
    <col min="9716" max="9716" width="46.5546875" style="207" customWidth="1"/>
    <col min="9717" max="9717" width="52.33203125" style="207" customWidth="1"/>
    <col min="9718" max="9718" width="85.44140625" style="207" customWidth="1"/>
    <col min="9719" max="9719" width="29.33203125" style="207" bestFit="1" customWidth="1"/>
    <col min="9720" max="9720" width="14.5546875" style="207" bestFit="1" customWidth="1"/>
    <col min="9721" max="9721" width="16.44140625" style="207" customWidth="1"/>
    <col min="9722" max="9725" width="9.109375" style="207"/>
    <col min="9726" max="9726" width="10.6640625" style="207" bestFit="1" customWidth="1"/>
    <col min="9727" max="9727" width="36" style="207" customWidth="1"/>
    <col min="9728" max="9728" width="9.44140625" style="207" customWidth="1"/>
    <col min="9729" max="9729" width="10.33203125" style="207" customWidth="1"/>
    <col min="9730" max="9969" width="9.109375" style="207"/>
    <col min="9970" max="9970" width="19.33203125" style="207" customWidth="1"/>
    <col min="9971" max="9971" width="47.6640625" style="207" customWidth="1"/>
    <col min="9972" max="9972" width="46.5546875" style="207" customWidth="1"/>
    <col min="9973" max="9973" width="52.33203125" style="207" customWidth="1"/>
    <col min="9974" max="9974" width="85.44140625" style="207" customWidth="1"/>
    <col min="9975" max="9975" width="29.33203125" style="207" bestFit="1" customWidth="1"/>
    <col min="9976" max="9976" width="14.5546875" style="207" bestFit="1" customWidth="1"/>
    <col min="9977" max="9977" width="16.44140625" style="207" customWidth="1"/>
    <col min="9978" max="9981" width="9.109375" style="207"/>
    <col min="9982" max="9982" width="10.6640625" style="207" bestFit="1" customWidth="1"/>
    <col min="9983" max="9983" width="36" style="207" customWidth="1"/>
    <col min="9984" max="9984" width="9.44140625" style="207" customWidth="1"/>
    <col min="9985" max="9985" width="10.33203125" style="207" customWidth="1"/>
    <col min="9986" max="10225" width="9.109375" style="207"/>
    <col min="10226" max="10226" width="19.33203125" style="207" customWidth="1"/>
    <col min="10227" max="10227" width="47.6640625" style="207" customWidth="1"/>
    <col min="10228" max="10228" width="46.5546875" style="207" customWidth="1"/>
    <col min="10229" max="10229" width="52.33203125" style="207" customWidth="1"/>
    <col min="10230" max="10230" width="85.44140625" style="207" customWidth="1"/>
    <col min="10231" max="10231" width="29.33203125" style="207" bestFit="1" customWidth="1"/>
    <col min="10232" max="10232" width="14.5546875" style="207" bestFit="1" customWidth="1"/>
    <col min="10233" max="10233" width="16.44140625" style="207" customWidth="1"/>
    <col min="10234" max="10237" width="9.109375" style="207"/>
    <col min="10238" max="10238" width="10.6640625" style="207" bestFit="1" customWidth="1"/>
    <col min="10239" max="10239" width="36" style="207" customWidth="1"/>
    <col min="10240" max="10240" width="9.44140625" style="207" customWidth="1"/>
    <col min="10241" max="10241" width="10.33203125" style="207" customWidth="1"/>
    <col min="10242" max="10481" width="9.109375" style="207"/>
    <col min="10482" max="10482" width="19.33203125" style="207" customWidth="1"/>
    <col min="10483" max="10483" width="47.6640625" style="207" customWidth="1"/>
    <col min="10484" max="10484" width="46.5546875" style="207" customWidth="1"/>
    <col min="10485" max="10485" width="52.33203125" style="207" customWidth="1"/>
    <col min="10486" max="10486" width="85.44140625" style="207" customWidth="1"/>
    <col min="10487" max="10487" width="29.33203125" style="207" bestFit="1" customWidth="1"/>
    <col min="10488" max="10488" width="14.5546875" style="207" bestFit="1" customWidth="1"/>
    <col min="10489" max="10489" width="16.44140625" style="207" customWidth="1"/>
    <col min="10490" max="10493" width="9.109375" style="207"/>
    <col min="10494" max="10494" width="10.6640625" style="207" bestFit="1" customWidth="1"/>
    <col min="10495" max="10495" width="36" style="207" customWidth="1"/>
    <col min="10496" max="10496" width="9.44140625" style="207" customWidth="1"/>
    <col min="10497" max="10497" width="10.33203125" style="207" customWidth="1"/>
    <col min="10498" max="10737" width="9.109375" style="207"/>
    <col min="10738" max="10738" width="19.33203125" style="207" customWidth="1"/>
    <col min="10739" max="10739" width="47.6640625" style="207" customWidth="1"/>
    <col min="10740" max="10740" width="46.5546875" style="207" customWidth="1"/>
    <col min="10741" max="10741" width="52.33203125" style="207" customWidth="1"/>
    <col min="10742" max="10742" width="85.44140625" style="207" customWidth="1"/>
    <col min="10743" max="10743" width="29.33203125" style="207" bestFit="1" customWidth="1"/>
    <col min="10744" max="10744" width="14.5546875" style="207" bestFit="1" customWidth="1"/>
    <col min="10745" max="10745" width="16.44140625" style="207" customWidth="1"/>
    <col min="10746" max="10749" width="9.109375" style="207"/>
    <col min="10750" max="10750" width="10.6640625" style="207" bestFit="1" customWidth="1"/>
    <col min="10751" max="10751" width="36" style="207" customWidth="1"/>
    <col min="10752" max="10752" width="9.44140625" style="207" customWidth="1"/>
    <col min="10753" max="10753" width="10.33203125" style="207" customWidth="1"/>
    <col min="10754" max="10993" width="9.109375" style="207"/>
    <col min="10994" max="10994" width="19.33203125" style="207" customWidth="1"/>
    <col min="10995" max="10995" width="47.6640625" style="207" customWidth="1"/>
    <col min="10996" max="10996" width="46.5546875" style="207" customWidth="1"/>
    <col min="10997" max="10997" width="52.33203125" style="207" customWidth="1"/>
    <col min="10998" max="10998" width="85.44140625" style="207" customWidth="1"/>
    <col min="10999" max="10999" width="29.33203125" style="207" bestFit="1" customWidth="1"/>
    <col min="11000" max="11000" width="14.5546875" style="207" bestFit="1" customWidth="1"/>
    <col min="11001" max="11001" width="16.44140625" style="207" customWidth="1"/>
    <col min="11002" max="11005" width="9.109375" style="207"/>
    <col min="11006" max="11006" width="10.6640625" style="207" bestFit="1" customWidth="1"/>
    <col min="11007" max="11007" width="36" style="207" customWidth="1"/>
    <col min="11008" max="11008" width="9.44140625" style="207" customWidth="1"/>
    <col min="11009" max="11009" width="10.33203125" style="207" customWidth="1"/>
    <col min="11010" max="11249" width="9.109375" style="207"/>
    <col min="11250" max="11250" width="19.33203125" style="207" customWidth="1"/>
    <col min="11251" max="11251" width="47.6640625" style="207" customWidth="1"/>
    <col min="11252" max="11252" width="46.5546875" style="207" customWidth="1"/>
    <col min="11253" max="11253" width="52.33203125" style="207" customWidth="1"/>
    <col min="11254" max="11254" width="85.44140625" style="207" customWidth="1"/>
    <col min="11255" max="11255" width="29.33203125" style="207" bestFit="1" customWidth="1"/>
    <col min="11256" max="11256" width="14.5546875" style="207" bestFit="1" customWidth="1"/>
    <col min="11257" max="11257" width="16.44140625" style="207" customWidth="1"/>
    <col min="11258" max="11261" width="9.109375" style="207"/>
    <col min="11262" max="11262" width="10.6640625" style="207" bestFit="1" customWidth="1"/>
    <col min="11263" max="11263" width="36" style="207" customWidth="1"/>
    <col min="11264" max="11264" width="9.44140625" style="207" customWidth="1"/>
    <col min="11265" max="11265" width="10.33203125" style="207" customWidth="1"/>
    <col min="11266" max="11505" width="9.109375" style="207"/>
    <col min="11506" max="11506" width="19.33203125" style="207" customWidth="1"/>
    <col min="11507" max="11507" width="47.6640625" style="207" customWidth="1"/>
    <col min="11508" max="11508" width="46.5546875" style="207" customWidth="1"/>
    <col min="11509" max="11509" width="52.33203125" style="207" customWidth="1"/>
    <col min="11510" max="11510" width="85.44140625" style="207" customWidth="1"/>
    <col min="11511" max="11511" width="29.33203125" style="207" bestFit="1" customWidth="1"/>
    <col min="11512" max="11512" width="14.5546875" style="207" bestFit="1" customWidth="1"/>
    <col min="11513" max="11513" width="16.44140625" style="207" customWidth="1"/>
    <col min="11514" max="11517" width="9.109375" style="207"/>
    <col min="11518" max="11518" width="10.6640625" style="207" bestFit="1" customWidth="1"/>
    <col min="11519" max="11519" width="36" style="207" customWidth="1"/>
    <col min="11520" max="11520" width="9.44140625" style="207" customWidth="1"/>
    <col min="11521" max="11521" width="10.33203125" style="207" customWidth="1"/>
    <col min="11522" max="11761" width="9.109375" style="207"/>
    <col min="11762" max="11762" width="19.33203125" style="207" customWidth="1"/>
    <col min="11763" max="11763" width="47.6640625" style="207" customWidth="1"/>
    <col min="11764" max="11764" width="46.5546875" style="207" customWidth="1"/>
    <col min="11765" max="11765" width="52.33203125" style="207" customWidth="1"/>
    <col min="11766" max="11766" width="85.44140625" style="207" customWidth="1"/>
    <col min="11767" max="11767" width="29.33203125" style="207" bestFit="1" customWidth="1"/>
    <col min="11768" max="11768" width="14.5546875" style="207" bestFit="1" customWidth="1"/>
    <col min="11769" max="11769" width="16.44140625" style="207" customWidth="1"/>
    <col min="11770" max="11773" width="9.109375" style="207"/>
    <col min="11774" max="11774" width="10.6640625" style="207" bestFit="1" customWidth="1"/>
    <col min="11775" max="11775" width="36" style="207" customWidth="1"/>
    <col min="11776" max="11776" width="9.44140625" style="207" customWidth="1"/>
    <col min="11777" max="11777" width="10.33203125" style="207" customWidth="1"/>
    <col min="11778" max="12017" width="9.109375" style="207"/>
    <col min="12018" max="12018" width="19.33203125" style="207" customWidth="1"/>
    <col min="12019" max="12019" width="47.6640625" style="207" customWidth="1"/>
    <col min="12020" max="12020" width="46.5546875" style="207" customWidth="1"/>
    <col min="12021" max="12021" width="52.33203125" style="207" customWidth="1"/>
    <col min="12022" max="12022" width="85.44140625" style="207" customWidth="1"/>
    <col min="12023" max="12023" width="29.33203125" style="207" bestFit="1" customWidth="1"/>
    <col min="12024" max="12024" width="14.5546875" style="207" bestFit="1" customWidth="1"/>
    <col min="12025" max="12025" width="16.44140625" style="207" customWidth="1"/>
    <col min="12026" max="12029" width="9.109375" style="207"/>
    <col min="12030" max="12030" width="10.6640625" style="207" bestFit="1" customWidth="1"/>
    <col min="12031" max="12031" width="36" style="207" customWidth="1"/>
    <col min="12032" max="12032" width="9.44140625" style="207" customWidth="1"/>
    <col min="12033" max="12033" width="10.33203125" style="207" customWidth="1"/>
    <col min="12034" max="12273" width="9.109375" style="207"/>
    <col min="12274" max="12274" width="19.33203125" style="207" customWidth="1"/>
    <col min="12275" max="12275" width="47.6640625" style="207" customWidth="1"/>
    <col min="12276" max="12276" width="46.5546875" style="207" customWidth="1"/>
    <col min="12277" max="12277" width="52.33203125" style="207" customWidth="1"/>
    <col min="12278" max="12278" width="85.44140625" style="207" customWidth="1"/>
    <col min="12279" max="12279" width="29.33203125" style="207" bestFit="1" customWidth="1"/>
    <col min="12280" max="12280" width="14.5546875" style="207" bestFit="1" customWidth="1"/>
    <col min="12281" max="12281" width="16.44140625" style="207" customWidth="1"/>
    <col min="12282" max="12285" width="9.109375" style="207"/>
    <col min="12286" max="12286" width="10.6640625" style="207" bestFit="1" customWidth="1"/>
    <col min="12287" max="12287" width="36" style="207" customWidth="1"/>
    <col min="12288" max="12288" width="9.44140625" style="207" customWidth="1"/>
    <col min="12289" max="12289" width="10.33203125" style="207" customWidth="1"/>
    <col min="12290" max="12529" width="9.109375" style="207"/>
    <col min="12530" max="12530" width="19.33203125" style="207" customWidth="1"/>
    <col min="12531" max="12531" width="47.6640625" style="207" customWidth="1"/>
    <col min="12532" max="12532" width="46.5546875" style="207" customWidth="1"/>
    <col min="12533" max="12533" width="52.33203125" style="207" customWidth="1"/>
    <col min="12534" max="12534" width="85.44140625" style="207" customWidth="1"/>
    <col min="12535" max="12535" width="29.33203125" style="207" bestFit="1" customWidth="1"/>
    <col min="12536" max="12536" width="14.5546875" style="207" bestFit="1" customWidth="1"/>
    <col min="12537" max="12537" width="16.44140625" style="207" customWidth="1"/>
    <col min="12538" max="12541" width="9.109375" style="207"/>
    <col min="12542" max="12542" width="10.6640625" style="207" bestFit="1" customWidth="1"/>
    <col min="12543" max="12543" width="36" style="207" customWidth="1"/>
    <col min="12544" max="12544" width="9.44140625" style="207" customWidth="1"/>
    <col min="12545" max="12545" width="10.33203125" style="207" customWidth="1"/>
    <col min="12546" max="12785" width="9.109375" style="207"/>
    <col min="12786" max="12786" width="19.33203125" style="207" customWidth="1"/>
    <col min="12787" max="12787" width="47.6640625" style="207" customWidth="1"/>
    <col min="12788" max="12788" width="46.5546875" style="207" customWidth="1"/>
    <col min="12789" max="12789" width="52.33203125" style="207" customWidth="1"/>
    <col min="12790" max="12790" width="85.44140625" style="207" customWidth="1"/>
    <col min="12791" max="12791" width="29.33203125" style="207" bestFit="1" customWidth="1"/>
    <col min="12792" max="12792" width="14.5546875" style="207" bestFit="1" customWidth="1"/>
    <col min="12793" max="12793" width="16.44140625" style="207" customWidth="1"/>
    <col min="12794" max="12797" width="9.109375" style="207"/>
    <col min="12798" max="12798" width="10.6640625" style="207" bestFit="1" customWidth="1"/>
    <col min="12799" max="12799" width="36" style="207" customWidth="1"/>
    <col min="12800" max="12800" width="9.44140625" style="207" customWidth="1"/>
    <col min="12801" max="12801" width="10.33203125" style="207" customWidth="1"/>
    <col min="12802" max="13041" width="9.109375" style="207"/>
    <col min="13042" max="13042" width="19.33203125" style="207" customWidth="1"/>
    <col min="13043" max="13043" width="47.6640625" style="207" customWidth="1"/>
    <col min="13044" max="13044" width="46.5546875" style="207" customWidth="1"/>
    <col min="13045" max="13045" width="52.33203125" style="207" customWidth="1"/>
    <col min="13046" max="13046" width="85.44140625" style="207" customWidth="1"/>
    <col min="13047" max="13047" width="29.33203125" style="207" bestFit="1" customWidth="1"/>
    <col min="13048" max="13048" width="14.5546875" style="207" bestFit="1" customWidth="1"/>
    <col min="13049" max="13049" width="16.44140625" style="207" customWidth="1"/>
    <col min="13050" max="13053" width="9.109375" style="207"/>
    <col min="13054" max="13054" width="10.6640625" style="207" bestFit="1" customWidth="1"/>
    <col min="13055" max="13055" width="36" style="207" customWidth="1"/>
    <col min="13056" max="13056" width="9.44140625" style="207" customWidth="1"/>
    <col min="13057" max="13057" width="10.33203125" style="207" customWidth="1"/>
    <col min="13058" max="13297" width="9.109375" style="207"/>
    <col min="13298" max="13298" width="19.33203125" style="207" customWidth="1"/>
    <col min="13299" max="13299" width="47.6640625" style="207" customWidth="1"/>
    <col min="13300" max="13300" width="46.5546875" style="207" customWidth="1"/>
    <col min="13301" max="13301" width="52.33203125" style="207" customWidth="1"/>
    <col min="13302" max="13302" width="85.44140625" style="207" customWidth="1"/>
    <col min="13303" max="13303" width="29.33203125" style="207" bestFit="1" customWidth="1"/>
    <col min="13304" max="13304" width="14.5546875" style="207" bestFit="1" customWidth="1"/>
    <col min="13305" max="13305" width="16.44140625" style="207" customWidth="1"/>
    <col min="13306" max="13309" width="9.109375" style="207"/>
    <col min="13310" max="13310" width="10.6640625" style="207" bestFit="1" customWidth="1"/>
    <col min="13311" max="13311" width="36" style="207" customWidth="1"/>
    <col min="13312" max="13312" width="9.44140625" style="207" customWidth="1"/>
    <col min="13313" max="13313" width="10.33203125" style="207" customWidth="1"/>
    <col min="13314" max="13553" width="9.109375" style="207"/>
    <col min="13554" max="13554" width="19.33203125" style="207" customWidth="1"/>
    <col min="13555" max="13555" width="47.6640625" style="207" customWidth="1"/>
    <col min="13556" max="13556" width="46.5546875" style="207" customWidth="1"/>
    <col min="13557" max="13557" width="52.33203125" style="207" customWidth="1"/>
    <col min="13558" max="13558" width="85.44140625" style="207" customWidth="1"/>
    <col min="13559" max="13559" width="29.33203125" style="207" bestFit="1" customWidth="1"/>
    <col min="13560" max="13560" width="14.5546875" style="207" bestFit="1" customWidth="1"/>
    <col min="13561" max="13561" width="16.44140625" style="207" customWidth="1"/>
    <col min="13562" max="13565" width="9.109375" style="207"/>
    <col min="13566" max="13566" width="10.6640625" style="207" bestFit="1" customWidth="1"/>
    <col min="13567" max="13567" width="36" style="207" customWidth="1"/>
    <col min="13568" max="13568" width="9.44140625" style="207" customWidth="1"/>
    <col min="13569" max="13569" width="10.33203125" style="207" customWidth="1"/>
    <col min="13570" max="13809" width="9.109375" style="207"/>
    <col min="13810" max="13810" width="19.33203125" style="207" customWidth="1"/>
    <col min="13811" max="13811" width="47.6640625" style="207" customWidth="1"/>
    <col min="13812" max="13812" width="46.5546875" style="207" customWidth="1"/>
    <col min="13813" max="13813" width="52.33203125" style="207" customWidth="1"/>
    <col min="13814" max="13814" width="85.44140625" style="207" customWidth="1"/>
    <col min="13815" max="13815" width="29.33203125" style="207" bestFit="1" customWidth="1"/>
    <col min="13816" max="13816" width="14.5546875" style="207" bestFit="1" customWidth="1"/>
    <col min="13817" max="13817" width="16.44140625" style="207" customWidth="1"/>
    <col min="13818" max="13821" width="9.109375" style="207"/>
    <col min="13822" max="13822" width="10.6640625" style="207" bestFit="1" customWidth="1"/>
    <col min="13823" max="13823" width="36" style="207" customWidth="1"/>
    <col min="13824" max="13824" width="9.44140625" style="207" customWidth="1"/>
    <col min="13825" max="13825" width="10.33203125" style="207" customWidth="1"/>
    <col min="13826" max="14065" width="9.109375" style="207"/>
    <col min="14066" max="14066" width="19.33203125" style="207" customWidth="1"/>
    <col min="14067" max="14067" width="47.6640625" style="207" customWidth="1"/>
    <col min="14068" max="14068" width="46.5546875" style="207" customWidth="1"/>
    <col min="14069" max="14069" width="52.33203125" style="207" customWidth="1"/>
    <col min="14070" max="14070" width="85.44140625" style="207" customWidth="1"/>
    <col min="14071" max="14071" width="29.33203125" style="207" bestFit="1" customWidth="1"/>
    <col min="14072" max="14072" width="14.5546875" style="207" bestFit="1" customWidth="1"/>
    <col min="14073" max="14073" width="16.44140625" style="207" customWidth="1"/>
    <col min="14074" max="14077" width="9.109375" style="207"/>
    <col min="14078" max="14078" width="10.6640625" style="207" bestFit="1" customWidth="1"/>
    <col min="14079" max="14079" width="36" style="207" customWidth="1"/>
    <col min="14080" max="14080" width="9.44140625" style="207" customWidth="1"/>
    <col min="14081" max="14081" width="10.33203125" style="207" customWidth="1"/>
    <col min="14082" max="14321" width="9.109375" style="207"/>
    <col min="14322" max="14322" width="19.33203125" style="207" customWidth="1"/>
    <col min="14323" max="14323" width="47.6640625" style="207" customWidth="1"/>
    <col min="14324" max="14324" width="46.5546875" style="207" customWidth="1"/>
    <col min="14325" max="14325" width="52.33203125" style="207" customWidth="1"/>
    <col min="14326" max="14326" width="85.44140625" style="207" customWidth="1"/>
    <col min="14327" max="14327" width="29.33203125" style="207" bestFit="1" customWidth="1"/>
    <col min="14328" max="14328" width="14.5546875" style="207" bestFit="1" customWidth="1"/>
    <col min="14329" max="14329" width="16.44140625" style="207" customWidth="1"/>
    <col min="14330" max="14333" width="9.109375" style="207"/>
    <col min="14334" max="14334" width="10.6640625" style="207" bestFit="1" customWidth="1"/>
    <col min="14335" max="14335" width="36" style="207" customWidth="1"/>
    <col min="14336" max="14336" width="9.44140625" style="207" customWidth="1"/>
    <col min="14337" max="14337" width="10.33203125" style="207" customWidth="1"/>
    <col min="14338" max="14577" width="9.109375" style="207"/>
    <col min="14578" max="14578" width="19.33203125" style="207" customWidth="1"/>
    <col min="14579" max="14579" width="47.6640625" style="207" customWidth="1"/>
    <col min="14580" max="14580" width="46.5546875" style="207" customWidth="1"/>
    <col min="14581" max="14581" width="52.33203125" style="207" customWidth="1"/>
    <col min="14582" max="14582" width="85.44140625" style="207" customWidth="1"/>
    <col min="14583" max="14583" width="29.33203125" style="207" bestFit="1" customWidth="1"/>
    <col min="14584" max="14584" width="14.5546875" style="207" bestFit="1" customWidth="1"/>
    <col min="14585" max="14585" width="16.44140625" style="207" customWidth="1"/>
    <col min="14586" max="14589" width="9.109375" style="207"/>
    <col min="14590" max="14590" width="10.6640625" style="207" bestFit="1" customWidth="1"/>
    <col min="14591" max="14591" width="36" style="207" customWidth="1"/>
    <col min="14592" max="14592" width="9.44140625" style="207" customWidth="1"/>
    <col min="14593" max="14593" width="10.33203125" style="207" customWidth="1"/>
    <col min="14594" max="14833" width="9.109375" style="207"/>
    <col min="14834" max="14834" width="19.33203125" style="207" customWidth="1"/>
    <col min="14835" max="14835" width="47.6640625" style="207" customWidth="1"/>
    <col min="14836" max="14836" width="46.5546875" style="207" customWidth="1"/>
    <col min="14837" max="14837" width="52.33203125" style="207" customWidth="1"/>
    <col min="14838" max="14838" width="85.44140625" style="207" customWidth="1"/>
    <col min="14839" max="14839" width="29.33203125" style="207" bestFit="1" customWidth="1"/>
    <col min="14840" max="14840" width="14.5546875" style="207" bestFit="1" customWidth="1"/>
    <col min="14841" max="14841" width="16.44140625" style="207" customWidth="1"/>
    <col min="14842" max="14845" width="9.109375" style="207"/>
    <col min="14846" max="14846" width="10.6640625" style="207" bestFit="1" customWidth="1"/>
    <col min="14847" max="14847" width="36" style="207" customWidth="1"/>
    <col min="14848" max="14848" width="9.44140625" style="207" customWidth="1"/>
    <col min="14849" max="14849" width="10.33203125" style="207" customWidth="1"/>
    <col min="14850" max="15089" width="9.109375" style="207"/>
    <col min="15090" max="15090" width="19.33203125" style="207" customWidth="1"/>
    <col min="15091" max="15091" width="47.6640625" style="207" customWidth="1"/>
    <col min="15092" max="15092" width="46.5546875" style="207" customWidth="1"/>
    <col min="15093" max="15093" width="52.33203125" style="207" customWidth="1"/>
    <col min="15094" max="15094" width="85.44140625" style="207" customWidth="1"/>
    <col min="15095" max="15095" width="29.33203125" style="207" bestFit="1" customWidth="1"/>
    <col min="15096" max="15096" width="14.5546875" style="207" bestFit="1" customWidth="1"/>
    <col min="15097" max="15097" width="16.44140625" style="207" customWidth="1"/>
    <col min="15098" max="15101" width="9.109375" style="207"/>
    <col min="15102" max="15102" width="10.6640625" style="207" bestFit="1" customWidth="1"/>
    <col min="15103" max="15103" width="36" style="207" customWidth="1"/>
    <col min="15104" max="15104" width="9.44140625" style="207" customWidth="1"/>
    <col min="15105" max="15105" width="10.33203125" style="207" customWidth="1"/>
    <col min="15106" max="15345" width="9.109375" style="207"/>
    <col min="15346" max="15346" width="19.33203125" style="207" customWidth="1"/>
    <col min="15347" max="15347" width="47.6640625" style="207" customWidth="1"/>
    <col min="15348" max="15348" width="46.5546875" style="207" customWidth="1"/>
    <col min="15349" max="15349" width="52.33203125" style="207" customWidth="1"/>
    <col min="15350" max="15350" width="85.44140625" style="207" customWidth="1"/>
    <col min="15351" max="15351" width="29.33203125" style="207" bestFit="1" customWidth="1"/>
    <col min="15352" max="15352" width="14.5546875" style="207" bestFit="1" customWidth="1"/>
    <col min="15353" max="15353" width="16.44140625" style="207" customWidth="1"/>
    <col min="15354" max="15357" width="9.109375" style="207"/>
    <col min="15358" max="15358" width="10.6640625" style="207" bestFit="1" customWidth="1"/>
    <col min="15359" max="15359" width="36" style="207" customWidth="1"/>
    <col min="15360" max="15360" width="9.44140625" style="207" customWidth="1"/>
    <col min="15361" max="15361" width="10.33203125" style="207" customWidth="1"/>
    <col min="15362" max="15601" width="9.109375" style="207"/>
    <col min="15602" max="15602" width="19.33203125" style="207" customWidth="1"/>
    <col min="15603" max="15603" width="47.6640625" style="207" customWidth="1"/>
    <col min="15604" max="15604" width="46.5546875" style="207" customWidth="1"/>
    <col min="15605" max="15605" width="52.33203125" style="207" customWidth="1"/>
    <col min="15606" max="15606" width="85.44140625" style="207" customWidth="1"/>
    <col min="15607" max="15607" width="29.33203125" style="207" bestFit="1" customWidth="1"/>
    <col min="15608" max="15608" width="14.5546875" style="207" bestFit="1" customWidth="1"/>
    <col min="15609" max="15609" width="16.44140625" style="207" customWidth="1"/>
    <col min="15610" max="15613" width="9.109375" style="207"/>
    <col min="15614" max="15614" width="10.6640625" style="207" bestFit="1" customWidth="1"/>
    <col min="15615" max="15615" width="36" style="207" customWidth="1"/>
    <col min="15616" max="15616" width="9.44140625" style="207" customWidth="1"/>
    <col min="15617" max="15617" width="10.33203125" style="207" customWidth="1"/>
    <col min="15618" max="15857" width="9.109375" style="207"/>
    <col min="15858" max="15858" width="19.33203125" style="207" customWidth="1"/>
    <col min="15859" max="15859" width="47.6640625" style="207" customWidth="1"/>
    <col min="15860" max="15860" width="46.5546875" style="207" customWidth="1"/>
    <col min="15861" max="15861" width="52.33203125" style="207" customWidth="1"/>
    <col min="15862" max="15862" width="85.44140625" style="207" customWidth="1"/>
    <col min="15863" max="15863" width="29.33203125" style="207" bestFit="1" customWidth="1"/>
    <col min="15864" max="15864" width="14.5546875" style="207" bestFit="1" customWidth="1"/>
    <col min="15865" max="15865" width="16.44140625" style="207" customWidth="1"/>
    <col min="15866" max="15869" width="9.109375" style="207"/>
    <col min="15870" max="15870" width="10.6640625" style="207" bestFit="1" customWidth="1"/>
    <col min="15871" max="15871" width="36" style="207" customWidth="1"/>
    <col min="15872" max="15872" width="9.44140625" style="207" customWidth="1"/>
    <col min="15873" max="15873" width="10.33203125" style="207" customWidth="1"/>
    <col min="15874" max="16113" width="9.109375" style="207"/>
    <col min="16114" max="16114" width="19.33203125" style="207" customWidth="1"/>
    <col min="16115" max="16115" width="47.6640625" style="207" customWidth="1"/>
    <col min="16116" max="16116" width="46.5546875" style="207" customWidth="1"/>
    <col min="16117" max="16117" width="52.33203125" style="207" customWidth="1"/>
    <col min="16118" max="16118" width="85.44140625" style="207" customWidth="1"/>
    <col min="16119" max="16119" width="29.33203125" style="207" bestFit="1" customWidth="1"/>
    <col min="16120" max="16120" width="14.5546875" style="207" bestFit="1" customWidth="1"/>
    <col min="16121" max="16121" width="16.44140625" style="207" customWidth="1"/>
    <col min="16122" max="16125" width="9.109375" style="207"/>
    <col min="16126" max="16126" width="10.6640625" style="207" bestFit="1" customWidth="1"/>
    <col min="16127" max="16127" width="36" style="207" customWidth="1"/>
    <col min="16128" max="16128" width="9.44140625" style="207" customWidth="1"/>
    <col min="16129" max="16129" width="10.33203125" style="207" customWidth="1"/>
    <col min="16130" max="16367" width="9.109375" style="207"/>
    <col min="16368" max="16371" width="9.109375" style="207" customWidth="1"/>
    <col min="16372" max="16384" width="9.109375" style="207"/>
  </cols>
  <sheetData>
    <row r="1" spans="1:10" s="195" customFormat="1">
      <c r="A1" s="190"/>
      <c r="B1" s="191"/>
      <c r="C1" s="191"/>
      <c r="D1" s="191"/>
      <c r="E1" s="191"/>
      <c r="F1" s="191"/>
      <c r="G1" s="192"/>
      <c r="H1" s="193"/>
      <c r="I1" s="193"/>
      <c r="J1" s="194"/>
    </row>
    <row r="2" spans="1:10" s="195" customFormat="1" ht="15" customHeight="1">
      <c r="A2" s="196" t="s">
        <v>35</v>
      </c>
      <c r="B2" s="264" t="s">
        <v>398</v>
      </c>
      <c r="C2" s="264"/>
      <c r="D2" s="264"/>
      <c r="E2" s="264"/>
      <c r="F2" s="264"/>
      <c r="G2" s="265"/>
      <c r="H2" s="197" t="s">
        <v>19</v>
      </c>
      <c r="I2" s="198"/>
      <c r="J2" s="194"/>
    </row>
    <row r="3" spans="1:10" s="195" customFormat="1">
      <c r="A3" s="196" t="s">
        <v>36</v>
      </c>
      <c r="B3" s="264" t="s">
        <v>81</v>
      </c>
      <c r="C3" s="264"/>
      <c r="D3" s="264"/>
      <c r="E3" s="264"/>
      <c r="F3" s="264"/>
      <c r="G3" s="265"/>
      <c r="H3" s="197" t="s">
        <v>20</v>
      </c>
      <c r="I3" s="198"/>
      <c r="J3" s="194"/>
    </row>
    <row r="4" spans="1:10" s="195" customFormat="1">
      <c r="A4" s="196" t="s">
        <v>37</v>
      </c>
      <c r="B4" s="264"/>
      <c r="C4" s="264"/>
      <c r="D4" s="264"/>
      <c r="E4" s="264"/>
      <c r="F4" s="264"/>
      <c r="G4" s="265"/>
      <c r="H4" s="197" t="s">
        <v>50</v>
      </c>
      <c r="I4" s="198"/>
      <c r="J4" s="194"/>
    </row>
    <row r="5" spans="1:10" s="195" customFormat="1">
      <c r="A5" s="196" t="s">
        <v>38</v>
      </c>
      <c r="B5" s="264" t="s">
        <v>397</v>
      </c>
      <c r="C5" s="264"/>
      <c r="D5" s="264"/>
      <c r="E5" s="264"/>
      <c r="F5" s="264"/>
      <c r="G5" s="265"/>
      <c r="H5" s="197" t="s">
        <v>21</v>
      </c>
      <c r="I5" s="198"/>
      <c r="J5" s="194"/>
    </row>
    <row r="6" spans="1:10" s="195" customFormat="1">
      <c r="A6" s="199" t="s">
        <v>19</v>
      </c>
      <c r="B6" s="200" t="s">
        <v>20</v>
      </c>
      <c r="C6" s="200" t="s">
        <v>21</v>
      </c>
      <c r="D6" s="200" t="s">
        <v>50</v>
      </c>
      <c r="E6" s="200" t="s">
        <v>22</v>
      </c>
      <c r="F6" s="200" t="s">
        <v>39</v>
      </c>
      <c r="G6" s="201"/>
      <c r="H6" s="197" t="s">
        <v>22</v>
      </c>
      <c r="I6" s="202"/>
      <c r="J6" s="203"/>
    </row>
    <row r="7" spans="1:10" s="195" customFormat="1">
      <c r="A7" s="204">
        <f>COUNTIF($G$11:$G$76,"Pass")</f>
        <v>0</v>
      </c>
      <c r="B7" s="204">
        <f>COUNTIF($G$11:$G$76,"Fail")</f>
        <v>0</v>
      </c>
      <c r="C7" s="204">
        <f>COUNTIF($G$11:$G$76,"Untested")</f>
        <v>0</v>
      </c>
      <c r="D7" s="204">
        <f>COUNTIF($G$11:$G$76,"Pending")</f>
        <v>0</v>
      </c>
      <c r="E7" s="204">
        <f>COUNTIF($G$11:$G$76,"N/A")</f>
        <v>0</v>
      </c>
      <c r="F7" s="205">
        <f>COUNTA($A$10:$A$59)-E7</f>
        <v>23</v>
      </c>
      <c r="G7" s="201" t="s">
        <v>51</v>
      </c>
      <c r="H7" s="197" t="s">
        <v>396</v>
      </c>
      <c r="I7" s="202"/>
      <c r="J7" s="203"/>
    </row>
    <row r="8" spans="1:10" s="195" customFormat="1" ht="15" customHeight="1">
      <c r="E8" s="206"/>
      <c r="F8" s="206"/>
      <c r="G8" s="201"/>
      <c r="H8" s="201"/>
      <c r="I8" s="201"/>
      <c r="J8" s="201"/>
    </row>
    <row r="9" spans="1:10" s="195" customFormat="1" ht="64.5" customHeight="1">
      <c r="A9" s="211" t="s">
        <v>40</v>
      </c>
      <c r="B9" s="211" t="s">
        <v>34</v>
      </c>
      <c r="C9" s="211" t="s">
        <v>41</v>
      </c>
      <c r="D9" s="211" t="s">
        <v>42</v>
      </c>
      <c r="E9" s="211" t="s">
        <v>43</v>
      </c>
      <c r="F9" s="211" t="s">
        <v>44</v>
      </c>
      <c r="G9" s="211" t="s">
        <v>45</v>
      </c>
      <c r="H9" s="211" t="s">
        <v>46</v>
      </c>
      <c r="I9" s="211" t="s">
        <v>47</v>
      </c>
      <c r="J9" s="211" t="s">
        <v>48</v>
      </c>
    </row>
    <row r="10" spans="1:10" s="195" customFormat="1" ht="15.75" customHeight="1">
      <c r="A10" s="212"/>
      <c r="B10" s="212"/>
      <c r="C10" s="213"/>
      <c r="D10" s="213"/>
      <c r="E10" s="213"/>
      <c r="F10" s="213"/>
      <c r="G10" s="214" t="s">
        <v>51</v>
      </c>
      <c r="H10" s="213"/>
      <c r="I10" s="213"/>
      <c r="J10" s="213"/>
    </row>
    <row r="11" spans="1:10" outlineLevel="2">
      <c r="A11" s="215"/>
      <c r="B11" s="216" t="s">
        <v>399</v>
      </c>
      <c r="C11" s="217"/>
      <c r="D11" s="279"/>
      <c r="E11" s="217"/>
      <c r="F11" s="217"/>
      <c r="G11" s="217"/>
      <c r="H11" s="217"/>
      <c r="I11" s="217"/>
      <c r="J11" s="217"/>
    </row>
    <row r="12" spans="1:10" ht="31.2" outlineLevel="2">
      <c r="A12" s="218" t="s">
        <v>400</v>
      </c>
      <c r="B12" s="222" t="s">
        <v>402</v>
      </c>
      <c r="C12" s="219" t="s">
        <v>401</v>
      </c>
      <c r="D12" s="278" t="s">
        <v>403</v>
      </c>
      <c r="E12" s="223" t="s">
        <v>404</v>
      </c>
      <c r="F12" s="220"/>
      <c r="G12" s="219"/>
      <c r="H12" s="210"/>
      <c r="I12" s="219"/>
      <c r="J12" s="219"/>
    </row>
    <row r="13" spans="1:10" outlineLevel="2">
      <c r="A13" s="218" t="s">
        <v>405</v>
      </c>
      <c r="B13" s="254" t="s">
        <v>412</v>
      </c>
      <c r="C13" s="256" t="s">
        <v>401</v>
      </c>
      <c r="D13" s="276" t="s">
        <v>413</v>
      </c>
      <c r="E13" s="223" t="s">
        <v>440</v>
      </c>
      <c r="F13" s="220"/>
      <c r="G13" s="219"/>
      <c r="H13" s="210"/>
      <c r="I13" s="219"/>
      <c r="J13" s="219"/>
    </row>
    <row r="14" spans="1:10" ht="31.2" outlineLevel="2">
      <c r="A14" s="218" t="s">
        <v>406</v>
      </c>
      <c r="B14" s="255"/>
      <c r="C14" s="257"/>
      <c r="D14" s="277"/>
      <c r="E14" s="223" t="s">
        <v>439</v>
      </c>
      <c r="F14" s="220"/>
      <c r="G14" s="219"/>
      <c r="H14" s="210"/>
      <c r="I14" s="219"/>
      <c r="J14" s="219"/>
    </row>
    <row r="15" spans="1:10" outlineLevel="2">
      <c r="A15" s="218" t="s">
        <v>407</v>
      </c>
      <c r="B15" s="254" t="s">
        <v>414</v>
      </c>
      <c r="C15" s="256" t="s">
        <v>401</v>
      </c>
      <c r="D15" s="276" t="s">
        <v>415</v>
      </c>
      <c r="E15" s="223" t="s">
        <v>440</v>
      </c>
      <c r="F15" s="220"/>
      <c r="G15" s="219"/>
      <c r="H15" s="210"/>
      <c r="I15" s="219"/>
      <c r="J15" s="219"/>
    </row>
    <row r="16" spans="1:10" ht="31.2" outlineLevel="2">
      <c r="A16" s="218" t="s">
        <v>408</v>
      </c>
      <c r="B16" s="255"/>
      <c r="C16" s="257"/>
      <c r="D16" s="277"/>
      <c r="E16" s="223" t="s">
        <v>441</v>
      </c>
      <c r="F16" s="220"/>
      <c r="G16" s="219"/>
      <c r="H16" s="210"/>
      <c r="I16" s="219"/>
      <c r="J16" s="219"/>
    </row>
    <row r="17" spans="1:10" outlineLevel="2">
      <c r="A17" s="218" t="s">
        <v>409</v>
      </c>
      <c r="B17" s="254" t="s">
        <v>458</v>
      </c>
      <c r="C17" s="256" t="s">
        <v>401</v>
      </c>
      <c r="D17" s="276" t="s">
        <v>459</v>
      </c>
      <c r="E17" s="223" t="s">
        <v>442</v>
      </c>
      <c r="F17" s="220"/>
      <c r="G17" s="219"/>
      <c r="H17" s="210"/>
      <c r="I17" s="219"/>
      <c r="J17" s="219"/>
    </row>
    <row r="18" spans="1:10" ht="31.2" outlineLevel="2">
      <c r="A18" s="218" t="s">
        <v>410</v>
      </c>
      <c r="B18" s="255"/>
      <c r="C18" s="257"/>
      <c r="D18" s="277"/>
      <c r="E18" s="223" t="s">
        <v>460</v>
      </c>
      <c r="F18" s="220"/>
      <c r="G18" s="219"/>
      <c r="H18" s="210"/>
      <c r="I18" s="219"/>
      <c r="J18" s="219"/>
    </row>
    <row r="19" spans="1:10" outlineLevel="2">
      <c r="A19" s="218" t="s">
        <v>411</v>
      </c>
      <c r="B19" s="254" t="s">
        <v>500</v>
      </c>
      <c r="C19" s="256" t="s">
        <v>401</v>
      </c>
      <c r="D19" s="276" t="s">
        <v>501</v>
      </c>
      <c r="E19" s="223" t="s">
        <v>440</v>
      </c>
      <c r="F19" s="220"/>
      <c r="G19" s="219"/>
      <c r="H19" s="210"/>
      <c r="I19" s="219"/>
      <c r="J19" s="219"/>
    </row>
    <row r="20" spans="1:10" ht="31.2" outlineLevel="2">
      <c r="A20" s="218" t="s">
        <v>420</v>
      </c>
      <c r="B20" s="255"/>
      <c r="C20" s="257"/>
      <c r="D20" s="277"/>
      <c r="E20" s="223" t="s">
        <v>461</v>
      </c>
      <c r="F20" s="220"/>
      <c r="G20" s="219"/>
      <c r="H20" s="210"/>
      <c r="I20" s="219"/>
      <c r="J20" s="219"/>
    </row>
    <row r="21" spans="1:10" outlineLevel="2">
      <c r="A21" s="218" t="s">
        <v>423</v>
      </c>
      <c r="B21" s="254" t="s">
        <v>416</v>
      </c>
      <c r="C21" s="256" t="s">
        <v>401</v>
      </c>
      <c r="D21" s="276" t="s">
        <v>417</v>
      </c>
      <c r="E21" s="223" t="s">
        <v>440</v>
      </c>
      <c r="F21" s="220"/>
      <c r="G21" s="219"/>
      <c r="H21" s="210"/>
      <c r="I21" s="219"/>
      <c r="J21" s="219"/>
    </row>
    <row r="22" spans="1:10" ht="46.8" outlineLevel="2">
      <c r="A22" s="218" t="s">
        <v>426</v>
      </c>
      <c r="B22" s="255"/>
      <c r="C22" s="257"/>
      <c r="D22" s="277"/>
      <c r="E22" s="223" t="s">
        <v>443</v>
      </c>
      <c r="F22" s="220"/>
      <c r="G22" s="219"/>
      <c r="H22" s="210"/>
      <c r="I22" s="219"/>
      <c r="J22" s="219"/>
    </row>
    <row r="23" spans="1:10" outlineLevel="2">
      <c r="A23" s="218" t="s">
        <v>429</v>
      </c>
      <c r="B23" s="254" t="s">
        <v>462</v>
      </c>
      <c r="C23" s="256" t="s">
        <v>401</v>
      </c>
      <c r="D23" s="276" t="s">
        <v>463</v>
      </c>
      <c r="E23" s="223" t="s">
        <v>440</v>
      </c>
      <c r="F23" s="220" t="s">
        <v>465</v>
      </c>
      <c r="G23" s="219"/>
      <c r="H23" s="210"/>
      <c r="I23" s="219"/>
      <c r="J23" s="219"/>
    </row>
    <row r="24" spans="1:10" ht="31.2" outlineLevel="2">
      <c r="A24" s="218" t="s">
        <v>430</v>
      </c>
      <c r="B24" s="255"/>
      <c r="C24" s="257"/>
      <c r="D24" s="277"/>
      <c r="E24" s="223" t="s">
        <v>464</v>
      </c>
      <c r="F24" s="220"/>
      <c r="G24" s="219"/>
      <c r="H24" s="219"/>
      <c r="I24" s="219"/>
      <c r="J24" s="219"/>
    </row>
    <row r="25" spans="1:10" outlineLevel="2">
      <c r="A25" s="218" t="s">
        <v>431</v>
      </c>
      <c r="B25" s="254" t="s">
        <v>418</v>
      </c>
      <c r="C25" s="256" t="s">
        <v>401</v>
      </c>
      <c r="D25" s="276" t="s">
        <v>419</v>
      </c>
      <c r="E25" s="223" t="s">
        <v>440</v>
      </c>
      <c r="F25" s="220"/>
      <c r="G25" s="219"/>
      <c r="H25" s="219"/>
      <c r="I25" s="219"/>
      <c r="J25" s="219"/>
    </row>
    <row r="26" spans="1:10" ht="31.2" outlineLevel="2">
      <c r="A26" s="218" t="s">
        <v>432</v>
      </c>
      <c r="B26" s="255"/>
      <c r="C26" s="257"/>
      <c r="D26" s="277"/>
      <c r="E26" s="223" t="s">
        <v>444</v>
      </c>
      <c r="F26" s="220"/>
      <c r="G26" s="219"/>
      <c r="H26" s="219"/>
      <c r="I26" s="219"/>
      <c r="J26" s="219"/>
    </row>
    <row r="27" spans="1:10" outlineLevel="2">
      <c r="A27" s="218" t="s">
        <v>433</v>
      </c>
      <c r="B27" s="254" t="s">
        <v>421</v>
      </c>
      <c r="C27" s="256" t="s">
        <v>401</v>
      </c>
      <c r="D27" s="276" t="s">
        <v>422</v>
      </c>
      <c r="E27" s="223" t="s">
        <v>440</v>
      </c>
      <c r="F27" s="220"/>
      <c r="G27" s="219"/>
      <c r="H27" s="219"/>
      <c r="I27" s="219"/>
      <c r="J27" s="219"/>
    </row>
    <row r="28" spans="1:10" ht="31.2" outlineLevel="2">
      <c r="A28" s="218" t="s">
        <v>434</v>
      </c>
      <c r="B28" s="255"/>
      <c r="C28" s="257"/>
      <c r="D28" s="277"/>
      <c r="E28" s="223" t="s">
        <v>445</v>
      </c>
      <c r="F28" s="220"/>
      <c r="G28" s="219"/>
      <c r="H28" s="219"/>
      <c r="I28" s="219"/>
      <c r="J28" s="219"/>
    </row>
    <row r="29" spans="1:10" outlineLevel="2">
      <c r="A29" s="218" t="s">
        <v>435</v>
      </c>
      <c r="B29" s="254" t="s">
        <v>424</v>
      </c>
      <c r="C29" s="256" t="s">
        <v>401</v>
      </c>
      <c r="D29" s="276" t="s">
        <v>425</v>
      </c>
      <c r="E29" s="223" t="s">
        <v>440</v>
      </c>
      <c r="F29" s="220"/>
      <c r="G29" s="219"/>
      <c r="H29" s="219"/>
      <c r="I29" s="219"/>
      <c r="J29" s="219"/>
    </row>
    <row r="30" spans="1:10" ht="31.2" outlineLevel="2">
      <c r="A30" s="218" t="s">
        <v>436</v>
      </c>
      <c r="B30" s="255"/>
      <c r="C30" s="257"/>
      <c r="D30" s="277"/>
      <c r="E30" s="223" t="s">
        <v>446</v>
      </c>
      <c r="F30" s="220"/>
      <c r="G30" s="219"/>
      <c r="H30" s="219"/>
      <c r="I30" s="219"/>
      <c r="J30" s="219"/>
    </row>
    <row r="31" spans="1:10" outlineLevel="2">
      <c r="A31" s="218" t="s">
        <v>437</v>
      </c>
      <c r="B31" s="254" t="s">
        <v>427</v>
      </c>
      <c r="C31" s="256" t="s">
        <v>401</v>
      </c>
      <c r="D31" s="276" t="s">
        <v>428</v>
      </c>
      <c r="E31" s="223" t="s">
        <v>440</v>
      </c>
      <c r="F31" s="220"/>
      <c r="G31" s="219"/>
      <c r="H31" s="219"/>
      <c r="I31" s="219"/>
      <c r="J31" s="219"/>
    </row>
    <row r="32" spans="1:10" ht="31.2" outlineLevel="2">
      <c r="A32" s="218" t="s">
        <v>438</v>
      </c>
      <c r="B32" s="255"/>
      <c r="C32" s="257"/>
      <c r="D32" s="277"/>
      <c r="E32" s="223" t="s">
        <v>447</v>
      </c>
      <c r="F32" s="220"/>
      <c r="G32" s="219"/>
      <c r="H32" s="219"/>
      <c r="I32" s="219"/>
      <c r="J32" s="219"/>
    </row>
    <row r="33" spans="1:10" outlineLevel="2">
      <c r="A33" s="218"/>
      <c r="B33" s="254" t="s">
        <v>484</v>
      </c>
      <c r="C33" s="256" t="s">
        <v>401</v>
      </c>
      <c r="D33" s="276" t="s">
        <v>485</v>
      </c>
      <c r="E33" s="223" t="s">
        <v>440</v>
      </c>
      <c r="F33" s="220"/>
      <c r="G33" s="219"/>
      <c r="H33" s="219"/>
      <c r="I33" s="219"/>
      <c r="J33" s="219"/>
    </row>
    <row r="34" spans="1:10" ht="15.6" customHeight="1" outlineLevel="2">
      <c r="A34" s="218"/>
      <c r="B34" s="255"/>
      <c r="C34" s="257"/>
      <c r="D34" s="277"/>
      <c r="E34" s="223" t="s">
        <v>486</v>
      </c>
      <c r="F34" s="220"/>
      <c r="G34" s="219"/>
      <c r="H34" s="219"/>
      <c r="I34" s="219"/>
      <c r="J34" s="219"/>
    </row>
    <row r="35" spans="1:10" ht="15.6" customHeight="1" outlineLevel="2">
      <c r="A35" s="218"/>
      <c r="B35" s="254" t="s">
        <v>487</v>
      </c>
      <c r="C35" s="256" t="s">
        <v>401</v>
      </c>
      <c r="D35" s="276" t="s">
        <v>488</v>
      </c>
      <c r="E35" s="223" t="s">
        <v>440</v>
      </c>
      <c r="F35" s="220"/>
      <c r="G35" s="219"/>
      <c r="H35" s="219"/>
      <c r="I35" s="219"/>
      <c r="J35" s="219"/>
    </row>
    <row r="36" spans="1:10" ht="15.6" customHeight="1" outlineLevel="2">
      <c r="A36" s="218"/>
      <c r="B36" s="255"/>
      <c r="C36" s="257"/>
      <c r="D36" s="277"/>
      <c r="E36" s="223" t="s">
        <v>489</v>
      </c>
      <c r="F36" s="220"/>
      <c r="G36" s="219"/>
      <c r="H36" s="219"/>
      <c r="I36" s="219"/>
      <c r="J36" s="219"/>
    </row>
    <row r="37" spans="1:10" outlineLevel="2">
      <c r="A37" s="218" t="s">
        <v>448</v>
      </c>
      <c r="B37" s="262" t="s">
        <v>476</v>
      </c>
      <c r="C37" s="256" t="s">
        <v>401</v>
      </c>
      <c r="D37" s="276" t="s">
        <v>493</v>
      </c>
      <c r="E37" s="223" t="s">
        <v>440</v>
      </c>
      <c r="F37" s="219"/>
      <c r="G37" s="219"/>
      <c r="H37" s="219"/>
      <c r="I37" s="219"/>
      <c r="J37" s="219"/>
    </row>
    <row r="38" spans="1:10" ht="46.8" outlineLevel="2">
      <c r="A38" s="218" t="s">
        <v>449</v>
      </c>
      <c r="B38" s="263"/>
      <c r="C38" s="257"/>
      <c r="D38" s="277"/>
      <c r="E38" s="219" t="s">
        <v>477</v>
      </c>
      <c r="F38" s="219"/>
      <c r="G38" s="219"/>
      <c r="H38" s="219"/>
      <c r="I38" s="219"/>
      <c r="J38" s="219"/>
    </row>
    <row r="39" spans="1:10" outlineLevel="2">
      <c r="A39" s="215"/>
      <c r="B39" s="216" t="s">
        <v>450</v>
      </c>
      <c r="C39" s="217"/>
      <c r="D39" s="279"/>
      <c r="E39" s="217"/>
      <c r="F39" s="217"/>
      <c r="G39" s="217"/>
      <c r="H39" s="217"/>
      <c r="I39" s="217"/>
      <c r="J39" s="217"/>
    </row>
    <row r="40" spans="1:10" outlineLevel="2">
      <c r="A40" s="218"/>
      <c r="B40" s="260" t="s">
        <v>451</v>
      </c>
      <c r="C40" s="258" t="s">
        <v>401</v>
      </c>
      <c r="D40" s="280" t="s">
        <v>454</v>
      </c>
      <c r="E40" s="209" t="s">
        <v>455</v>
      </c>
      <c r="F40" s="219"/>
      <c r="G40" s="219"/>
      <c r="H40" s="219"/>
      <c r="I40" s="219"/>
      <c r="J40" s="219"/>
    </row>
    <row r="41" spans="1:10" ht="31.2">
      <c r="A41" s="220"/>
      <c r="B41" s="261"/>
      <c r="C41" s="259"/>
      <c r="D41" s="281" t="s">
        <v>452</v>
      </c>
      <c r="E41" s="209" t="s">
        <v>453</v>
      </c>
      <c r="F41" s="220"/>
      <c r="G41" s="220"/>
      <c r="H41" s="221"/>
      <c r="I41" s="221"/>
      <c r="J41" s="220"/>
    </row>
    <row r="42" spans="1:10">
      <c r="A42" s="220"/>
      <c r="B42" s="260" t="s">
        <v>456</v>
      </c>
      <c r="C42" s="258" t="s">
        <v>401</v>
      </c>
      <c r="D42" s="280" t="s">
        <v>454</v>
      </c>
      <c r="E42" s="209" t="s">
        <v>455</v>
      </c>
      <c r="F42" s="220"/>
      <c r="G42" s="220"/>
      <c r="H42" s="221"/>
      <c r="I42" s="221"/>
      <c r="J42" s="220"/>
    </row>
    <row r="43" spans="1:10" ht="31.2">
      <c r="A43" s="220"/>
      <c r="B43" s="261"/>
      <c r="C43" s="259"/>
      <c r="D43" s="281" t="s">
        <v>452</v>
      </c>
      <c r="E43" s="209" t="s">
        <v>457</v>
      </c>
      <c r="F43" s="220"/>
      <c r="G43" s="220"/>
      <c r="H43" s="221"/>
      <c r="I43" s="221"/>
      <c r="J43" s="220"/>
    </row>
    <row r="44" spans="1:10">
      <c r="A44" s="220"/>
      <c r="B44" s="260" t="s">
        <v>478</v>
      </c>
      <c r="C44" s="258" t="s">
        <v>401</v>
      </c>
      <c r="D44" s="280" t="s">
        <v>454</v>
      </c>
      <c r="E44" s="209" t="s">
        <v>455</v>
      </c>
      <c r="F44" s="220"/>
      <c r="G44" s="220"/>
      <c r="H44" s="221"/>
      <c r="I44" s="221"/>
      <c r="J44" s="220"/>
    </row>
    <row r="45" spans="1:10" ht="46.8">
      <c r="A45" s="220"/>
      <c r="B45" s="261"/>
      <c r="C45" s="259"/>
      <c r="D45" s="281" t="s">
        <v>480</v>
      </c>
      <c r="E45" s="209" t="s">
        <v>482</v>
      </c>
      <c r="F45" s="220"/>
      <c r="G45" s="220"/>
      <c r="H45" s="221"/>
      <c r="I45" s="221"/>
      <c r="J45" s="220"/>
    </row>
    <row r="46" spans="1:10">
      <c r="A46" s="220"/>
      <c r="B46" s="260" t="s">
        <v>479</v>
      </c>
      <c r="C46" s="258" t="s">
        <v>401</v>
      </c>
      <c r="D46" s="280" t="s">
        <v>454</v>
      </c>
      <c r="E46" s="209" t="s">
        <v>455</v>
      </c>
      <c r="F46" s="220"/>
      <c r="G46" s="220"/>
      <c r="H46" s="221"/>
      <c r="I46" s="221"/>
      <c r="J46" s="220"/>
    </row>
    <row r="47" spans="1:10" ht="31.2">
      <c r="A47" s="220"/>
      <c r="B47" s="261"/>
      <c r="C47" s="259"/>
      <c r="D47" s="281" t="s">
        <v>481</v>
      </c>
      <c r="E47" s="209" t="s">
        <v>483</v>
      </c>
      <c r="F47" s="220"/>
      <c r="G47" s="220"/>
      <c r="H47" s="221"/>
      <c r="I47" s="221"/>
      <c r="J47" s="220"/>
    </row>
    <row r="48" spans="1:10" outlineLevel="2">
      <c r="A48" s="215"/>
      <c r="B48" s="216" t="s">
        <v>466</v>
      </c>
      <c r="C48" s="217"/>
      <c r="D48" s="279"/>
      <c r="E48" s="217"/>
      <c r="F48" s="217"/>
      <c r="G48" s="217"/>
      <c r="H48" s="217"/>
      <c r="I48" s="217"/>
      <c r="J48" s="217"/>
    </row>
    <row r="49" spans="1:10">
      <c r="A49" s="220"/>
      <c r="B49" s="251" t="s">
        <v>469</v>
      </c>
      <c r="C49" s="258" t="s">
        <v>401</v>
      </c>
      <c r="D49" s="280" t="s">
        <v>454</v>
      </c>
      <c r="E49" s="209" t="s">
        <v>455</v>
      </c>
      <c r="F49" s="220"/>
      <c r="G49" s="220"/>
      <c r="H49" s="221"/>
      <c r="I49" s="221"/>
      <c r="J49" s="220"/>
    </row>
    <row r="50" spans="1:10" ht="31.2" customHeight="1">
      <c r="A50" s="220"/>
      <c r="B50" s="253"/>
      <c r="C50" s="259"/>
      <c r="D50" s="281" t="s">
        <v>470</v>
      </c>
      <c r="E50" s="209" t="s">
        <v>473</v>
      </c>
      <c r="F50" s="220"/>
      <c r="G50" s="220"/>
      <c r="H50" s="221"/>
      <c r="I50" s="221"/>
      <c r="J50" s="220"/>
    </row>
    <row r="51" spans="1:10">
      <c r="A51" s="220"/>
      <c r="B51" s="251" t="s">
        <v>468</v>
      </c>
      <c r="C51" s="258" t="s">
        <v>401</v>
      </c>
      <c r="D51" s="280" t="s">
        <v>454</v>
      </c>
      <c r="E51" s="209" t="s">
        <v>455</v>
      </c>
      <c r="F51" s="220"/>
      <c r="G51" s="220"/>
      <c r="H51" s="221"/>
      <c r="I51" s="221"/>
      <c r="J51" s="220"/>
    </row>
    <row r="52" spans="1:10" ht="31.2">
      <c r="A52" s="220"/>
      <c r="B52" s="253"/>
      <c r="C52" s="259"/>
      <c r="D52" s="281" t="s">
        <v>471</v>
      </c>
      <c r="E52" s="209" t="s">
        <v>474</v>
      </c>
      <c r="F52" s="220"/>
      <c r="G52" s="220"/>
      <c r="H52" s="221"/>
      <c r="I52" s="221"/>
      <c r="J52" s="220"/>
    </row>
    <row r="53" spans="1:10">
      <c r="A53" s="220"/>
      <c r="B53" s="251" t="s">
        <v>467</v>
      </c>
      <c r="C53" s="258" t="s">
        <v>401</v>
      </c>
      <c r="D53" s="280" t="s">
        <v>454</v>
      </c>
      <c r="E53" s="209" t="s">
        <v>455</v>
      </c>
      <c r="F53" s="220"/>
      <c r="G53" s="220"/>
      <c r="H53" s="221"/>
      <c r="I53" s="221"/>
      <c r="J53" s="220"/>
    </row>
    <row r="54" spans="1:10" ht="31.2" customHeight="1">
      <c r="A54" s="220"/>
      <c r="B54" s="253"/>
      <c r="C54" s="259"/>
      <c r="D54" s="281" t="s">
        <v>472</v>
      </c>
      <c r="E54" s="209" t="s">
        <v>475</v>
      </c>
      <c r="F54" s="220"/>
      <c r="G54" s="220"/>
      <c r="H54" s="221"/>
      <c r="I54" s="221"/>
      <c r="J54" s="220"/>
    </row>
    <row r="55" spans="1:10" outlineLevel="2">
      <c r="A55" s="215"/>
      <c r="B55" s="216" t="s">
        <v>490</v>
      </c>
      <c r="C55" s="217"/>
      <c r="D55" s="279"/>
      <c r="E55" s="217"/>
      <c r="F55" s="217"/>
      <c r="G55" s="217"/>
      <c r="H55" s="217"/>
      <c r="I55" s="217"/>
      <c r="J55" s="217"/>
    </row>
    <row r="56" spans="1:10" s="226" customFormat="1">
      <c r="A56" s="224"/>
      <c r="B56" s="224" t="s">
        <v>491</v>
      </c>
      <c r="C56" s="224"/>
      <c r="D56" s="282"/>
      <c r="E56" s="224"/>
      <c r="F56" s="224"/>
      <c r="G56" s="224"/>
      <c r="H56" s="225"/>
      <c r="I56" s="225"/>
      <c r="J56" s="224"/>
    </row>
    <row r="57" spans="1:10">
      <c r="A57" s="220"/>
      <c r="B57" s="251" t="s">
        <v>492</v>
      </c>
      <c r="C57" s="251" t="s">
        <v>401</v>
      </c>
      <c r="D57" s="285" t="s">
        <v>496</v>
      </c>
      <c r="E57" s="209" t="s">
        <v>455</v>
      </c>
      <c r="F57" s="220"/>
      <c r="G57" s="220"/>
      <c r="H57" s="221"/>
      <c r="I57" s="221"/>
      <c r="J57" s="220"/>
    </row>
    <row r="58" spans="1:10">
      <c r="A58" s="220"/>
      <c r="B58" s="252"/>
      <c r="C58" s="252"/>
      <c r="D58" s="286"/>
      <c r="E58" s="288" t="s">
        <v>495</v>
      </c>
      <c r="F58" s="220"/>
      <c r="G58" s="220"/>
      <c r="H58" s="221"/>
      <c r="I58" s="221"/>
      <c r="J58" s="220"/>
    </row>
    <row r="59" spans="1:10" ht="31.2" customHeight="1">
      <c r="A59" s="220"/>
      <c r="B59" s="253"/>
      <c r="C59" s="253"/>
      <c r="D59" s="287"/>
      <c r="E59" s="220" t="s">
        <v>494</v>
      </c>
      <c r="F59" s="220"/>
      <c r="G59" s="220"/>
      <c r="H59" s="221"/>
      <c r="I59" s="221"/>
      <c r="J59" s="220"/>
    </row>
    <row r="60" spans="1:10">
      <c r="A60" s="220"/>
      <c r="B60" s="251" t="s">
        <v>497</v>
      </c>
      <c r="C60" s="220"/>
      <c r="D60" s="285" t="s">
        <v>498</v>
      </c>
      <c r="E60" s="209" t="s">
        <v>455</v>
      </c>
      <c r="F60" s="220"/>
      <c r="G60" s="220"/>
      <c r="H60" s="221"/>
      <c r="I60" s="221"/>
      <c r="J60" s="220"/>
    </row>
    <row r="61" spans="1:10">
      <c r="A61" s="220"/>
      <c r="B61" s="252"/>
      <c r="C61" s="220"/>
      <c r="D61" s="286"/>
      <c r="E61" s="288" t="s">
        <v>499</v>
      </c>
      <c r="F61" s="220"/>
      <c r="G61" s="220"/>
      <c r="H61" s="221"/>
      <c r="I61" s="221"/>
      <c r="J61" s="220"/>
    </row>
    <row r="62" spans="1:10">
      <c r="A62" s="220"/>
      <c r="B62" s="253"/>
      <c r="C62" s="220"/>
      <c r="D62" s="287"/>
      <c r="E62" s="220" t="s">
        <v>494</v>
      </c>
      <c r="F62" s="220"/>
      <c r="G62" s="220"/>
      <c r="H62" s="221"/>
      <c r="I62" s="221"/>
      <c r="J62" s="220"/>
    </row>
    <row r="63" spans="1:10">
      <c r="A63" s="220"/>
      <c r="B63" s="220"/>
      <c r="C63" s="220"/>
      <c r="D63" s="283"/>
      <c r="E63" s="220"/>
      <c r="F63" s="220"/>
      <c r="G63" s="220"/>
      <c r="H63" s="221"/>
      <c r="I63" s="221"/>
      <c r="J63" s="220"/>
    </row>
    <row r="64" spans="1:10">
      <c r="A64" s="220"/>
      <c r="B64" s="220"/>
      <c r="C64" s="220"/>
      <c r="D64" s="283"/>
      <c r="E64" s="220"/>
      <c r="F64" s="220"/>
      <c r="G64" s="220"/>
      <c r="H64" s="221"/>
      <c r="I64" s="221"/>
      <c r="J64" s="220"/>
    </row>
    <row r="65" spans="1:10">
      <c r="A65" s="220"/>
      <c r="B65" s="220"/>
      <c r="C65" s="220"/>
      <c r="D65" s="283"/>
      <c r="E65" s="220"/>
      <c r="F65" s="220"/>
      <c r="G65" s="220"/>
      <c r="H65" s="221"/>
      <c r="I65" s="221"/>
      <c r="J65" s="220"/>
    </row>
    <row r="66" spans="1:10">
      <c r="A66" s="220"/>
      <c r="B66" s="220"/>
      <c r="C66" s="220"/>
      <c r="D66" s="283"/>
      <c r="E66" s="220"/>
      <c r="F66" s="220"/>
      <c r="G66" s="220"/>
      <c r="H66" s="221"/>
      <c r="I66" s="221"/>
      <c r="J66" s="220"/>
    </row>
    <row r="67" spans="1:10">
      <c r="A67" s="220"/>
      <c r="B67" s="220"/>
      <c r="C67" s="220"/>
      <c r="D67" s="283"/>
      <c r="E67" s="220"/>
      <c r="F67" s="220"/>
      <c r="G67" s="220"/>
      <c r="H67" s="221"/>
      <c r="I67" s="221"/>
      <c r="J67" s="220"/>
    </row>
    <row r="68" spans="1:10">
      <c r="A68" s="220"/>
      <c r="B68" s="220"/>
      <c r="C68" s="220"/>
      <c r="D68" s="283"/>
      <c r="E68" s="220"/>
      <c r="F68" s="220"/>
      <c r="G68" s="220"/>
      <c r="H68" s="221"/>
      <c r="I68" s="221"/>
      <c r="J68" s="220"/>
    </row>
    <row r="69" spans="1:10">
      <c r="A69" s="220"/>
      <c r="B69" s="220"/>
      <c r="C69" s="220"/>
      <c r="D69" s="283"/>
      <c r="E69" s="220"/>
      <c r="F69" s="220"/>
      <c r="G69" s="220"/>
      <c r="H69" s="221"/>
      <c r="I69" s="221"/>
      <c r="J69" s="220"/>
    </row>
    <row r="70" spans="1:10">
      <c r="A70" s="220"/>
      <c r="B70" s="220"/>
      <c r="C70" s="220"/>
      <c r="D70" s="283"/>
      <c r="E70" s="220"/>
      <c r="F70" s="220"/>
      <c r="G70" s="220"/>
      <c r="H70" s="221"/>
      <c r="I70" s="221"/>
      <c r="J70" s="220"/>
    </row>
    <row r="71" spans="1:10">
      <c r="A71" s="220"/>
      <c r="B71" s="220"/>
      <c r="C71" s="220"/>
      <c r="D71" s="283"/>
      <c r="E71" s="220"/>
      <c r="F71" s="220"/>
      <c r="G71" s="220"/>
      <c r="H71" s="221"/>
      <c r="I71" s="221"/>
      <c r="J71" s="220"/>
    </row>
    <row r="72" spans="1:10">
      <c r="A72" s="220"/>
      <c r="B72" s="220"/>
      <c r="C72" s="220"/>
      <c r="D72" s="283"/>
      <c r="E72" s="220"/>
      <c r="F72" s="220"/>
      <c r="G72" s="220"/>
      <c r="H72" s="221"/>
      <c r="I72" s="221"/>
      <c r="J72" s="220"/>
    </row>
    <row r="73" spans="1:10">
      <c r="A73" s="220"/>
      <c r="B73" s="220"/>
      <c r="C73" s="220"/>
      <c r="D73" s="283"/>
      <c r="E73" s="220"/>
      <c r="F73" s="220"/>
      <c r="G73" s="220"/>
      <c r="H73" s="221"/>
      <c r="I73" s="221"/>
      <c r="J73" s="220"/>
    </row>
    <row r="74" spans="1:10">
      <c r="A74" s="220"/>
      <c r="B74" s="220"/>
      <c r="C74" s="220"/>
      <c r="D74" s="283"/>
      <c r="E74" s="220"/>
      <c r="F74" s="220"/>
      <c r="G74" s="220"/>
      <c r="H74" s="221"/>
      <c r="I74" s="221"/>
      <c r="J74" s="220"/>
    </row>
    <row r="75" spans="1:10">
      <c r="A75" s="220"/>
      <c r="B75" s="220"/>
      <c r="C75" s="220"/>
      <c r="D75" s="283"/>
      <c r="E75" s="220"/>
      <c r="F75" s="220"/>
      <c r="G75" s="220"/>
      <c r="H75" s="221"/>
      <c r="I75" s="221"/>
      <c r="J75" s="220"/>
    </row>
    <row r="76" spans="1:10">
      <c r="A76" s="220"/>
      <c r="B76" s="220"/>
      <c r="C76" s="220"/>
      <c r="D76" s="283"/>
      <c r="E76" s="220"/>
      <c r="F76" s="220"/>
      <c r="G76" s="220"/>
      <c r="H76" s="221"/>
      <c r="I76" s="221"/>
      <c r="J76" s="220"/>
    </row>
    <row r="77" spans="1:10">
      <c r="A77" s="220"/>
      <c r="B77" s="220"/>
      <c r="C77" s="220"/>
      <c r="D77" s="283"/>
      <c r="E77" s="220"/>
      <c r="F77" s="220"/>
      <c r="G77" s="220"/>
      <c r="H77" s="221"/>
      <c r="I77" s="221"/>
      <c r="J77" s="220"/>
    </row>
    <row r="78" spans="1:10">
      <c r="A78" s="220"/>
      <c r="B78" s="220"/>
      <c r="C78" s="220"/>
      <c r="D78" s="283"/>
      <c r="E78" s="220"/>
      <c r="F78" s="220"/>
      <c r="G78" s="220"/>
      <c r="H78" s="221"/>
      <c r="I78" s="221"/>
      <c r="J78" s="220"/>
    </row>
    <row r="79" spans="1:10">
      <c r="A79" s="220"/>
      <c r="B79" s="220"/>
      <c r="C79" s="220"/>
      <c r="D79" s="283"/>
      <c r="E79" s="220"/>
      <c r="F79" s="220"/>
      <c r="G79" s="220"/>
      <c r="H79" s="221"/>
      <c r="I79" s="221"/>
      <c r="J79" s="220"/>
    </row>
    <row r="80" spans="1:10">
      <c r="A80" s="220"/>
      <c r="B80" s="220"/>
      <c r="C80" s="220"/>
      <c r="D80" s="283"/>
      <c r="E80" s="220"/>
      <c r="F80" s="220"/>
      <c r="G80" s="220"/>
      <c r="H80" s="221"/>
      <c r="I80" s="221"/>
      <c r="J80" s="220"/>
    </row>
    <row r="81" spans="1:10">
      <c r="A81" s="220"/>
      <c r="B81" s="220"/>
      <c r="C81" s="220"/>
      <c r="D81" s="283"/>
      <c r="E81" s="220"/>
      <c r="F81" s="220"/>
      <c r="G81" s="220"/>
      <c r="H81" s="221"/>
      <c r="I81" s="221"/>
      <c r="J81" s="220"/>
    </row>
    <row r="82" spans="1:10">
      <c r="A82" s="220"/>
      <c r="B82" s="220"/>
      <c r="C82" s="220"/>
      <c r="D82" s="283"/>
      <c r="E82" s="220"/>
      <c r="F82" s="220"/>
      <c r="G82" s="220"/>
      <c r="H82" s="221"/>
      <c r="I82" s="221"/>
      <c r="J82" s="220"/>
    </row>
    <row r="83" spans="1:10">
      <c r="A83" s="220"/>
      <c r="B83" s="220"/>
      <c r="C83" s="220"/>
      <c r="D83" s="283"/>
      <c r="E83" s="220"/>
      <c r="F83" s="220"/>
      <c r="G83" s="220"/>
      <c r="H83" s="221"/>
      <c r="I83" s="221"/>
      <c r="J83" s="220"/>
    </row>
    <row r="84" spans="1:10">
      <c r="A84" s="220"/>
      <c r="B84" s="220"/>
      <c r="C84" s="220"/>
      <c r="D84" s="283"/>
      <c r="E84" s="220"/>
      <c r="F84" s="220"/>
      <c r="G84" s="220"/>
      <c r="H84" s="221"/>
      <c r="I84" s="221"/>
      <c r="J84" s="220"/>
    </row>
    <row r="85" spans="1:10">
      <c r="A85" s="220"/>
      <c r="B85" s="220"/>
      <c r="C85" s="220"/>
      <c r="D85" s="283"/>
      <c r="E85" s="220"/>
      <c r="F85" s="220"/>
      <c r="G85" s="220"/>
      <c r="H85" s="221"/>
      <c r="I85" s="221"/>
      <c r="J85" s="220"/>
    </row>
    <row r="86" spans="1:10">
      <c r="A86" s="220"/>
      <c r="B86" s="220"/>
      <c r="C86" s="220"/>
      <c r="D86" s="283"/>
      <c r="E86" s="220"/>
      <c r="F86" s="220"/>
      <c r="G86" s="220"/>
      <c r="H86" s="221"/>
      <c r="I86" s="221"/>
      <c r="J86" s="220"/>
    </row>
    <row r="87" spans="1:10">
      <c r="A87" s="220"/>
      <c r="B87" s="220"/>
      <c r="C87" s="220"/>
      <c r="D87" s="283"/>
      <c r="E87" s="220"/>
      <c r="F87" s="220"/>
      <c r="G87" s="220"/>
      <c r="H87" s="221"/>
      <c r="I87" s="221"/>
      <c r="J87" s="220"/>
    </row>
    <row r="88" spans="1:10">
      <c r="A88" s="220"/>
      <c r="B88" s="220"/>
      <c r="C88" s="220"/>
      <c r="D88" s="283"/>
      <c r="E88" s="220"/>
      <c r="F88" s="220"/>
      <c r="G88" s="220"/>
      <c r="H88" s="221"/>
      <c r="I88" s="221"/>
      <c r="J88" s="220"/>
    </row>
    <row r="89" spans="1:10">
      <c r="A89" s="220"/>
      <c r="B89" s="220"/>
      <c r="C89" s="220"/>
      <c r="D89" s="283"/>
      <c r="E89" s="220"/>
      <c r="F89" s="220"/>
      <c r="G89" s="220"/>
      <c r="H89" s="221"/>
      <c r="I89" s="221"/>
      <c r="J89" s="220"/>
    </row>
    <row r="90" spans="1:10">
      <c r="A90" s="220"/>
      <c r="B90" s="220"/>
      <c r="C90" s="220"/>
      <c r="D90" s="284"/>
      <c r="E90" s="220"/>
      <c r="F90" s="220"/>
      <c r="G90" s="220"/>
      <c r="H90" s="221"/>
      <c r="I90" s="221"/>
      <c r="J90" s="220"/>
    </row>
    <row r="91" spans="1:10">
      <c r="A91" s="220"/>
      <c r="B91" s="220"/>
      <c r="C91" s="220"/>
      <c r="D91" s="284"/>
      <c r="E91" s="220"/>
      <c r="F91" s="220"/>
      <c r="G91" s="220"/>
      <c r="H91" s="221"/>
      <c r="I91" s="221"/>
      <c r="J91" s="220"/>
    </row>
    <row r="92" spans="1:10">
      <c r="A92" s="220"/>
      <c r="B92" s="220"/>
      <c r="C92" s="220"/>
      <c r="D92" s="284"/>
      <c r="E92" s="220"/>
      <c r="F92" s="220"/>
      <c r="G92" s="220"/>
      <c r="H92" s="221"/>
      <c r="I92" s="221"/>
      <c r="J92" s="220"/>
    </row>
    <row r="93" spans="1:10">
      <c r="A93" s="220"/>
      <c r="B93" s="220"/>
      <c r="C93" s="220"/>
      <c r="D93" s="284"/>
      <c r="E93" s="220"/>
      <c r="F93" s="220"/>
      <c r="G93" s="220"/>
      <c r="H93" s="221"/>
      <c r="I93" s="221"/>
      <c r="J93" s="220"/>
    </row>
    <row r="94" spans="1:10">
      <c r="A94" s="220"/>
      <c r="B94" s="220"/>
      <c r="C94" s="220"/>
      <c r="D94" s="284"/>
      <c r="E94" s="220"/>
      <c r="F94" s="220"/>
      <c r="G94" s="220"/>
      <c r="H94" s="221"/>
      <c r="I94" s="221"/>
      <c r="J94" s="220"/>
    </row>
    <row r="95" spans="1:10">
      <c r="A95" s="220"/>
      <c r="B95" s="220"/>
      <c r="C95" s="220"/>
      <c r="D95" s="284"/>
      <c r="E95" s="220"/>
      <c r="F95" s="220"/>
      <c r="G95" s="220"/>
      <c r="H95" s="221"/>
      <c r="I95" s="221"/>
      <c r="J95" s="220"/>
    </row>
    <row r="96" spans="1:10">
      <c r="A96" s="220"/>
      <c r="B96" s="220"/>
      <c r="C96" s="220"/>
      <c r="D96" s="284"/>
      <c r="E96" s="220"/>
      <c r="F96" s="220"/>
      <c r="G96" s="220"/>
      <c r="H96" s="221"/>
      <c r="I96" s="221"/>
      <c r="J96" s="220"/>
    </row>
    <row r="97" spans="1:10">
      <c r="A97" s="220"/>
      <c r="B97" s="220"/>
      <c r="C97" s="220"/>
      <c r="D97" s="284"/>
      <c r="E97" s="220"/>
      <c r="F97" s="220"/>
      <c r="G97" s="220"/>
      <c r="H97" s="221"/>
      <c r="I97" s="221"/>
      <c r="J97" s="220"/>
    </row>
    <row r="98" spans="1:10">
      <c r="A98" s="220"/>
      <c r="B98" s="220"/>
      <c r="C98" s="220"/>
      <c r="D98" s="284"/>
      <c r="E98" s="220"/>
      <c r="F98" s="220"/>
      <c r="G98" s="220"/>
      <c r="H98" s="221"/>
      <c r="I98" s="221"/>
      <c r="J98" s="220"/>
    </row>
    <row r="99" spans="1:10">
      <c r="A99" s="220"/>
      <c r="B99" s="220"/>
      <c r="C99" s="220"/>
      <c r="D99" s="284"/>
      <c r="E99" s="220"/>
      <c r="F99" s="220"/>
      <c r="G99" s="220"/>
      <c r="H99" s="221"/>
      <c r="I99" s="221"/>
      <c r="J99" s="220"/>
    </row>
    <row r="100" spans="1:10">
      <c r="A100" s="220"/>
      <c r="B100" s="220"/>
      <c r="C100" s="220"/>
      <c r="D100" s="284"/>
      <c r="E100" s="220"/>
      <c r="F100" s="220"/>
      <c r="G100" s="220"/>
      <c r="H100" s="221"/>
      <c r="I100" s="221"/>
      <c r="J100" s="220"/>
    </row>
    <row r="101" spans="1:10">
      <c r="A101" s="220"/>
      <c r="B101" s="220"/>
      <c r="C101" s="220"/>
      <c r="D101" s="284"/>
      <c r="E101" s="220"/>
      <c r="F101" s="220"/>
      <c r="G101" s="220"/>
      <c r="H101" s="221"/>
      <c r="I101" s="221"/>
      <c r="J101" s="220"/>
    </row>
    <row r="102" spans="1:10">
      <c r="A102" s="220"/>
      <c r="B102" s="220"/>
      <c r="C102" s="220"/>
      <c r="D102" s="284"/>
      <c r="E102" s="220"/>
      <c r="F102" s="220"/>
      <c r="G102" s="220"/>
      <c r="H102" s="221"/>
      <c r="I102" s="221"/>
      <c r="J102" s="220"/>
    </row>
    <row r="103" spans="1:10">
      <c r="A103" s="220"/>
      <c r="B103" s="220"/>
      <c r="C103" s="220"/>
      <c r="D103" s="284"/>
      <c r="E103" s="220"/>
      <c r="F103" s="220"/>
      <c r="G103" s="220"/>
      <c r="H103" s="221"/>
      <c r="I103" s="221"/>
      <c r="J103" s="220"/>
    </row>
    <row r="104" spans="1:10">
      <c r="A104" s="220"/>
      <c r="B104" s="220"/>
      <c r="C104" s="220"/>
      <c r="D104" s="284"/>
      <c r="E104" s="220"/>
      <c r="F104" s="220"/>
      <c r="G104" s="220"/>
      <c r="H104" s="221"/>
      <c r="I104" s="221"/>
      <c r="J104" s="220"/>
    </row>
    <row r="105" spans="1:10">
      <c r="A105" s="220"/>
      <c r="B105" s="220"/>
      <c r="C105" s="220"/>
      <c r="D105" s="284"/>
      <c r="E105" s="220"/>
      <c r="F105" s="220"/>
      <c r="G105" s="220"/>
      <c r="H105" s="221"/>
      <c r="I105" s="221"/>
      <c r="J105" s="220"/>
    </row>
    <row r="106" spans="1:10">
      <c r="A106" s="220"/>
      <c r="B106" s="220"/>
      <c r="C106" s="220"/>
      <c r="D106" s="284"/>
      <c r="E106" s="220"/>
      <c r="F106" s="220"/>
      <c r="G106" s="220"/>
      <c r="H106" s="221"/>
      <c r="I106" s="221"/>
      <c r="J106" s="220"/>
    </row>
    <row r="107" spans="1:10">
      <c r="A107" s="220"/>
      <c r="B107" s="220"/>
      <c r="C107" s="220"/>
      <c r="D107" s="284"/>
      <c r="E107" s="220"/>
      <c r="F107" s="220"/>
      <c r="G107" s="220"/>
      <c r="H107" s="221"/>
      <c r="I107" s="221"/>
      <c r="J107" s="220"/>
    </row>
    <row r="108" spans="1:10">
      <c r="A108" s="220"/>
      <c r="B108" s="220"/>
      <c r="C108" s="220"/>
      <c r="D108" s="284"/>
      <c r="E108" s="220"/>
      <c r="F108" s="220"/>
      <c r="G108" s="220"/>
      <c r="H108" s="221"/>
      <c r="I108" s="221"/>
      <c r="J108" s="220"/>
    </row>
    <row r="109" spans="1:10">
      <c r="A109" s="220"/>
      <c r="B109" s="220"/>
      <c r="C109" s="220"/>
      <c r="D109" s="284"/>
      <c r="E109" s="220"/>
      <c r="F109" s="220"/>
      <c r="G109" s="220"/>
      <c r="H109" s="221"/>
      <c r="I109" s="221"/>
      <c r="J109" s="220"/>
    </row>
    <row r="110" spans="1:10">
      <c r="A110" s="220"/>
      <c r="B110" s="220"/>
      <c r="C110" s="220"/>
      <c r="D110" s="284"/>
      <c r="E110" s="220"/>
      <c r="F110" s="220"/>
      <c r="G110" s="220"/>
      <c r="H110" s="221"/>
      <c r="I110" s="221"/>
      <c r="J110" s="220"/>
    </row>
    <row r="111" spans="1:10">
      <c r="A111" s="220"/>
      <c r="B111" s="220"/>
      <c r="C111" s="220"/>
      <c r="D111" s="284"/>
      <c r="E111" s="220"/>
      <c r="F111" s="220"/>
      <c r="G111" s="220"/>
      <c r="H111" s="221"/>
      <c r="I111" s="221"/>
      <c r="J111" s="220"/>
    </row>
    <row r="112" spans="1:10">
      <c r="A112" s="220"/>
      <c r="B112" s="220"/>
      <c r="C112" s="220"/>
      <c r="D112" s="284"/>
      <c r="E112" s="220"/>
      <c r="F112" s="220"/>
      <c r="G112" s="220"/>
      <c r="H112" s="221"/>
      <c r="I112" s="221"/>
      <c r="J112" s="220"/>
    </row>
    <row r="113" spans="1:10">
      <c r="A113" s="220"/>
      <c r="B113" s="220"/>
      <c r="C113" s="220"/>
      <c r="D113" s="284"/>
      <c r="E113" s="220"/>
      <c r="F113" s="220"/>
      <c r="G113" s="220"/>
      <c r="H113" s="221"/>
      <c r="I113" s="221"/>
      <c r="J113" s="220"/>
    </row>
    <row r="114" spans="1:10">
      <c r="A114" s="220"/>
      <c r="B114" s="220"/>
      <c r="C114" s="220"/>
      <c r="D114" s="284"/>
      <c r="E114" s="220"/>
      <c r="F114" s="220"/>
      <c r="G114" s="220"/>
      <c r="H114" s="221"/>
      <c r="I114" s="221"/>
      <c r="J114" s="220"/>
    </row>
    <row r="115" spans="1:10">
      <c r="A115" s="220"/>
      <c r="B115" s="220"/>
      <c r="C115" s="220"/>
      <c r="D115" s="284"/>
      <c r="E115" s="220"/>
      <c r="F115" s="220"/>
      <c r="G115" s="220"/>
      <c r="H115" s="221"/>
      <c r="I115" s="221"/>
      <c r="J115" s="220"/>
    </row>
    <row r="116" spans="1:10">
      <c r="A116" s="220"/>
      <c r="B116" s="220"/>
      <c r="C116" s="220"/>
      <c r="D116" s="284"/>
      <c r="E116" s="220"/>
      <c r="F116" s="220"/>
      <c r="G116" s="220"/>
      <c r="H116" s="221"/>
      <c r="I116" s="221"/>
      <c r="J116" s="220"/>
    </row>
    <row r="117" spans="1:10">
      <c r="A117" s="220"/>
      <c r="B117" s="220"/>
      <c r="C117" s="220"/>
      <c r="D117" s="284"/>
      <c r="E117" s="220"/>
      <c r="F117" s="220"/>
      <c r="G117" s="220"/>
      <c r="H117" s="221"/>
      <c r="I117" s="221"/>
      <c r="J117" s="220"/>
    </row>
    <row r="118" spans="1:10">
      <c r="A118" s="220"/>
      <c r="B118" s="220"/>
      <c r="C118" s="220"/>
      <c r="D118" s="284"/>
      <c r="E118" s="220"/>
      <c r="F118" s="220"/>
      <c r="G118" s="220"/>
      <c r="H118" s="221"/>
      <c r="I118" s="221"/>
      <c r="J118" s="220"/>
    </row>
    <row r="119" spans="1:10">
      <c r="A119" s="220"/>
      <c r="B119" s="220"/>
      <c r="C119" s="220"/>
      <c r="D119" s="284"/>
      <c r="E119" s="220"/>
      <c r="F119" s="220"/>
      <c r="G119" s="220"/>
      <c r="H119" s="221"/>
      <c r="I119" s="221"/>
      <c r="J119" s="220"/>
    </row>
    <row r="120" spans="1:10">
      <c r="A120" s="220"/>
      <c r="B120" s="220"/>
      <c r="C120" s="220"/>
      <c r="D120" s="284"/>
      <c r="E120" s="220"/>
      <c r="F120" s="220"/>
      <c r="G120" s="220"/>
      <c r="H120" s="221"/>
      <c r="I120" s="221"/>
      <c r="J120" s="220"/>
    </row>
    <row r="121" spans="1:10">
      <c r="A121" s="220"/>
      <c r="B121" s="220"/>
      <c r="C121" s="220"/>
      <c r="D121" s="284"/>
      <c r="E121" s="220"/>
      <c r="F121" s="220"/>
      <c r="G121" s="220"/>
      <c r="H121" s="221"/>
      <c r="I121" s="221"/>
      <c r="J121" s="220"/>
    </row>
    <row r="122" spans="1:10">
      <c r="A122" s="220"/>
      <c r="B122" s="220"/>
      <c r="C122" s="220"/>
      <c r="D122" s="284"/>
      <c r="E122" s="220"/>
      <c r="F122" s="220"/>
      <c r="G122" s="220"/>
      <c r="H122" s="221"/>
      <c r="I122" s="221"/>
      <c r="J122" s="220"/>
    </row>
    <row r="123" spans="1:10">
      <c r="A123" s="220"/>
      <c r="B123" s="220"/>
      <c r="C123" s="220"/>
      <c r="D123" s="284"/>
      <c r="E123" s="220"/>
      <c r="F123" s="220"/>
      <c r="G123" s="220"/>
      <c r="H123" s="221"/>
      <c r="I123" s="221"/>
      <c r="J123" s="220"/>
    </row>
    <row r="124" spans="1:10">
      <c r="A124" s="220"/>
      <c r="B124" s="220"/>
      <c r="C124" s="220"/>
      <c r="D124" s="284"/>
      <c r="E124" s="220"/>
      <c r="F124" s="220"/>
      <c r="G124" s="220"/>
      <c r="H124" s="221"/>
      <c r="I124" s="221"/>
      <c r="J124" s="220"/>
    </row>
    <row r="125" spans="1:10">
      <c r="A125" s="220"/>
      <c r="B125" s="220"/>
      <c r="C125" s="220"/>
      <c r="D125" s="284"/>
      <c r="E125" s="220"/>
      <c r="F125" s="220"/>
      <c r="G125" s="220"/>
      <c r="H125" s="221"/>
      <c r="I125" s="221"/>
      <c r="J125" s="220"/>
    </row>
    <row r="126" spans="1:10">
      <c r="A126" s="220"/>
      <c r="B126" s="220"/>
      <c r="C126" s="220"/>
      <c r="D126" s="284"/>
      <c r="E126" s="220"/>
      <c r="F126" s="220"/>
      <c r="G126" s="220"/>
      <c r="H126" s="221"/>
      <c r="I126" s="221"/>
      <c r="J126" s="220"/>
    </row>
    <row r="127" spans="1:10">
      <c r="A127" s="220"/>
      <c r="B127" s="220"/>
      <c r="C127" s="220"/>
      <c r="D127" s="284"/>
      <c r="E127" s="220"/>
      <c r="F127" s="220"/>
      <c r="G127" s="220"/>
      <c r="H127" s="221"/>
      <c r="I127" s="221"/>
      <c r="J127" s="220"/>
    </row>
    <row r="128" spans="1:10">
      <c r="A128" s="220"/>
      <c r="B128" s="220"/>
      <c r="C128" s="220"/>
      <c r="D128" s="284"/>
      <c r="E128" s="220"/>
      <c r="F128" s="220"/>
      <c r="G128" s="220"/>
      <c r="H128" s="221"/>
      <c r="I128" s="221"/>
      <c r="J128" s="220"/>
    </row>
    <row r="129" spans="1:10">
      <c r="A129" s="220"/>
      <c r="B129" s="220"/>
      <c r="C129" s="220"/>
      <c r="D129" s="284"/>
      <c r="E129" s="220"/>
      <c r="F129" s="220"/>
      <c r="G129" s="220"/>
      <c r="H129" s="221"/>
      <c r="I129" s="221"/>
      <c r="J129" s="220"/>
    </row>
    <row r="130" spans="1:10">
      <c r="A130" s="220"/>
      <c r="B130" s="220"/>
      <c r="C130" s="220"/>
      <c r="D130" s="284"/>
      <c r="E130" s="220"/>
      <c r="F130" s="220"/>
      <c r="G130" s="220"/>
      <c r="H130" s="221"/>
      <c r="I130" s="221"/>
      <c r="J130" s="220"/>
    </row>
    <row r="131" spans="1:10">
      <c r="A131" s="220"/>
      <c r="B131" s="220"/>
      <c r="C131" s="220"/>
      <c r="D131" s="284"/>
      <c r="E131" s="220"/>
      <c r="F131" s="220"/>
      <c r="G131" s="220"/>
      <c r="H131" s="221"/>
      <c r="I131" s="221"/>
      <c r="J131" s="220"/>
    </row>
    <row r="132" spans="1:10">
      <c r="A132" s="220"/>
      <c r="B132" s="220"/>
      <c r="C132" s="220"/>
      <c r="D132" s="284"/>
      <c r="E132" s="220"/>
      <c r="F132" s="220"/>
      <c r="G132" s="220"/>
      <c r="H132" s="221"/>
      <c r="I132" s="221"/>
      <c r="J132" s="220"/>
    </row>
    <row r="133" spans="1:10">
      <c r="A133" s="220"/>
      <c r="B133" s="220"/>
      <c r="C133" s="220"/>
      <c r="D133" s="284"/>
      <c r="E133" s="220"/>
      <c r="F133" s="220"/>
      <c r="G133" s="220"/>
      <c r="H133" s="221"/>
      <c r="I133" s="221"/>
      <c r="J133" s="220"/>
    </row>
    <row r="134" spans="1:10">
      <c r="A134" s="220"/>
      <c r="B134" s="220"/>
      <c r="C134" s="220"/>
      <c r="D134" s="284"/>
      <c r="E134" s="220"/>
      <c r="F134" s="220"/>
      <c r="G134" s="220"/>
      <c r="H134" s="221"/>
      <c r="I134" s="221"/>
      <c r="J134" s="220"/>
    </row>
    <row r="135" spans="1:10">
      <c r="A135" s="220"/>
      <c r="B135" s="220"/>
      <c r="C135" s="220"/>
      <c r="D135" s="284"/>
      <c r="E135" s="220"/>
      <c r="F135" s="220"/>
      <c r="G135" s="220"/>
      <c r="H135" s="221"/>
      <c r="I135" s="221"/>
      <c r="J135" s="220"/>
    </row>
    <row r="136" spans="1:10">
      <c r="A136" s="220"/>
      <c r="B136" s="220"/>
      <c r="C136" s="220"/>
      <c r="D136" s="284"/>
      <c r="E136" s="220"/>
      <c r="F136" s="220"/>
      <c r="G136" s="220"/>
      <c r="H136" s="221"/>
      <c r="I136" s="221"/>
      <c r="J136" s="220"/>
    </row>
    <row r="137" spans="1:10">
      <c r="A137" s="220"/>
      <c r="B137" s="220"/>
      <c r="C137" s="220"/>
      <c r="D137" s="284"/>
      <c r="E137" s="220"/>
      <c r="F137" s="220"/>
      <c r="G137" s="220"/>
      <c r="H137" s="221"/>
      <c r="I137" s="221"/>
      <c r="J137" s="220"/>
    </row>
    <row r="138" spans="1:10">
      <c r="A138" s="220"/>
      <c r="B138" s="220"/>
      <c r="C138" s="220"/>
      <c r="D138" s="284"/>
      <c r="E138" s="220"/>
      <c r="F138" s="220"/>
      <c r="G138" s="220"/>
      <c r="H138" s="221"/>
      <c r="I138" s="221"/>
      <c r="J138" s="220"/>
    </row>
    <row r="139" spans="1:10">
      <c r="A139" s="220"/>
      <c r="B139" s="220"/>
      <c r="C139" s="220"/>
      <c r="D139" s="284"/>
      <c r="E139" s="220"/>
      <c r="F139" s="220"/>
      <c r="G139" s="220"/>
      <c r="H139" s="221"/>
      <c r="I139" s="221"/>
      <c r="J139" s="220"/>
    </row>
    <row r="140" spans="1:10">
      <c r="A140" s="220"/>
      <c r="B140" s="220"/>
      <c r="C140" s="220"/>
      <c r="D140" s="284"/>
      <c r="E140" s="220"/>
      <c r="F140" s="220"/>
      <c r="G140" s="220"/>
      <c r="H140" s="221"/>
      <c r="I140" s="221"/>
      <c r="J140" s="220"/>
    </row>
    <row r="141" spans="1:10">
      <c r="A141" s="220"/>
      <c r="B141" s="220"/>
      <c r="C141" s="220"/>
      <c r="D141" s="284"/>
      <c r="E141" s="220"/>
      <c r="F141" s="220"/>
      <c r="G141" s="220"/>
      <c r="H141" s="221"/>
      <c r="I141" s="221"/>
      <c r="J141" s="220"/>
    </row>
    <row r="142" spans="1:10">
      <c r="A142" s="220"/>
      <c r="B142" s="220"/>
      <c r="C142" s="220"/>
      <c r="D142" s="284"/>
      <c r="E142" s="220"/>
      <c r="F142" s="220"/>
      <c r="G142" s="220"/>
      <c r="H142" s="221"/>
      <c r="I142" s="221"/>
      <c r="J142" s="220"/>
    </row>
    <row r="143" spans="1:10">
      <c r="A143" s="220"/>
      <c r="B143" s="220"/>
      <c r="C143" s="220"/>
      <c r="D143" s="284"/>
      <c r="E143" s="220"/>
      <c r="F143" s="220"/>
      <c r="G143" s="220"/>
      <c r="H143" s="221"/>
      <c r="I143" s="221"/>
      <c r="J143" s="220"/>
    </row>
    <row r="144" spans="1:10">
      <c r="A144" s="220"/>
      <c r="B144" s="220"/>
      <c r="C144" s="220"/>
      <c r="D144" s="284"/>
      <c r="E144" s="220"/>
      <c r="F144" s="220"/>
      <c r="G144" s="220"/>
      <c r="H144" s="221"/>
      <c r="I144" s="221"/>
      <c r="J144" s="220"/>
    </row>
    <row r="145" spans="1:10">
      <c r="A145" s="220"/>
      <c r="B145" s="220"/>
      <c r="C145" s="220"/>
      <c r="D145" s="284"/>
      <c r="E145" s="220"/>
      <c r="F145" s="220"/>
      <c r="G145" s="220"/>
      <c r="H145" s="221"/>
      <c r="I145" s="221"/>
      <c r="J145" s="220"/>
    </row>
    <row r="146" spans="1:10">
      <c r="A146" s="220"/>
      <c r="B146" s="220"/>
      <c r="C146" s="220"/>
      <c r="D146" s="284"/>
      <c r="E146" s="220"/>
      <c r="F146" s="220"/>
      <c r="G146" s="220"/>
      <c r="H146" s="221"/>
      <c r="I146" s="221"/>
      <c r="J146" s="220"/>
    </row>
    <row r="147" spans="1:10">
      <c r="A147" s="220"/>
      <c r="B147" s="220"/>
      <c r="C147" s="220"/>
      <c r="D147" s="284"/>
      <c r="E147" s="220"/>
      <c r="F147" s="220"/>
      <c r="G147" s="220"/>
      <c r="H147" s="221"/>
      <c r="I147" s="221"/>
      <c r="J147" s="220"/>
    </row>
    <row r="148" spans="1:10">
      <c r="A148" s="220"/>
      <c r="B148" s="220"/>
      <c r="C148" s="220"/>
      <c r="D148" s="284"/>
      <c r="E148" s="220"/>
      <c r="F148" s="220"/>
      <c r="G148" s="220"/>
      <c r="H148" s="221"/>
      <c r="I148" s="221"/>
      <c r="J148" s="220"/>
    </row>
    <row r="149" spans="1:10">
      <c r="A149" s="220"/>
      <c r="B149" s="220"/>
      <c r="C149" s="220"/>
      <c r="D149" s="284"/>
      <c r="E149" s="220"/>
      <c r="F149" s="220"/>
      <c r="G149" s="220"/>
      <c r="H149" s="221"/>
      <c r="I149" s="221"/>
      <c r="J149" s="220"/>
    </row>
    <row r="150" spans="1:10">
      <c r="A150" s="220"/>
      <c r="B150" s="220"/>
      <c r="C150" s="220"/>
      <c r="D150" s="284"/>
      <c r="E150" s="220"/>
      <c r="F150" s="220"/>
      <c r="G150" s="220"/>
      <c r="H150" s="221"/>
      <c r="I150" s="221"/>
      <c r="J150" s="220"/>
    </row>
    <row r="151" spans="1:10">
      <c r="A151" s="220"/>
      <c r="B151" s="220"/>
      <c r="C151" s="220"/>
      <c r="D151" s="284"/>
      <c r="E151" s="220"/>
      <c r="F151" s="220"/>
      <c r="G151" s="220"/>
      <c r="H151" s="221"/>
      <c r="I151" s="221"/>
      <c r="J151" s="220"/>
    </row>
    <row r="152" spans="1:10">
      <c r="A152" s="220"/>
      <c r="B152" s="220"/>
      <c r="C152" s="220"/>
      <c r="D152" s="284"/>
      <c r="E152" s="220"/>
      <c r="F152" s="220"/>
      <c r="G152" s="220"/>
      <c r="H152" s="221"/>
      <c r="I152" s="221"/>
      <c r="J152" s="220"/>
    </row>
    <row r="153" spans="1:10">
      <c r="A153" s="220"/>
      <c r="B153" s="220"/>
      <c r="C153" s="220"/>
      <c r="D153" s="284"/>
      <c r="E153" s="220"/>
      <c r="F153" s="220"/>
      <c r="G153" s="220"/>
      <c r="H153" s="221"/>
      <c r="I153" s="221"/>
      <c r="J153" s="220"/>
    </row>
    <row r="154" spans="1:10">
      <c r="A154" s="220"/>
      <c r="B154" s="220"/>
      <c r="C154" s="220"/>
      <c r="D154" s="284"/>
      <c r="E154" s="220"/>
      <c r="F154" s="220"/>
      <c r="G154" s="220"/>
      <c r="H154" s="221"/>
      <c r="I154" s="221"/>
      <c r="J154" s="220"/>
    </row>
    <row r="155" spans="1:10">
      <c r="A155" s="220"/>
      <c r="B155" s="220"/>
      <c r="C155" s="220"/>
      <c r="D155" s="284"/>
      <c r="E155" s="220"/>
      <c r="F155" s="220"/>
      <c r="G155" s="220"/>
      <c r="H155" s="221"/>
      <c r="I155" s="221"/>
      <c r="J155" s="220"/>
    </row>
    <row r="156" spans="1:10">
      <c r="A156" s="220"/>
      <c r="B156" s="220"/>
      <c r="C156" s="220"/>
      <c r="D156" s="284"/>
      <c r="E156" s="220"/>
      <c r="F156" s="220"/>
      <c r="G156" s="220"/>
      <c r="H156" s="221"/>
      <c r="I156" s="221"/>
      <c r="J156" s="220"/>
    </row>
    <row r="157" spans="1:10">
      <c r="A157" s="220"/>
      <c r="B157" s="220"/>
      <c r="C157" s="220"/>
      <c r="D157" s="284"/>
      <c r="E157" s="220"/>
      <c r="F157" s="220"/>
      <c r="G157" s="220"/>
      <c r="H157" s="221"/>
      <c r="I157" s="221"/>
      <c r="J157" s="220"/>
    </row>
    <row r="158" spans="1:10">
      <c r="A158" s="220"/>
      <c r="B158" s="220"/>
      <c r="C158" s="220"/>
      <c r="D158" s="284"/>
      <c r="E158" s="220"/>
      <c r="F158" s="220"/>
      <c r="G158" s="220"/>
      <c r="H158" s="221"/>
      <c r="I158" s="221"/>
      <c r="J158" s="220"/>
    </row>
    <row r="159" spans="1:10">
      <c r="A159" s="220"/>
      <c r="B159" s="220"/>
      <c r="C159" s="220"/>
      <c r="D159" s="284"/>
      <c r="E159" s="220"/>
      <c r="F159" s="220"/>
      <c r="G159" s="220"/>
      <c r="H159" s="221"/>
      <c r="I159" s="221"/>
      <c r="J159" s="220"/>
    </row>
    <row r="160" spans="1:10">
      <c r="A160" s="220"/>
      <c r="B160" s="220"/>
      <c r="C160" s="220"/>
      <c r="D160" s="284"/>
      <c r="E160" s="220"/>
      <c r="F160" s="220"/>
      <c r="G160" s="220"/>
      <c r="H160" s="221"/>
      <c r="I160" s="221"/>
      <c r="J160" s="220"/>
    </row>
    <row r="161" spans="1:10">
      <c r="A161" s="220"/>
      <c r="B161" s="220"/>
      <c r="C161" s="220"/>
      <c r="D161" s="284"/>
      <c r="E161" s="220"/>
      <c r="F161" s="220"/>
      <c r="G161" s="220"/>
      <c r="H161" s="221"/>
      <c r="I161" s="221"/>
      <c r="J161" s="220"/>
    </row>
    <row r="162" spans="1:10">
      <c r="A162" s="220"/>
      <c r="B162" s="220"/>
      <c r="C162" s="220"/>
      <c r="D162" s="284"/>
      <c r="E162" s="220"/>
      <c r="F162" s="220"/>
      <c r="G162" s="220"/>
      <c r="H162" s="221"/>
      <c r="I162" s="221"/>
      <c r="J162" s="220"/>
    </row>
    <row r="163" spans="1:10">
      <c r="A163" s="220"/>
      <c r="B163" s="220"/>
      <c r="C163" s="220"/>
      <c r="D163" s="284"/>
      <c r="E163" s="220"/>
      <c r="F163" s="220"/>
      <c r="G163" s="220"/>
      <c r="H163" s="221"/>
      <c r="I163" s="221"/>
      <c r="J163" s="220"/>
    </row>
    <row r="164" spans="1:10">
      <c r="A164" s="220"/>
      <c r="B164" s="220"/>
      <c r="C164" s="220"/>
      <c r="D164" s="284"/>
      <c r="E164" s="220"/>
      <c r="F164" s="220"/>
      <c r="G164" s="220"/>
      <c r="H164" s="221"/>
      <c r="I164" s="221"/>
      <c r="J164" s="220"/>
    </row>
    <row r="165" spans="1:10">
      <c r="A165" s="220"/>
      <c r="B165" s="220"/>
      <c r="C165" s="220"/>
      <c r="D165" s="284"/>
      <c r="E165" s="220"/>
      <c r="F165" s="220"/>
      <c r="G165" s="220"/>
      <c r="H165" s="221"/>
      <c r="I165" s="221"/>
      <c r="J165" s="220"/>
    </row>
    <row r="166" spans="1:10">
      <c r="A166" s="220"/>
      <c r="B166" s="220"/>
      <c r="C166" s="220"/>
      <c r="D166" s="284"/>
      <c r="E166" s="220"/>
      <c r="F166" s="220"/>
      <c r="G166" s="220"/>
      <c r="H166" s="221"/>
      <c r="I166" s="221"/>
      <c r="J166" s="220"/>
    </row>
    <row r="167" spans="1:10">
      <c r="A167" s="220"/>
      <c r="B167" s="220"/>
      <c r="C167" s="220"/>
      <c r="D167" s="284"/>
      <c r="E167" s="220"/>
      <c r="F167" s="220"/>
      <c r="G167" s="220"/>
      <c r="H167" s="221"/>
      <c r="I167" s="221"/>
      <c r="J167" s="220"/>
    </row>
    <row r="168" spans="1:10">
      <c r="A168" s="220"/>
      <c r="B168" s="220"/>
      <c r="C168" s="220"/>
      <c r="D168" s="284"/>
      <c r="E168" s="220"/>
      <c r="F168" s="220"/>
      <c r="G168" s="220"/>
      <c r="H168" s="221"/>
      <c r="I168" s="221"/>
      <c r="J168" s="220"/>
    </row>
    <row r="169" spans="1:10">
      <c r="A169" s="220"/>
      <c r="B169" s="220"/>
      <c r="C169" s="220"/>
      <c r="D169" s="284"/>
      <c r="E169" s="220"/>
      <c r="F169" s="220"/>
      <c r="G169" s="220"/>
      <c r="H169" s="221"/>
      <c r="I169" s="221"/>
      <c r="J169" s="220"/>
    </row>
    <row r="170" spans="1:10">
      <c r="A170" s="220"/>
      <c r="B170" s="220"/>
      <c r="C170" s="220"/>
      <c r="D170" s="284"/>
      <c r="E170" s="220"/>
      <c r="F170" s="220"/>
      <c r="G170" s="220"/>
      <c r="H170" s="221"/>
      <c r="I170" s="221"/>
      <c r="J170" s="220"/>
    </row>
    <row r="171" spans="1:10">
      <c r="A171" s="220"/>
      <c r="B171" s="220"/>
      <c r="C171" s="220"/>
      <c r="D171" s="284"/>
      <c r="E171" s="220"/>
      <c r="F171" s="220"/>
      <c r="G171" s="220"/>
      <c r="H171" s="221"/>
      <c r="I171" s="221"/>
      <c r="J171" s="220"/>
    </row>
    <row r="172" spans="1:10">
      <c r="A172" s="220"/>
      <c r="B172" s="220"/>
      <c r="C172" s="220"/>
      <c r="D172" s="284"/>
      <c r="E172" s="220"/>
      <c r="F172" s="220"/>
      <c r="G172" s="220"/>
      <c r="H172" s="221"/>
      <c r="I172" s="221"/>
      <c r="J172" s="220"/>
    </row>
    <row r="173" spans="1:10">
      <c r="A173" s="220"/>
      <c r="B173" s="220"/>
      <c r="C173" s="220"/>
      <c r="D173" s="284"/>
      <c r="E173" s="220"/>
      <c r="F173" s="220"/>
      <c r="G173" s="220"/>
      <c r="H173" s="221"/>
      <c r="I173" s="221"/>
      <c r="J173" s="220"/>
    </row>
    <row r="174" spans="1:10">
      <c r="A174" s="220"/>
      <c r="B174" s="220"/>
      <c r="C174" s="220"/>
      <c r="D174" s="284"/>
      <c r="E174" s="220"/>
      <c r="F174" s="220"/>
      <c r="G174" s="220"/>
      <c r="H174" s="221"/>
      <c r="I174" s="221"/>
      <c r="J174" s="220"/>
    </row>
    <row r="175" spans="1:10">
      <c r="A175" s="220"/>
      <c r="B175" s="220"/>
      <c r="C175" s="220"/>
      <c r="D175" s="284"/>
      <c r="E175" s="220"/>
      <c r="F175" s="220"/>
      <c r="G175" s="220"/>
      <c r="H175" s="221"/>
      <c r="I175" s="221"/>
      <c r="J175" s="220"/>
    </row>
    <row r="176" spans="1:10">
      <c r="A176" s="220"/>
      <c r="B176" s="220"/>
      <c r="C176" s="220"/>
      <c r="D176" s="284"/>
      <c r="E176" s="220"/>
      <c r="F176" s="220"/>
      <c r="G176" s="220"/>
      <c r="H176" s="221"/>
      <c r="I176" s="221"/>
      <c r="J176" s="220"/>
    </row>
    <row r="177" spans="1:10">
      <c r="A177" s="220"/>
      <c r="B177" s="220"/>
      <c r="C177" s="220"/>
      <c r="D177" s="284"/>
      <c r="E177" s="220"/>
      <c r="F177" s="220"/>
      <c r="G177" s="220"/>
      <c r="H177" s="221"/>
      <c r="I177" s="221"/>
      <c r="J177" s="220"/>
    </row>
    <row r="178" spans="1:10">
      <c r="A178" s="220"/>
      <c r="B178" s="220"/>
      <c r="C178" s="220"/>
      <c r="D178" s="284"/>
      <c r="E178" s="220"/>
      <c r="F178" s="220"/>
      <c r="G178" s="220"/>
      <c r="H178" s="221"/>
      <c r="I178" s="221"/>
      <c r="J178" s="220"/>
    </row>
    <row r="179" spans="1:10">
      <c r="A179" s="220"/>
      <c r="B179" s="220"/>
      <c r="C179" s="220"/>
      <c r="D179" s="284"/>
      <c r="E179" s="220"/>
      <c r="F179" s="220"/>
      <c r="G179" s="220"/>
      <c r="H179" s="221"/>
      <c r="I179" s="221"/>
      <c r="J179" s="220"/>
    </row>
    <row r="180" spans="1:10">
      <c r="A180" s="220"/>
      <c r="B180" s="220"/>
      <c r="C180" s="220"/>
      <c r="D180" s="284"/>
      <c r="E180" s="220"/>
      <c r="F180" s="220"/>
      <c r="G180" s="220"/>
      <c r="H180" s="221"/>
      <c r="I180" s="221"/>
      <c r="J180" s="220"/>
    </row>
    <row r="181" spans="1:10">
      <c r="A181" s="220"/>
      <c r="B181" s="220"/>
      <c r="C181" s="220"/>
      <c r="D181" s="284"/>
      <c r="E181" s="220"/>
      <c r="F181" s="220"/>
      <c r="G181" s="220"/>
      <c r="H181" s="221"/>
      <c r="I181" s="221"/>
      <c r="J181" s="220"/>
    </row>
    <row r="182" spans="1:10">
      <c r="A182" s="220"/>
      <c r="B182" s="220"/>
      <c r="C182" s="220"/>
      <c r="D182" s="284"/>
      <c r="E182" s="220"/>
      <c r="F182" s="220"/>
      <c r="G182" s="220"/>
      <c r="H182" s="221"/>
      <c r="I182" s="221"/>
      <c r="J182" s="220"/>
    </row>
    <row r="183" spans="1:10">
      <c r="A183" s="220"/>
      <c r="B183" s="220"/>
      <c r="C183" s="220"/>
      <c r="D183" s="284"/>
      <c r="E183" s="220"/>
      <c r="F183" s="220"/>
      <c r="G183" s="220"/>
      <c r="H183" s="221"/>
      <c r="I183" s="221"/>
      <c r="J183" s="220"/>
    </row>
    <row r="184" spans="1:10">
      <c r="A184" s="220"/>
      <c r="B184" s="220"/>
      <c r="C184" s="220"/>
      <c r="D184" s="284"/>
      <c r="E184" s="220"/>
      <c r="F184" s="220"/>
      <c r="G184" s="220"/>
      <c r="H184" s="221"/>
      <c r="I184" s="221"/>
      <c r="J184" s="220"/>
    </row>
    <row r="185" spans="1:10">
      <c r="A185" s="220"/>
      <c r="B185" s="220"/>
      <c r="C185" s="220"/>
      <c r="D185" s="284"/>
      <c r="E185" s="220"/>
      <c r="F185" s="220"/>
      <c r="G185" s="220"/>
      <c r="H185" s="221"/>
      <c r="I185" s="221"/>
      <c r="J185" s="220"/>
    </row>
    <row r="186" spans="1:10">
      <c r="A186" s="220"/>
      <c r="B186" s="220"/>
      <c r="C186" s="220"/>
      <c r="D186" s="284"/>
      <c r="E186" s="220"/>
      <c r="F186" s="220"/>
      <c r="G186" s="220"/>
      <c r="H186" s="221"/>
      <c r="I186" s="221"/>
      <c r="J186" s="220"/>
    </row>
    <row r="187" spans="1:10">
      <c r="A187" s="220"/>
      <c r="B187" s="220"/>
      <c r="C187" s="220"/>
      <c r="D187" s="284"/>
      <c r="E187" s="220"/>
      <c r="F187" s="220"/>
      <c r="G187" s="220"/>
      <c r="H187" s="221"/>
      <c r="I187" s="221"/>
      <c r="J187" s="220"/>
    </row>
    <row r="188" spans="1:10">
      <c r="A188" s="220"/>
      <c r="B188" s="220"/>
      <c r="C188" s="220"/>
      <c r="D188" s="284"/>
      <c r="E188" s="220"/>
      <c r="F188" s="220"/>
      <c r="G188" s="220"/>
      <c r="H188" s="221"/>
      <c r="I188" s="221"/>
      <c r="J188" s="220"/>
    </row>
    <row r="189" spans="1:10">
      <c r="A189" s="220"/>
      <c r="B189" s="220"/>
      <c r="C189" s="220"/>
      <c r="D189" s="284"/>
      <c r="E189" s="220"/>
      <c r="F189" s="220"/>
      <c r="G189" s="220"/>
      <c r="H189" s="221"/>
      <c r="I189" s="221"/>
      <c r="J189" s="220"/>
    </row>
    <row r="190" spans="1:10">
      <c r="A190" s="220"/>
      <c r="B190" s="220"/>
      <c r="C190" s="220"/>
      <c r="D190" s="284"/>
      <c r="E190" s="220"/>
      <c r="F190" s="220"/>
      <c r="G190" s="220"/>
      <c r="H190" s="221"/>
      <c r="I190" s="221"/>
      <c r="J190" s="220"/>
    </row>
    <row r="191" spans="1:10">
      <c r="A191" s="220"/>
      <c r="B191" s="220"/>
      <c r="C191" s="220"/>
      <c r="D191" s="284"/>
      <c r="E191" s="220"/>
      <c r="F191" s="220"/>
      <c r="G191" s="220"/>
      <c r="H191" s="221"/>
      <c r="I191" s="221"/>
      <c r="J191" s="220"/>
    </row>
    <row r="192" spans="1:10">
      <c r="A192" s="220"/>
      <c r="B192" s="220"/>
      <c r="C192" s="220"/>
      <c r="D192" s="284"/>
      <c r="E192" s="220"/>
      <c r="F192" s="220"/>
      <c r="G192" s="220"/>
      <c r="H192" s="221"/>
      <c r="I192" s="221"/>
      <c r="J192" s="220"/>
    </row>
    <row r="193" spans="1:10">
      <c r="A193" s="220"/>
      <c r="B193" s="220"/>
      <c r="C193" s="220"/>
      <c r="D193" s="284"/>
      <c r="E193" s="220"/>
      <c r="F193" s="220"/>
      <c r="G193" s="220"/>
      <c r="H193" s="221"/>
      <c r="I193" s="221"/>
      <c r="J193" s="220"/>
    </row>
    <row r="194" spans="1:10">
      <c r="A194" s="220"/>
      <c r="B194" s="220"/>
      <c r="C194" s="220"/>
      <c r="D194" s="284"/>
      <c r="E194" s="220"/>
      <c r="F194" s="220"/>
      <c r="G194" s="220"/>
      <c r="H194" s="221"/>
      <c r="I194" s="221"/>
      <c r="J194" s="220"/>
    </row>
    <row r="195" spans="1:10">
      <c r="A195" s="220"/>
      <c r="B195" s="220"/>
      <c r="C195" s="220"/>
      <c r="D195" s="284"/>
      <c r="E195" s="220"/>
      <c r="F195" s="220"/>
      <c r="G195" s="220"/>
      <c r="H195" s="221"/>
      <c r="I195" s="221"/>
      <c r="J195" s="220"/>
    </row>
    <row r="196" spans="1:10">
      <c r="A196" s="220"/>
      <c r="B196" s="220"/>
      <c r="C196" s="220"/>
      <c r="D196" s="284"/>
      <c r="E196" s="220"/>
      <c r="F196" s="220"/>
      <c r="G196" s="220"/>
      <c r="H196" s="221"/>
      <c r="I196" s="221"/>
      <c r="J196" s="220"/>
    </row>
    <row r="197" spans="1:10">
      <c r="A197" s="220"/>
      <c r="B197" s="220"/>
      <c r="C197" s="220"/>
      <c r="D197" s="284"/>
      <c r="E197" s="220"/>
      <c r="F197" s="220"/>
      <c r="G197" s="220"/>
      <c r="H197" s="221"/>
      <c r="I197" s="221"/>
      <c r="J197" s="220"/>
    </row>
    <row r="198" spans="1:10">
      <c r="A198" s="220"/>
      <c r="B198" s="220"/>
      <c r="C198" s="220"/>
      <c r="D198" s="284"/>
      <c r="E198" s="220"/>
      <c r="F198" s="220"/>
      <c r="G198" s="220"/>
      <c r="H198" s="221"/>
      <c r="I198" s="221"/>
      <c r="J198" s="220"/>
    </row>
    <row r="199" spans="1:10">
      <c r="A199" s="220"/>
      <c r="B199" s="220"/>
      <c r="C199" s="220"/>
      <c r="D199" s="284"/>
      <c r="E199" s="220"/>
      <c r="F199" s="220"/>
      <c r="G199" s="220"/>
      <c r="H199" s="221"/>
      <c r="I199" s="221"/>
      <c r="J199" s="220"/>
    </row>
    <row r="200" spans="1:10">
      <c r="A200" s="220"/>
      <c r="B200" s="220"/>
      <c r="C200" s="220"/>
      <c r="D200" s="284"/>
      <c r="E200" s="220"/>
      <c r="F200" s="220"/>
      <c r="G200" s="220"/>
      <c r="H200" s="221"/>
      <c r="I200" s="221"/>
      <c r="J200" s="220"/>
    </row>
    <row r="201" spans="1:10">
      <c r="A201" s="220"/>
      <c r="B201" s="220"/>
      <c r="C201" s="220"/>
      <c r="D201" s="284"/>
      <c r="E201" s="220"/>
      <c r="F201" s="220"/>
      <c r="G201" s="220"/>
      <c r="H201" s="221"/>
      <c r="I201" s="221"/>
      <c r="J201" s="220"/>
    </row>
    <row r="202" spans="1:10">
      <c r="A202" s="220"/>
      <c r="B202" s="220"/>
      <c r="C202" s="220"/>
      <c r="D202" s="284"/>
      <c r="E202" s="220"/>
      <c r="F202" s="220"/>
      <c r="G202" s="220"/>
      <c r="H202" s="221"/>
      <c r="I202" s="221"/>
      <c r="J202" s="220"/>
    </row>
    <row r="203" spans="1:10">
      <c r="A203" s="220"/>
      <c r="B203" s="220"/>
      <c r="C203" s="220"/>
      <c r="D203" s="284"/>
      <c r="E203" s="220"/>
      <c r="F203" s="220"/>
      <c r="G203" s="220"/>
      <c r="H203" s="221"/>
      <c r="I203" s="221"/>
      <c r="J203" s="220"/>
    </row>
    <row r="204" spans="1:10">
      <c r="A204" s="220"/>
      <c r="B204" s="220"/>
      <c r="C204" s="220"/>
      <c r="D204" s="284"/>
      <c r="E204" s="220"/>
      <c r="F204" s="220"/>
      <c r="G204" s="220"/>
      <c r="H204" s="221"/>
      <c r="I204" s="221"/>
      <c r="J204" s="220"/>
    </row>
    <row r="205" spans="1:10">
      <c r="A205" s="220"/>
      <c r="B205" s="220"/>
      <c r="C205" s="220"/>
      <c r="D205" s="284"/>
      <c r="E205" s="220"/>
      <c r="F205" s="220"/>
      <c r="G205" s="220"/>
      <c r="H205" s="221"/>
      <c r="I205" s="221"/>
      <c r="J205" s="220"/>
    </row>
    <row r="206" spans="1:10">
      <c r="A206" s="220"/>
      <c r="B206" s="220"/>
      <c r="C206" s="220"/>
      <c r="D206" s="284"/>
      <c r="E206" s="220"/>
      <c r="F206" s="220"/>
      <c r="G206" s="220"/>
      <c r="H206" s="221"/>
      <c r="I206" s="221"/>
      <c r="J206" s="220"/>
    </row>
    <row r="207" spans="1:10">
      <c r="A207" s="220"/>
      <c r="B207" s="220"/>
      <c r="C207" s="220"/>
      <c r="D207" s="284"/>
      <c r="E207" s="220"/>
      <c r="F207" s="220"/>
      <c r="G207" s="220"/>
      <c r="H207" s="221"/>
      <c r="I207" s="221"/>
      <c r="J207" s="220"/>
    </row>
    <row r="208" spans="1:10">
      <c r="A208" s="220"/>
      <c r="B208" s="220"/>
      <c r="C208" s="220"/>
      <c r="D208" s="284"/>
      <c r="E208" s="220"/>
      <c r="F208" s="220"/>
      <c r="G208" s="220"/>
      <c r="H208" s="221"/>
      <c r="I208" s="221"/>
      <c r="J208" s="220"/>
    </row>
    <row r="209" spans="1:10">
      <c r="A209" s="220"/>
      <c r="B209" s="220"/>
      <c r="C209" s="220"/>
      <c r="D209" s="284"/>
      <c r="E209" s="220"/>
      <c r="F209" s="220"/>
      <c r="G209" s="220"/>
      <c r="H209" s="221"/>
      <c r="I209" s="221"/>
      <c r="J209" s="220"/>
    </row>
    <row r="210" spans="1:10">
      <c r="A210" s="220"/>
      <c r="B210" s="220"/>
      <c r="C210" s="220"/>
      <c r="D210" s="284"/>
      <c r="E210" s="220"/>
      <c r="F210" s="220"/>
      <c r="G210" s="220"/>
      <c r="H210" s="221"/>
      <c r="I210" s="221"/>
      <c r="J210" s="220"/>
    </row>
    <row r="211" spans="1:10">
      <c r="A211" s="220"/>
      <c r="B211" s="220"/>
      <c r="C211" s="220"/>
      <c r="D211" s="284"/>
      <c r="E211" s="220"/>
      <c r="F211" s="220"/>
      <c r="G211" s="220"/>
      <c r="H211" s="221"/>
      <c r="I211" s="221"/>
      <c r="J211" s="220"/>
    </row>
    <row r="212" spans="1:10">
      <c r="A212" s="220"/>
      <c r="B212" s="220"/>
      <c r="C212" s="220"/>
      <c r="D212" s="284"/>
      <c r="E212" s="220"/>
      <c r="F212" s="220"/>
      <c r="G212" s="220"/>
      <c r="H212" s="221"/>
      <c r="I212" s="221"/>
      <c r="J212" s="220"/>
    </row>
    <row r="213" spans="1:10">
      <c r="A213" s="220"/>
      <c r="B213" s="220"/>
      <c r="C213" s="220"/>
      <c r="D213" s="284"/>
      <c r="E213" s="220"/>
      <c r="F213" s="220"/>
      <c r="G213" s="220"/>
      <c r="H213" s="221"/>
      <c r="I213" s="221"/>
      <c r="J213" s="220"/>
    </row>
    <row r="214" spans="1:10">
      <c r="A214" s="220"/>
      <c r="B214" s="220"/>
      <c r="C214" s="220"/>
      <c r="D214" s="284"/>
      <c r="E214" s="220"/>
      <c r="F214" s="220"/>
      <c r="G214" s="220"/>
      <c r="H214" s="221"/>
      <c r="I214" s="221"/>
      <c r="J214" s="220"/>
    </row>
    <row r="215" spans="1:10">
      <c r="A215" s="220"/>
      <c r="B215" s="220"/>
      <c r="C215" s="220"/>
      <c r="D215" s="284"/>
      <c r="E215" s="220"/>
      <c r="F215" s="220"/>
      <c r="G215" s="220"/>
      <c r="H215" s="221"/>
      <c r="I215" s="221"/>
      <c r="J215" s="220"/>
    </row>
    <row r="216" spans="1:10">
      <c r="A216" s="220"/>
      <c r="B216" s="220"/>
      <c r="C216" s="220"/>
      <c r="D216" s="284"/>
      <c r="E216" s="220"/>
      <c r="F216" s="220"/>
      <c r="G216" s="220"/>
      <c r="H216" s="221"/>
      <c r="I216" s="221"/>
      <c r="J216" s="220"/>
    </row>
    <row r="217" spans="1:10">
      <c r="A217" s="220"/>
      <c r="B217" s="220"/>
      <c r="C217" s="220"/>
      <c r="D217" s="284"/>
      <c r="E217" s="220"/>
      <c r="F217" s="220"/>
      <c r="G217" s="220"/>
      <c r="H217" s="221"/>
      <c r="I217" s="221"/>
      <c r="J217" s="220"/>
    </row>
    <row r="218" spans="1:10">
      <c r="A218" s="220"/>
      <c r="B218" s="220"/>
      <c r="C218" s="220"/>
      <c r="D218" s="284"/>
      <c r="E218" s="220"/>
      <c r="F218" s="220"/>
      <c r="G218" s="220"/>
      <c r="H218" s="221"/>
      <c r="I218" s="221"/>
      <c r="J218" s="220"/>
    </row>
    <row r="219" spans="1:10">
      <c r="A219" s="220"/>
      <c r="B219" s="220"/>
      <c r="C219" s="220"/>
      <c r="D219" s="284"/>
      <c r="E219" s="220"/>
      <c r="F219" s="220"/>
      <c r="G219" s="220"/>
      <c r="H219" s="221"/>
      <c r="I219" s="221"/>
      <c r="J219" s="220"/>
    </row>
    <row r="220" spans="1:10">
      <c r="A220" s="220"/>
      <c r="B220" s="220"/>
      <c r="C220" s="220"/>
      <c r="D220" s="284"/>
      <c r="E220" s="220"/>
      <c r="F220" s="220"/>
      <c r="G220" s="220"/>
      <c r="H220" s="221"/>
      <c r="I220" s="221"/>
      <c r="J220" s="220"/>
    </row>
    <row r="221" spans="1:10">
      <c r="A221" s="220"/>
      <c r="B221" s="220"/>
      <c r="C221" s="220"/>
      <c r="D221" s="284"/>
      <c r="E221" s="220"/>
      <c r="F221" s="220"/>
      <c r="G221" s="220"/>
      <c r="H221" s="221"/>
      <c r="I221" s="221"/>
      <c r="J221" s="220"/>
    </row>
    <row r="222" spans="1:10">
      <c r="A222" s="220"/>
      <c r="B222" s="220"/>
      <c r="C222" s="220"/>
      <c r="D222" s="284"/>
      <c r="E222" s="220"/>
      <c r="F222" s="220"/>
      <c r="G222" s="220"/>
      <c r="H222" s="221"/>
      <c r="I222" s="221"/>
      <c r="J222" s="220"/>
    </row>
    <row r="223" spans="1:10">
      <c r="A223" s="220"/>
      <c r="B223" s="220"/>
      <c r="C223" s="220"/>
      <c r="D223" s="284"/>
      <c r="E223" s="220"/>
      <c r="F223" s="220"/>
      <c r="G223" s="220"/>
      <c r="H223" s="221"/>
      <c r="I223" s="221"/>
      <c r="J223" s="220"/>
    </row>
    <row r="224" spans="1:10">
      <c r="A224" s="220"/>
      <c r="B224" s="220"/>
      <c r="C224" s="220"/>
      <c r="D224" s="284"/>
      <c r="E224" s="220"/>
      <c r="F224" s="220"/>
      <c r="G224" s="220"/>
      <c r="H224" s="221"/>
      <c r="I224" s="221"/>
      <c r="J224" s="220"/>
    </row>
    <row r="225" spans="1:10">
      <c r="A225" s="220"/>
      <c r="B225" s="220"/>
      <c r="C225" s="220"/>
      <c r="D225" s="284"/>
      <c r="E225" s="220"/>
      <c r="F225" s="220"/>
      <c r="G225" s="220"/>
      <c r="H225" s="221"/>
      <c r="I225" s="221"/>
      <c r="J225" s="220"/>
    </row>
    <row r="226" spans="1:10">
      <c r="A226" s="220"/>
      <c r="B226" s="220"/>
      <c r="C226" s="220"/>
      <c r="D226" s="284"/>
      <c r="E226" s="220"/>
      <c r="F226" s="220"/>
      <c r="G226" s="220"/>
      <c r="H226" s="221"/>
      <c r="I226" s="221"/>
      <c r="J226" s="220"/>
    </row>
    <row r="227" spans="1:10">
      <c r="A227" s="220"/>
      <c r="B227" s="220"/>
      <c r="C227" s="220"/>
      <c r="D227" s="284"/>
      <c r="E227" s="220"/>
      <c r="F227" s="220"/>
      <c r="G227" s="220"/>
      <c r="H227" s="221"/>
      <c r="I227" s="221"/>
      <c r="J227" s="220"/>
    </row>
    <row r="228" spans="1:10">
      <c r="A228" s="220"/>
      <c r="B228" s="220"/>
      <c r="C228" s="220"/>
      <c r="D228" s="284"/>
      <c r="E228" s="220"/>
      <c r="F228" s="220"/>
      <c r="G228" s="220"/>
      <c r="H228" s="221"/>
      <c r="I228" s="221"/>
      <c r="J228" s="220"/>
    </row>
    <row r="229" spans="1:10">
      <c r="A229" s="220"/>
      <c r="B229" s="220"/>
      <c r="C229" s="220"/>
      <c r="D229" s="284"/>
      <c r="E229" s="220"/>
      <c r="F229" s="220"/>
      <c r="G229" s="220"/>
      <c r="H229" s="221"/>
      <c r="I229" s="221"/>
      <c r="J229" s="220"/>
    </row>
    <row r="230" spans="1:10">
      <c r="A230" s="220"/>
      <c r="B230" s="220"/>
      <c r="C230" s="220"/>
      <c r="D230" s="284"/>
      <c r="E230" s="220"/>
      <c r="F230" s="220"/>
      <c r="G230" s="220"/>
      <c r="H230" s="221"/>
      <c r="I230" s="221"/>
      <c r="J230" s="220"/>
    </row>
    <row r="231" spans="1:10">
      <c r="A231" s="220"/>
      <c r="B231" s="220"/>
      <c r="C231" s="220"/>
      <c r="D231" s="284"/>
      <c r="E231" s="220"/>
      <c r="F231" s="220"/>
      <c r="G231" s="220"/>
      <c r="H231" s="221"/>
      <c r="I231" s="221"/>
      <c r="J231" s="220"/>
    </row>
    <row r="232" spans="1:10">
      <c r="A232" s="220"/>
      <c r="B232" s="220"/>
      <c r="C232" s="220"/>
      <c r="D232" s="284"/>
      <c r="E232" s="220"/>
      <c r="F232" s="220"/>
      <c r="G232" s="220"/>
      <c r="H232" s="221"/>
      <c r="I232" s="221"/>
      <c r="J232" s="220"/>
    </row>
    <row r="233" spans="1:10">
      <c r="A233" s="220"/>
      <c r="B233" s="220"/>
      <c r="C233" s="220"/>
      <c r="D233" s="284"/>
      <c r="E233" s="220"/>
      <c r="F233" s="220"/>
      <c r="G233" s="220"/>
      <c r="H233" s="221"/>
      <c r="I233" s="221"/>
      <c r="J233" s="220"/>
    </row>
    <row r="234" spans="1:10">
      <c r="A234" s="220"/>
      <c r="B234" s="220"/>
      <c r="C234" s="220"/>
      <c r="D234" s="284"/>
      <c r="E234" s="220"/>
      <c r="F234" s="220"/>
      <c r="G234" s="220"/>
      <c r="H234" s="221"/>
      <c r="I234" s="221"/>
      <c r="J234" s="220"/>
    </row>
    <row r="235" spans="1:10">
      <c r="A235" s="220"/>
      <c r="B235" s="220"/>
      <c r="C235" s="220"/>
      <c r="D235" s="284"/>
      <c r="E235" s="220"/>
      <c r="F235" s="220"/>
      <c r="G235" s="220"/>
      <c r="H235" s="221"/>
      <c r="I235" s="221"/>
      <c r="J235" s="220"/>
    </row>
    <row r="236" spans="1:10">
      <c r="A236" s="220"/>
      <c r="B236" s="220"/>
      <c r="C236" s="220"/>
      <c r="D236" s="284"/>
      <c r="E236" s="220"/>
      <c r="F236" s="220"/>
      <c r="G236" s="220"/>
      <c r="H236" s="221"/>
      <c r="I236" s="221"/>
      <c r="J236" s="220"/>
    </row>
    <row r="237" spans="1:10">
      <c r="A237" s="220"/>
      <c r="B237" s="220"/>
      <c r="C237" s="220"/>
      <c r="D237" s="284"/>
      <c r="E237" s="220"/>
      <c r="F237" s="220"/>
      <c r="G237" s="220"/>
      <c r="H237" s="221"/>
      <c r="I237" s="221"/>
      <c r="J237" s="220"/>
    </row>
    <row r="238" spans="1:10">
      <c r="A238" s="220"/>
      <c r="B238" s="220"/>
      <c r="C238" s="220"/>
      <c r="D238" s="284"/>
      <c r="E238" s="220"/>
      <c r="F238" s="220"/>
      <c r="G238" s="220"/>
      <c r="H238" s="221"/>
      <c r="I238" s="221"/>
      <c r="J238" s="220"/>
    </row>
    <row r="239" spans="1:10">
      <c r="A239" s="220"/>
      <c r="B239" s="220"/>
      <c r="C239" s="220"/>
      <c r="D239" s="284"/>
      <c r="E239" s="220"/>
      <c r="F239" s="220"/>
      <c r="G239" s="220"/>
      <c r="H239" s="221"/>
      <c r="I239" s="221"/>
      <c r="J239" s="220"/>
    </row>
    <row r="240" spans="1:10">
      <c r="A240" s="220"/>
      <c r="B240" s="220"/>
      <c r="C240" s="220"/>
      <c r="D240" s="284"/>
      <c r="E240" s="220"/>
      <c r="F240" s="220"/>
      <c r="G240" s="220"/>
      <c r="H240" s="221"/>
      <c r="I240" s="221"/>
      <c r="J240" s="220"/>
    </row>
    <row r="241" spans="1:10">
      <c r="A241" s="220"/>
      <c r="B241" s="220"/>
      <c r="C241" s="220"/>
      <c r="D241" s="284"/>
      <c r="E241" s="220"/>
      <c r="F241" s="220"/>
      <c r="G241" s="220"/>
      <c r="H241" s="221"/>
      <c r="I241" s="221"/>
      <c r="J241" s="220"/>
    </row>
    <row r="242" spans="1:10">
      <c r="A242" s="220"/>
      <c r="B242" s="220"/>
      <c r="C242" s="220"/>
      <c r="D242" s="220"/>
      <c r="E242" s="220"/>
      <c r="F242" s="220"/>
      <c r="G242" s="220"/>
      <c r="H242" s="221"/>
      <c r="I242" s="221"/>
      <c r="J242" s="220"/>
    </row>
    <row r="243" spans="1:10">
      <c r="A243" s="220"/>
      <c r="B243" s="220"/>
      <c r="C243" s="220"/>
      <c r="D243" s="220"/>
      <c r="E243" s="220"/>
      <c r="F243" s="220"/>
      <c r="G243" s="220"/>
      <c r="H243" s="221"/>
      <c r="I243" s="221"/>
      <c r="J243" s="220"/>
    </row>
    <row r="244" spans="1:10">
      <c r="A244" s="220"/>
      <c r="B244" s="220"/>
      <c r="C244" s="220"/>
      <c r="D244" s="220"/>
      <c r="E244" s="220"/>
      <c r="F244" s="220"/>
      <c r="G244" s="220"/>
      <c r="H244" s="221"/>
      <c r="I244" s="221"/>
      <c r="J244" s="220"/>
    </row>
    <row r="245" spans="1:10">
      <c r="A245" s="220"/>
      <c r="B245" s="220"/>
      <c r="C245" s="220"/>
      <c r="D245" s="220"/>
      <c r="E245" s="220"/>
      <c r="F245" s="220"/>
      <c r="G245" s="220"/>
      <c r="H245" s="221"/>
      <c r="I245" s="221"/>
      <c r="J245" s="220"/>
    </row>
    <row r="246" spans="1:10">
      <c r="A246" s="220"/>
      <c r="B246" s="220"/>
      <c r="C246" s="220"/>
      <c r="D246" s="220"/>
      <c r="E246" s="220"/>
      <c r="F246" s="220"/>
      <c r="G246" s="220"/>
      <c r="H246" s="221"/>
      <c r="I246" s="221"/>
      <c r="J246" s="220"/>
    </row>
    <row r="247" spans="1:10">
      <c r="A247" s="220"/>
      <c r="B247" s="220"/>
      <c r="C247" s="220"/>
      <c r="D247" s="220"/>
      <c r="E247" s="220"/>
      <c r="F247" s="220"/>
      <c r="G247" s="220"/>
      <c r="H247" s="221"/>
      <c r="I247" s="221"/>
      <c r="J247" s="220"/>
    </row>
    <row r="248" spans="1:10">
      <c r="A248" s="220"/>
      <c r="B248" s="220"/>
      <c r="C248" s="220"/>
      <c r="D248" s="220"/>
      <c r="E248" s="220"/>
      <c r="F248" s="220"/>
      <c r="G248" s="220"/>
      <c r="H248" s="221"/>
      <c r="I248" s="221"/>
      <c r="J248" s="220"/>
    </row>
    <row r="249" spans="1:10">
      <c r="A249" s="220"/>
      <c r="B249" s="220"/>
      <c r="C249" s="220"/>
      <c r="D249" s="220"/>
      <c r="E249" s="220"/>
      <c r="F249" s="220"/>
      <c r="G249" s="220"/>
      <c r="H249" s="221"/>
      <c r="I249" s="221"/>
      <c r="J249" s="220"/>
    </row>
  </sheetData>
  <customSheetViews>
    <customSheetView guid="{F0322B0F-BF52-4197-B6FF-48D426B2BBBC}">
      <pane xSplit="2" ySplit="9" topLeftCell="C10" activePane="bottomRight" state="frozen"/>
      <selection pane="bottomRight" activeCell="C10" sqref="C10"/>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customSheetView>
    <customSheetView guid="{EA8284AD-AEAB-4107-BCBA-81C5B30F89E2}" hiddenRows="1">
      <pane xSplit="2" ySplit="10" topLeftCell="C11" activePane="bottomRight" state="frozen"/>
      <selection pane="bottomRight" activeCell="A81" sqref="A81:XFD84"/>
      <pageMargins left="0.74791666666666667" right="0.25" top="0.75" bottom="0.98402777777777772" header="0.5" footer="0.5"/>
      <pageSetup paperSize="9" firstPageNumber="0" orientation="landscape" horizontalDpi="300" verticalDpi="300" r:id="rId2"/>
      <headerFooter alignWithMargins="0">
        <oddFooter>&amp;L&amp;"Arial,Regular"&amp;9 02ae-BM/PM/HDCV/FSOFT v2.1&amp;C&amp;"Arial,Regular"&amp;9
Internal use&amp;R&amp;"Arial,Regular"&amp;9&amp;P/&amp;N</oddFooter>
      </headerFooter>
    </customSheetView>
    <customSheetView guid="{64A1A216-9C3F-40CE-802F-71F86A254EE4}" scale="80">
      <pane xSplit="2" ySplit="9" topLeftCell="D10" activePane="bottomRight" state="frozen"/>
      <selection pane="bottomRight" activeCell="A13" sqref="A13:A14"/>
      <pageMargins left="0.74791666666666667" right="0.25" top="0.75" bottom="0.98402777777777772" header="0.5" footer="0.5"/>
      <pageSetup paperSize="9" firstPageNumber="0" orientation="landscape" horizontalDpi="300" verticalDpi="300" r:id="rId3"/>
      <headerFooter alignWithMargins="0">
        <oddFooter>&amp;L&amp;"Arial,Regular"&amp;9 02ae-BM/PM/HDCV/FSOFT v2.1&amp;C&amp;"Arial,Regular"&amp;9
Internal use&amp;R&amp;"Arial,Regular"&amp;9&amp;P/&amp;N</oddFooter>
      </headerFooter>
    </customSheetView>
  </customSheetViews>
  <mergeCells count="62">
    <mergeCell ref="B60:B62"/>
    <mergeCell ref="D60:D62"/>
    <mergeCell ref="C57:C59"/>
    <mergeCell ref="D57:D59"/>
    <mergeCell ref="D37:D38"/>
    <mergeCell ref="D25:D26"/>
    <mergeCell ref="D27:D28"/>
    <mergeCell ref="D29:D30"/>
    <mergeCell ref="D31:D32"/>
    <mergeCell ref="D15:D16"/>
    <mergeCell ref="D17:D18"/>
    <mergeCell ref="D19:D20"/>
    <mergeCell ref="D21:D22"/>
    <mergeCell ref="D23:D24"/>
    <mergeCell ref="B25:B26"/>
    <mergeCell ref="B27:B28"/>
    <mergeCell ref="B29:B30"/>
    <mergeCell ref="B31:B32"/>
    <mergeCell ref="C13:C14"/>
    <mergeCell ref="C15:C16"/>
    <mergeCell ref="C17:C18"/>
    <mergeCell ref="C19:C20"/>
    <mergeCell ref="C21:C22"/>
    <mergeCell ref="C23:C24"/>
    <mergeCell ref="C25:C26"/>
    <mergeCell ref="C27:C28"/>
    <mergeCell ref="C29:C30"/>
    <mergeCell ref="C31:C32"/>
    <mergeCell ref="B15:B16"/>
    <mergeCell ref="B17:B18"/>
    <mergeCell ref="B19:B20"/>
    <mergeCell ref="B21:B22"/>
    <mergeCell ref="B23:B24"/>
    <mergeCell ref="B2:G2"/>
    <mergeCell ref="B3:G3"/>
    <mergeCell ref="B4:G4"/>
    <mergeCell ref="B5:G5"/>
    <mergeCell ref="B13:B14"/>
    <mergeCell ref="D13:D14"/>
    <mergeCell ref="B46:B47"/>
    <mergeCell ref="C44:C45"/>
    <mergeCell ref="C46:C47"/>
    <mergeCell ref="B37:B38"/>
    <mergeCell ref="C37:C38"/>
    <mergeCell ref="B40:B41"/>
    <mergeCell ref="C40:C41"/>
    <mergeCell ref="B57:B59"/>
    <mergeCell ref="B33:B34"/>
    <mergeCell ref="C33:C34"/>
    <mergeCell ref="D33:D34"/>
    <mergeCell ref="B35:B36"/>
    <mergeCell ref="C35:C36"/>
    <mergeCell ref="D35:D36"/>
    <mergeCell ref="B51:B52"/>
    <mergeCell ref="C51:C52"/>
    <mergeCell ref="B53:B54"/>
    <mergeCell ref="C53:C54"/>
    <mergeCell ref="B42:B43"/>
    <mergeCell ref="C42:C43"/>
    <mergeCell ref="B49:B50"/>
    <mergeCell ref="C49:C50"/>
    <mergeCell ref="B44:B45"/>
  </mergeCells>
  <phoneticPr fontId="44" type="noConversion"/>
  <dataValidations count="2">
    <dataValidation type="list" allowBlank="1" showErrorMessage="1" sqref="IO65540:IO65547 G65540:G65547 SK65540:SK65547 ACG65540:ACG65547 AMC65540:AMC65547 AVY65540:AVY65547 BFU65540:BFU65547 BPQ65540:BPQ65547 BZM65540:BZM65547 CJI65540:CJI65547 CTE65540:CTE65547 DDA65540:DDA65547 DMW65540:DMW65547 DWS65540:DWS65547 EGO65540:EGO65547 EQK65540:EQK65547 FAG65540:FAG65547 FKC65540:FKC65547 FTY65540:FTY65547 GDU65540:GDU65547 GNQ65540:GNQ65547 GXM65540:GXM65547 HHI65540:HHI65547 HRE65540:HRE65547 IBA65540:IBA65547 IKW65540:IKW65547 IUS65540:IUS65547 JEO65540:JEO65547 JOK65540:JOK65547 JYG65540:JYG65547 KIC65540:KIC65547 KRY65540:KRY65547 LBU65540:LBU65547 LLQ65540:LLQ65547 LVM65540:LVM65547 MFI65540:MFI65547 MPE65540:MPE65547 MZA65540:MZA65547 NIW65540:NIW65547 NSS65540:NSS65547 OCO65540:OCO65547 OMK65540:OMK65547 OWG65540:OWG65547 PGC65540:PGC65547 PPY65540:PPY65547 PZU65540:PZU65547 QJQ65540:QJQ65547 QTM65540:QTM65547 RDI65540:RDI65547 RNE65540:RNE65547 RXA65540:RXA65547 SGW65540:SGW65547 SQS65540:SQS65547 TAO65540:TAO65547 TKK65540:TKK65547 TUG65540:TUG65547 UEC65540:UEC65547 UNY65540:UNY65547 UXU65540:UXU65547 VHQ65540:VHQ65547 VRM65540:VRM65547 WBI65540:WBI65547 WLE65540:WLE65547 WVA65540:WVA65547 G131076:G131083 IO131076:IO131083 SK131076:SK131083 ACG131076:ACG131083 AMC131076:AMC131083 AVY131076:AVY131083 BFU131076:BFU131083 BPQ131076:BPQ131083 BZM131076:BZM131083 CJI131076:CJI131083 CTE131076:CTE131083 DDA131076:DDA131083 DMW131076:DMW131083 DWS131076:DWS131083 EGO131076:EGO131083 EQK131076:EQK131083 FAG131076:FAG131083 FKC131076:FKC131083 FTY131076:FTY131083 GDU131076:GDU131083 GNQ131076:GNQ131083 GXM131076:GXM131083 HHI131076:HHI131083 HRE131076:HRE131083 IBA131076:IBA131083 IKW131076:IKW131083 IUS131076:IUS131083 JEO131076:JEO131083 JOK131076:JOK131083 JYG131076:JYG131083 KIC131076:KIC131083 KRY131076:KRY131083 LBU131076:LBU131083 LLQ131076:LLQ131083 LVM131076:LVM131083 MFI131076:MFI131083 MPE131076:MPE131083 MZA131076:MZA131083 NIW131076:NIW131083 NSS131076:NSS131083 OCO131076:OCO131083 OMK131076:OMK131083 OWG131076:OWG131083 PGC131076:PGC131083 PPY131076:PPY131083 PZU131076:PZU131083 QJQ131076:QJQ131083 QTM131076:QTM131083 RDI131076:RDI131083 RNE131076:RNE131083 RXA131076:RXA131083 SGW131076:SGW131083 SQS131076:SQS131083 TAO131076:TAO131083 TKK131076:TKK131083 TUG131076:TUG131083 UEC131076:UEC131083 UNY131076:UNY131083 UXU131076:UXU131083 VHQ131076:VHQ131083 VRM131076:VRM131083 WBI131076:WBI131083 WLE131076:WLE131083 WVA131076:WVA131083 G196612:G196619 IO196612:IO196619 SK196612:SK196619 ACG196612:ACG196619 AMC196612:AMC196619 AVY196612:AVY196619 BFU196612:BFU196619 BPQ196612:BPQ196619 BZM196612:BZM196619 CJI196612:CJI196619 CTE196612:CTE196619 DDA196612:DDA196619 DMW196612:DMW196619 DWS196612:DWS196619 EGO196612:EGO196619 EQK196612:EQK196619 FAG196612:FAG196619 FKC196612:FKC196619 FTY196612:FTY196619 GDU196612:GDU196619 GNQ196612:GNQ196619 GXM196612:GXM196619 HHI196612:HHI196619 HRE196612:HRE196619 IBA196612:IBA196619 IKW196612:IKW196619 IUS196612:IUS196619 JEO196612:JEO196619 JOK196612:JOK196619 JYG196612:JYG196619 KIC196612:KIC196619 KRY196612:KRY196619 LBU196612:LBU196619 LLQ196612:LLQ196619 LVM196612:LVM196619 MFI196612:MFI196619 MPE196612:MPE196619 MZA196612:MZA196619 NIW196612:NIW196619 NSS196612:NSS196619 OCO196612:OCO196619 OMK196612:OMK196619 OWG196612:OWG196619 PGC196612:PGC196619 PPY196612:PPY196619 PZU196612:PZU196619 QJQ196612:QJQ196619 QTM196612:QTM196619 RDI196612:RDI196619 RNE196612:RNE196619 RXA196612:RXA196619 SGW196612:SGW196619 SQS196612:SQS196619 TAO196612:TAO196619 TKK196612:TKK196619 TUG196612:TUG196619 UEC196612:UEC196619 UNY196612:UNY196619 UXU196612:UXU196619 VHQ196612:VHQ196619 VRM196612:VRM196619 WBI196612:WBI196619 WLE196612:WLE196619 WVA196612:WVA196619 G262148:G262155 IO262148:IO262155 SK262148:SK262155 ACG262148:ACG262155 AMC262148:AMC262155 AVY262148:AVY262155 BFU262148:BFU262155 BPQ262148:BPQ262155 BZM262148:BZM262155 CJI262148:CJI262155 CTE262148:CTE262155 DDA262148:DDA262155 DMW262148:DMW262155 DWS262148:DWS262155 EGO262148:EGO262155 EQK262148:EQK262155 FAG262148:FAG262155 FKC262148:FKC262155 FTY262148:FTY262155 GDU262148:GDU262155 GNQ262148:GNQ262155 GXM262148:GXM262155 HHI262148:HHI262155 HRE262148:HRE262155 IBA262148:IBA262155 IKW262148:IKW262155 IUS262148:IUS262155 JEO262148:JEO262155 JOK262148:JOK262155 JYG262148:JYG262155 KIC262148:KIC262155 KRY262148:KRY262155 LBU262148:LBU262155 LLQ262148:LLQ262155 LVM262148:LVM262155 MFI262148:MFI262155 MPE262148:MPE262155 MZA262148:MZA262155 NIW262148:NIW262155 NSS262148:NSS262155 OCO262148:OCO262155 OMK262148:OMK262155 OWG262148:OWG262155 PGC262148:PGC262155 PPY262148:PPY262155 PZU262148:PZU262155 QJQ262148:QJQ262155 QTM262148:QTM262155 RDI262148:RDI262155 RNE262148:RNE262155 RXA262148:RXA262155 SGW262148:SGW262155 SQS262148:SQS262155 TAO262148:TAO262155 TKK262148:TKK262155 TUG262148:TUG262155 UEC262148:UEC262155 UNY262148:UNY262155 UXU262148:UXU262155 VHQ262148:VHQ262155 VRM262148:VRM262155 WBI262148:WBI262155 WLE262148:WLE262155 WVA262148:WVA262155 G327684:G327691 IO327684:IO327691 SK327684:SK327691 ACG327684:ACG327691 AMC327684:AMC327691 AVY327684:AVY327691 BFU327684:BFU327691 BPQ327684:BPQ327691 BZM327684:BZM327691 CJI327684:CJI327691 CTE327684:CTE327691 DDA327684:DDA327691 DMW327684:DMW327691 DWS327684:DWS327691 EGO327684:EGO327691 EQK327684:EQK327691 FAG327684:FAG327691 FKC327684:FKC327691 FTY327684:FTY327691 GDU327684:GDU327691 GNQ327684:GNQ327691 GXM327684:GXM327691 HHI327684:HHI327691 HRE327684:HRE327691 IBA327684:IBA327691 IKW327684:IKW327691 IUS327684:IUS327691 JEO327684:JEO327691 JOK327684:JOK327691 JYG327684:JYG327691 KIC327684:KIC327691 KRY327684:KRY327691 LBU327684:LBU327691 LLQ327684:LLQ327691 LVM327684:LVM327691 MFI327684:MFI327691 MPE327684:MPE327691 MZA327684:MZA327691 NIW327684:NIW327691 NSS327684:NSS327691 OCO327684:OCO327691 OMK327684:OMK327691 OWG327684:OWG327691 PGC327684:PGC327691 PPY327684:PPY327691 PZU327684:PZU327691 QJQ327684:QJQ327691 QTM327684:QTM327691 RDI327684:RDI327691 RNE327684:RNE327691 RXA327684:RXA327691 SGW327684:SGW327691 SQS327684:SQS327691 TAO327684:TAO327691 TKK327684:TKK327691 TUG327684:TUG327691 UEC327684:UEC327691 UNY327684:UNY327691 UXU327684:UXU327691 VHQ327684:VHQ327691 VRM327684:VRM327691 WBI327684:WBI327691 WLE327684:WLE327691 WVA327684:WVA327691 G393220:G393227 IO393220:IO393227 SK393220:SK393227 ACG393220:ACG393227 AMC393220:AMC393227 AVY393220:AVY393227 BFU393220:BFU393227 BPQ393220:BPQ393227 BZM393220:BZM393227 CJI393220:CJI393227 CTE393220:CTE393227 DDA393220:DDA393227 DMW393220:DMW393227 DWS393220:DWS393227 EGO393220:EGO393227 EQK393220:EQK393227 FAG393220:FAG393227 FKC393220:FKC393227 FTY393220:FTY393227 GDU393220:GDU393227 GNQ393220:GNQ393227 GXM393220:GXM393227 HHI393220:HHI393227 HRE393220:HRE393227 IBA393220:IBA393227 IKW393220:IKW393227 IUS393220:IUS393227 JEO393220:JEO393227 JOK393220:JOK393227 JYG393220:JYG393227 KIC393220:KIC393227 KRY393220:KRY393227 LBU393220:LBU393227 LLQ393220:LLQ393227 LVM393220:LVM393227 MFI393220:MFI393227 MPE393220:MPE393227 MZA393220:MZA393227 NIW393220:NIW393227 NSS393220:NSS393227 OCO393220:OCO393227 OMK393220:OMK393227 OWG393220:OWG393227 PGC393220:PGC393227 PPY393220:PPY393227 PZU393220:PZU393227 QJQ393220:QJQ393227 QTM393220:QTM393227 RDI393220:RDI393227 RNE393220:RNE393227 RXA393220:RXA393227 SGW393220:SGW393227 SQS393220:SQS393227 TAO393220:TAO393227 TKK393220:TKK393227 TUG393220:TUG393227 UEC393220:UEC393227 UNY393220:UNY393227 UXU393220:UXU393227 VHQ393220:VHQ393227 VRM393220:VRM393227 WBI393220:WBI393227 WLE393220:WLE393227 WVA393220:WVA393227 G458756:G458763 IO458756:IO458763 SK458756:SK458763 ACG458756:ACG458763 AMC458756:AMC458763 AVY458756:AVY458763 BFU458756:BFU458763 BPQ458756:BPQ458763 BZM458756:BZM458763 CJI458756:CJI458763 CTE458756:CTE458763 DDA458756:DDA458763 DMW458756:DMW458763 DWS458756:DWS458763 EGO458756:EGO458763 EQK458756:EQK458763 FAG458756:FAG458763 FKC458756:FKC458763 FTY458756:FTY458763 GDU458756:GDU458763 GNQ458756:GNQ458763 GXM458756:GXM458763 HHI458756:HHI458763 HRE458756:HRE458763 IBA458756:IBA458763 IKW458756:IKW458763 IUS458756:IUS458763 JEO458756:JEO458763 JOK458756:JOK458763 JYG458756:JYG458763 KIC458756:KIC458763 KRY458756:KRY458763 LBU458756:LBU458763 LLQ458756:LLQ458763 LVM458756:LVM458763 MFI458756:MFI458763 MPE458756:MPE458763 MZA458756:MZA458763 NIW458756:NIW458763 NSS458756:NSS458763 OCO458756:OCO458763 OMK458756:OMK458763 OWG458756:OWG458763 PGC458756:PGC458763 PPY458756:PPY458763 PZU458756:PZU458763 QJQ458756:QJQ458763 QTM458756:QTM458763 RDI458756:RDI458763 RNE458756:RNE458763 RXA458756:RXA458763 SGW458756:SGW458763 SQS458756:SQS458763 TAO458756:TAO458763 TKK458756:TKK458763 TUG458756:TUG458763 UEC458756:UEC458763 UNY458756:UNY458763 UXU458756:UXU458763 VHQ458756:VHQ458763 VRM458756:VRM458763 WBI458756:WBI458763 WLE458756:WLE458763 WVA458756:WVA458763 G524292:G524299 IO524292:IO524299 SK524292:SK524299 ACG524292:ACG524299 AMC524292:AMC524299 AVY524292:AVY524299 BFU524292:BFU524299 BPQ524292:BPQ524299 BZM524292:BZM524299 CJI524292:CJI524299 CTE524292:CTE524299 DDA524292:DDA524299 DMW524292:DMW524299 DWS524292:DWS524299 EGO524292:EGO524299 EQK524292:EQK524299 FAG524292:FAG524299 FKC524292:FKC524299 FTY524292:FTY524299 GDU524292:GDU524299 GNQ524292:GNQ524299 GXM524292:GXM524299 HHI524292:HHI524299 HRE524292:HRE524299 IBA524292:IBA524299 IKW524292:IKW524299 IUS524292:IUS524299 JEO524292:JEO524299 JOK524292:JOK524299 JYG524292:JYG524299 KIC524292:KIC524299 KRY524292:KRY524299 LBU524292:LBU524299 LLQ524292:LLQ524299 LVM524292:LVM524299 MFI524292:MFI524299 MPE524292:MPE524299 MZA524292:MZA524299 NIW524292:NIW524299 NSS524292:NSS524299 OCO524292:OCO524299 OMK524292:OMK524299 OWG524292:OWG524299 PGC524292:PGC524299 PPY524292:PPY524299 PZU524292:PZU524299 QJQ524292:QJQ524299 QTM524292:QTM524299 RDI524292:RDI524299 RNE524292:RNE524299 RXA524292:RXA524299 SGW524292:SGW524299 SQS524292:SQS524299 TAO524292:TAO524299 TKK524292:TKK524299 TUG524292:TUG524299 UEC524292:UEC524299 UNY524292:UNY524299 UXU524292:UXU524299 VHQ524292:VHQ524299 VRM524292:VRM524299 WBI524292:WBI524299 WLE524292:WLE524299 WVA524292:WVA524299 G589828:G589835 IO589828:IO589835 SK589828:SK589835 ACG589828:ACG589835 AMC589828:AMC589835 AVY589828:AVY589835 BFU589828:BFU589835 BPQ589828:BPQ589835 BZM589828:BZM589835 CJI589828:CJI589835 CTE589828:CTE589835 DDA589828:DDA589835 DMW589828:DMW589835 DWS589828:DWS589835 EGO589828:EGO589835 EQK589828:EQK589835 FAG589828:FAG589835 FKC589828:FKC589835 FTY589828:FTY589835 GDU589828:GDU589835 GNQ589828:GNQ589835 GXM589828:GXM589835 HHI589828:HHI589835 HRE589828:HRE589835 IBA589828:IBA589835 IKW589828:IKW589835 IUS589828:IUS589835 JEO589828:JEO589835 JOK589828:JOK589835 JYG589828:JYG589835 KIC589828:KIC589835 KRY589828:KRY589835 LBU589828:LBU589835 LLQ589828:LLQ589835 LVM589828:LVM589835 MFI589828:MFI589835 MPE589828:MPE589835 MZA589828:MZA589835 NIW589828:NIW589835 NSS589828:NSS589835 OCO589828:OCO589835 OMK589828:OMK589835 OWG589828:OWG589835 PGC589828:PGC589835 PPY589828:PPY589835 PZU589828:PZU589835 QJQ589828:QJQ589835 QTM589828:QTM589835 RDI589828:RDI589835 RNE589828:RNE589835 RXA589828:RXA589835 SGW589828:SGW589835 SQS589828:SQS589835 TAO589828:TAO589835 TKK589828:TKK589835 TUG589828:TUG589835 UEC589828:UEC589835 UNY589828:UNY589835 UXU589828:UXU589835 VHQ589828:VHQ589835 VRM589828:VRM589835 WBI589828:WBI589835 WLE589828:WLE589835 WVA589828:WVA589835 G655364:G655371 IO655364:IO655371 SK655364:SK655371 ACG655364:ACG655371 AMC655364:AMC655371 AVY655364:AVY655371 BFU655364:BFU655371 BPQ655364:BPQ655371 BZM655364:BZM655371 CJI655364:CJI655371 CTE655364:CTE655371 DDA655364:DDA655371 DMW655364:DMW655371 DWS655364:DWS655371 EGO655364:EGO655371 EQK655364:EQK655371 FAG655364:FAG655371 FKC655364:FKC655371 FTY655364:FTY655371 GDU655364:GDU655371 GNQ655364:GNQ655371 GXM655364:GXM655371 HHI655364:HHI655371 HRE655364:HRE655371 IBA655364:IBA655371 IKW655364:IKW655371 IUS655364:IUS655371 JEO655364:JEO655371 JOK655364:JOK655371 JYG655364:JYG655371 KIC655364:KIC655371 KRY655364:KRY655371 LBU655364:LBU655371 LLQ655364:LLQ655371 LVM655364:LVM655371 MFI655364:MFI655371 MPE655364:MPE655371 MZA655364:MZA655371 NIW655364:NIW655371 NSS655364:NSS655371 OCO655364:OCO655371 OMK655364:OMK655371 OWG655364:OWG655371 PGC655364:PGC655371 PPY655364:PPY655371 PZU655364:PZU655371 QJQ655364:QJQ655371 QTM655364:QTM655371 RDI655364:RDI655371 RNE655364:RNE655371 RXA655364:RXA655371 SGW655364:SGW655371 SQS655364:SQS655371 TAO655364:TAO655371 TKK655364:TKK655371 TUG655364:TUG655371 UEC655364:UEC655371 UNY655364:UNY655371 UXU655364:UXU655371 VHQ655364:VHQ655371 VRM655364:VRM655371 WBI655364:WBI655371 WLE655364:WLE655371 WVA655364:WVA655371 G720900:G720907 IO720900:IO720907 SK720900:SK720907 ACG720900:ACG720907 AMC720900:AMC720907 AVY720900:AVY720907 BFU720900:BFU720907 BPQ720900:BPQ720907 BZM720900:BZM720907 CJI720900:CJI720907 CTE720900:CTE720907 DDA720900:DDA720907 DMW720900:DMW720907 DWS720900:DWS720907 EGO720900:EGO720907 EQK720900:EQK720907 FAG720900:FAG720907 FKC720900:FKC720907 FTY720900:FTY720907 GDU720900:GDU720907 GNQ720900:GNQ720907 GXM720900:GXM720907 HHI720900:HHI720907 HRE720900:HRE720907 IBA720900:IBA720907 IKW720900:IKW720907 IUS720900:IUS720907 JEO720900:JEO720907 JOK720900:JOK720907 JYG720900:JYG720907 KIC720900:KIC720907 KRY720900:KRY720907 LBU720900:LBU720907 LLQ720900:LLQ720907 LVM720900:LVM720907 MFI720900:MFI720907 MPE720900:MPE720907 MZA720900:MZA720907 NIW720900:NIW720907 NSS720900:NSS720907 OCO720900:OCO720907 OMK720900:OMK720907 OWG720900:OWG720907 PGC720900:PGC720907 PPY720900:PPY720907 PZU720900:PZU720907 QJQ720900:QJQ720907 QTM720900:QTM720907 RDI720900:RDI720907 RNE720900:RNE720907 RXA720900:RXA720907 SGW720900:SGW720907 SQS720900:SQS720907 TAO720900:TAO720907 TKK720900:TKK720907 TUG720900:TUG720907 UEC720900:UEC720907 UNY720900:UNY720907 UXU720900:UXU720907 VHQ720900:VHQ720907 VRM720900:VRM720907 WBI720900:WBI720907 WLE720900:WLE720907 WVA720900:WVA720907 G786436:G786443 IO786436:IO786443 SK786436:SK786443 ACG786436:ACG786443 AMC786436:AMC786443 AVY786436:AVY786443 BFU786436:BFU786443 BPQ786436:BPQ786443 BZM786436:BZM786443 CJI786436:CJI786443 CTE786436:CTE786443 DDA786436:DDA786443 DMW786436:DMW786443 DWS786436:DWS786443 EGO786436:EGO786443 EQK786436:EQK786443 FAG786436:FAG786443 FKC786436:FKC786443 FTY786436:FTY786443 GDU786436:GDU786443 GNQ786436:GNQ786443 GXM786436:GXM786443 HHI786436:HHI786443 HRE786436:HRE786443 IBA786436:IBA786443 IKW786436:IKW786443 IUS786436:IUS786443 JEO786436:JEO786443 JOK786436:JOK786443 JYG786436:JYG786443 KIC786436:KIC786443 KRY786436:KRY786443 LBU786436:LBU786443 LLQ786436:LLQ786443 LVM786436:LVM786443 MFI786436:MFI786443 MPE786436:MPE786443 MZA786436:MZA786443 NIW786436:NIW786443 NSS786436:NSS786443 OCO786436:OCO786443 OMK786436:OMK786443 OWG786436:OWG786443 PGC786436:PGC786443 PPY786436:PPY786443 PZU786436:PZU786443 QJQ786436:QJQ786443 QTM786436:QTM786443 RDI786436:RDI786443 RNE786436:RNE786443 RXA786436:RXA786443 SGW786436:SGW786443 SQS786436:SQS786443 TAO786436:TAO786443 TKK786436:TKK786443 TUG786436:TUG786443 UEC786436:UEC786443 UNY786436:UNY786443 UXU786436:UXU786443 VHQ786436:VHQ786443 VRM786436:VRM786443 WBI786436:WBI786443 WLE786436:WLE786443 WVA786436:WVA786443 G851972:G851979 IO851972:IO851979 SK851972:SK851979 ACG851972:ACG851979 AMC851972:AMC851979 AVY851972:AVY851979 BFU851972:BFU851979 BPQ851972:BPQ851979 BZM851972:BZM851979 CJI851972:CJI851979 CTE851972:CTE851979 DDA851972:DDA851979 DMW851972:DMW851979 DWS851972:DWS851979 EGO851972:EGO851979 EQK851972:EQK851979 FAG851972:FAG851979 FKC851972:FKC851979 FTY851972:FTY851979 GDU851972:GDU851979 GNQ851972:GNQ851979 GXM851972:GXM851979 HHI851972:HHI851979 HRE851972:HRE851979 IBA851972:IBA851979 IKW851972:IKW851979 IUS851972:IUS851979 JEO851972:JEO851979 JOK851972:JOK851979 JYG851972:JYG851979 KIC851972:KIC851979 KRY851972:KRY851979 LBU851972:LBU851979 LLQ851972:LLQ851979 LVM851972:LVM851979 MFI851972:MFI851979 MPE851972:MPE851979 MZA851972:MZA851979 NIW851972:NIW851979 NSS851972:NSS851979 OCO851972:OCO851979 OMK851972:OMK851979 OWG851972:OWG851979 PGC851972:PGC851979 PPY851972:PPY851979 PZU851972:PZU851979 QJQ851972:QJQ851979 QTM851972:QTM851979 RDI851972:RDI851979 RNE851972:RNE851979 RXA851972:RXA851979 SGW851972:SGW851979 SQS851972:SQS851979 TAO851972:TAO851979 TKK851972:TKK851979 TUG851972:TUG851979 UEC851972:UEC851979 UNY851972:UNY851979 UXU851972:UXU851979 VHQ851972:VHQ851979 VRM851972:VRM851979 WBI851972:WBI851979 WLE851972:WLE851979 WVA851972:WVA851979 G917508:G917515 IO917508:IO917515 SK917508:SK917515 ACG917508:ACG917515 AMC917508:AMC917515 AVY917508:AVY917515 BFU917508:BFU917515 BPQ917508:BPQ917515 BZM917508:BZM917515 CJI917508:CJI917515 CTE917508:CTE917515 DDA917508:DDA917515 DMW917508:DMW917515 DWS917508:DWS917515 EGO917508:EGO917515 EQK917508:EQK917515 FAG917508:FAG917515 FKC917508:FKC917515 FTY917508:FTY917515 GDU917508:GDU917515 GNQ917508:GNQ917515 GXM917508:GXM917515 HHI917508:HHI917515 HRE917508:HRE917515 IBA917508:IBA917515 IKW917508:IKW917515 IUS917508:IUS917515 JEO917508:JEO917515 JOK917508:JOK917515 JYG917508:JYG917515 KIC917508:KIC917515 KRY917508:KRY917515 LBU917508:LBU917515 LLQ917508:LLQ917515 LVM917508:LVM917515 MFI917508:MFI917515 MPE917508:MPE917515 MZA917508:MZA917515 NIW917508:NIW917515 NSS917508:NSS917515 OCO917508:OCO917515 OMK917508:OMK917515 OWG917508:OWG917515 PGC917508:PGC917515 PPY917508:PPY917515 PZU917508:PZU917515 QJQ917508:QJQ917515 QTM917508:QTM917515 RDI917508:RDI917515 RNE917508:RNE917515 RXA917508:RXA917515 SGW917508:SGW917515 SQS917508:SQS917515 TAO917508:TAO917515 TKK917508:TKK917515 TUG917508:TUG917515 UEC917508:UEC917515 UNY917508:UNY917515 UXU917508:UXU917515 VHQ917508:VHQ917515 VRM917508:VRM917515 WBI917508:WBI917515 WLE917508:WLE917515 WVA917508:WVA917515 G983044:G983051 IO983044:IO983051 SK983044:SK983051 ACG983044:ACG983051 AMC983044:AMC983051 AVY983044:AVY983051 BFU983044:BFU983051 BPQ983044:BPQ983051 BZM983044:BZM983051 CJI983044:CJI983051 CTE983044:CTE983051 DDA983044:DDA983051 DMW983044:DMW983051 DWS983044:DWS983051 EGO983044:EGO983051 EQK983044:EQK983051 FAG983044:FAG983051 FKC983044:FKC983051 FTY983044:FTY983051 GDU983044:GDU983051 GNQ983044:GNQ983051 GXM983044:GXM983051 HHI983044:HHI983051 HRE983044:HRE983051 IBA983044:IBA983051 IKW983044:IKW983051 IUS983044:IUS983051 JEO983044:JEO983051 JOK983044:JOK983051 JYG983044:JYG983051 KIC983044:KIC983051 KRY983044:KRY983051 LBU983044:LBU983051 LLQ983044:LLQ983051 LVM983044:LVM983051 MFI983044:MFI983051 MPE983044:MPE983051 MZA983044:MZA983051 NIW983044:NIW983051 NSS983044:NSS983051 OCO983044:OCO983051 OMK983044:OMK983051 OWG983044:OWG983051 PGC983044:PGC983051 PPY983044:PPY983051 PZU983044:PZU983051 QJQ983044:QJQ983051 QTM983044:QTM983051 RDI983044:RDI983051 RNE983044:RNE983051 RXA983044:RXA983051 SGW983044:SGW983051 SQS983044:SQS983051 TAO983044:TAO983051 TKK983044:TKK983051 TUG983044:TUG983051 UEC983044:UEC983051 UNY983044:UNY983051 UXU983044:UXU983051 VHQ983044:VHQ983051 VRM983044:VRM983051 WBI983044:WBI983051 WLE983044:WLE983051 WVA983044:WVA983051 G65507:G65513 IO65507:IO65513 SK65507:SK65513 ACG65507:ACG65513 AMC65507:AMC65513 AVY65507:AVY65513 BFU65507:BFU65513 BPQ65507:BPQ65513 BZM65507:BZM65513 CJI65507:CJI65513 CTE65507:CTE65513 DDA65507:DDA65513 DMW65507:DMW65513 DWS65507:DWS65513 EGO65507:EGO65513 EQK65507:EQK65513 FAG65507:FAG65513 FKC65507:FKC65513 FTY65507:FTY65513 GDU65507:GDU65513 GNQ65507:GNQ65513 GXM65507:GXM65513 HHI65507:HHI65513 HRE65507:HRE65513 IBA65507:IBA65513 IKW65507:IKW65513 IUS65507:IUS65513 JEO65507:JEO65513 JOK65507:JOK65513 JYG65507:JYG65513 KIC65507:KIC65513 KRY65507:KRY65513 LBU65507:LBU65513 LLQ65507:LLQ65513 LVM65507:LVM65513 MFI65507:MFI65513 MPE65507:MPE65513 MZA65507:MZA65513 NIW65507:NIW65513 NSS65507:NSS65513 OCO65507:OCO65513 OMK65507:OMK65513 OWG65507:OWG65513 PGC65507:PGC65513 PPY65507:PPY65513 PZU65507:PZU65513 QJQ65507:QJQ65513 QTM65507:QTM65513 RDI65507:RDI65513 RNE65507:RNE65513 RXA65507:RXA65513 SGW65507:SGW65513 SQS65507:SQS65513 TAO65507:TAO65513 TKK65507:TKK65513 TUG65507:TUG65513 UEC65507:UEC65513 UNY65507:UNY65513 UXU65507:UXU65513 VHQ65507:VHQ65513 VRM65507:VRM65513 WBI65507:WBI65513 WLE65507:WLE65513 WVA65507:WVA65513 G131043:G131049 IO131043:IO131049 SK131043:SK131049 ACG131043:ACG131049 AMC131043:AMC131049 AVY131043:AVY131049 BFU131043:BFU131049 BPQ131043:BPQ131049 BZM131043:BZM131049 CJI131043:CJI131049 CTE131043:CTE131049 DDA131043:DDA131049 DMW131043:DMW131049 DWS131043:DWS131049 EGO131043:EGO131049 EQK131043:EQK131049 FAG131043:FAG131049 FKC131043:FKC131049 FTY131043:FTY131049 GDU131043:GDU131049 GNQ131043:GNQ131049 GXM131043:GXM131049 HHI131043:HHI131049 HRE131043:HRE131049 IBA131043:IBA131049 IKW131043:IKW131049 IUS131043:IUS131049 JEO131043:JEO131049 JOK131043:JOK131049 JYG131043:JYG131049 KIC131043:KIC131049 KRY131043:KRY131049 LBU131043:LBU131049 LLQ131043:LLQ131049 LVM131043:LVM131049 MFI131043:MFI131049 MPE131043:MPE131049 MZA131043:MZA131049 NIW131043:NIW131049 NSS131043:NSS131049 OCO131043:OCO131049 OMK131043:OMK131049 OWG131043:OWG131049 PGC131043:PGC131049 PPY131043:PPY131049 PZU131043:PZU131049 QJQ131043:QJQ131049 QTM131043:QTM131049 RDI131043:RDI131049 RNE131043:RNE131049 RXA131043:RXA131049 SGW131043:SGW131049 SQS131043:SQS131049 TAO131043:TAO131049 TKK131043:TKK131049 TUG131043:TUG131049 UEC131043:UEC131049 UNY131043:UNY131049 UXU131043:UXU131049 VHQ131043:VHQ131049 VRM131043:VRM131049 WBI131043:WBI131049 WLE131043:WLE131049 WVA131043:WVA131049 G196579:G196585 IO196579:IO196585 SK196579:SK196585 ACG196579:ACG196585 AMC196579:AMC196585 AVY196579:AVY196585 BFU196579:BFU196585 BPQ196579:BPQ196585 BZM196579:BZM196585 CJI196579:CJI196585 CTE196579:CTE196585 DDA196579:DDA196585 DMW196579:DMW196585 DWS196579:DWS196585 EGO196579:EGO196585 EQK196579:EQK196585 FAG196579:FAG196585 FKC196579:FKC196585 FTY196579:FTY196585 GDU196579:GDU196585 GNQ196579:GNQ196585 GXM196579:GXM196585 HHI196579:HHI196585 HRE196579:HRE196585 IBA196579:IBA196585 IKW196579:IKW196585 IUS196579:IUS196585 JEO196579:JEO196585 JOK196579:JOK196585 JYG196579:JYG196585 KIC196579:KIC196585 KRY196579:KRY196585 LBU196579:LBU196585 LLQ196579:LLQ196585 LVM196579:LVM196585 MFI196579:MFI196585 MPE196579:MPE196585 MZA196579:MZA196585 NIW196579:NIW196585 NSS196579:NSS196585 OCO196579:OCO196585 OMK196579:OMK196585 OWG196579:OWG196585 PGC196579:PGC196585 PPY196579:PPY196585 PZU196579:PZU196585 QJQ196579:QJQ196585 QTM196579:QTM196585 RDI196579:RDI196585 RNE196579:RNE196585 RXA196579:RXA196585 SGW196579:SGW196585 SQS196579:SQS196585 TAO196579:TAO196585 TKK196579:TKK196585 TUG196579:TUG196585 UEC196579:UEC196585 UNY196579:UNY196585 UXU196579:UXU196585 VHQ196579:VHQ196585 VRM196579:VRM196585 WBI196579:WBI196585 WLE196579:WLE196585 WVA196579:WVA196585 G262115:G262121 IO262115:IO262121 SK262115:SK262121 ACG262115:ACG262121 AMC262115:AMC262121 AVY262115:AVY262121 BFU262115:BFU262121 BPQ262115:BPQ262121 BZM262115:BZM262121 CJI262115:CJI262121 CTE262115:CTE262121 DDA262115:DDA262121 DMW262115:DMW262121 DWS262115:DWS262121 EGO262115:EGO262121 EQK262115:EQK262121 FAG262115:FAG262121 FKC262115:FKC262121 FTY262115:FTY262121 GDU262115:GDU262121 GNQ262115:GNQ262121 GXM262115:GXM262121 HHI262115:HHI262121 HRE262115:HRE262121 IBA262115:IBA262121 IKW262115:IKW262121 IUS262115:IUS262121 JEO262115:JEO262121 JOK262115:JOK262121 JYG262115:JYG262121 KIC262115:KIC262121 KRY262115:KRY262121 LBU262115:LBU262121 LLQ262115:LLQ262121 LVM262115:LVM262121 MFI262115:MFI262121 MPE262115:MPE262121 MZA262115:MZA262121 NIW262115:NIW262121 NSS262115:NSS262121 OCO262115:OCO262121 OMK262115:OMK262121 OWG262115:OWG262121 PGC262115:PGC262121 PPY262115:PPY262121 PZU262115:PZU262121 QJQ262115:QJQ262121 QTM262115:QTM262121 RDI262115:RDI262121 RNE262115:RNE262121 RXA262115:RXA262121 SGW262115:SGW262121 SQS262115:SQS262121 TAO262115:TAO262121 TKK262115:TKK262121 TUG262115:TUG262121 UEC262115:UEC262121 UNY262115:UNY262121 UXU262115:UXU262121 VHQ262115:VHQ262121 VRM262115:VRM262121 WBI262115:WBI262121 WLE262115:WLE262121 WVA262115:WVA262121 G327651:G327657 IO327651:IO327657 SK327651:SK327657 ACG327651:ACG327657 AMC327651:AMC327657 AVY327651:AVY327657 BFU327651:BFU327657 BPQ327651:BPQ327657 BZM327651:BZM327657 CJI327651:CJI327657 CTE327651:CTE327657 DDA327651:DDA327657 DMW327651:DMW327657 DWS327651:DWS327657 EGO327651:EGO327657 EQK327651:EQK327657 FAG327651:FAG327657 FKC327651:FKC327657 FTY327651:FTY327657 GDU327651:GDU327657 GNQ327651:GNQ327657 GXM327651:GXM327657 HHI327651:HHI327657 HRE327651:HRE327657 IBA327651:IBA327657 IKW327651:IKW327657 IUS327651:IUS327657 JEO327651:JEO327657 JOK327651:JOK327657 JYG327651:JYG327657 KIC327651:KIC327657 KRY327651:KRY327657 LBU327651:LBU327657 LLQ327651:LLQ327657 LVM327651:LVM327657 MFI327651:MFI327657 MPE327651:MPE327657 MZA327651:MZA327657 NIW327651:NIW327657 NSS327651:NSS327657 OCO327651:OCO327657 OMK327651:OMK327657 OWG327651:OWG327657 PGC327651:PGC327657 PPY327651:PPY327657 PZU327651:PZU327657 QJQ327651:QJQ327657 QTM327651:QTM327657 RDI327651:RDI327657 RNE327651:RNE327657 RXA327651:RXA327657 SGW327651:SGW327657 SQS327651:SQS327657 TAO327651:TAO327657 TKK327651:TKK327657 TUG327651:TUG327657 UEC327651:UEC327657 UNY327651:UNY327657 UXU327651:UXU327657 VHQ327651:VHQ327657 VRM327651:VRM327657 WBI327651:WBI327657 WLE327651:WLE327657 WVA327651:WVA327657 G393187:G393193 IO393187:IO393193 SK393187:SK393193 ACG393187:ACG393193 AMC393187:AMC393193 AVY393187:AVY393193 BFU393187:BFU393193 BPQ393187:BPQ393193 BZM393187:BZM393193 CJI393187:CJI393193 CTE393187:CTE393193 DDA393187:DDA393193 DMW393187:DMW393193 DWS393187:DWS393193 EGO393187:EGO393193 EQK393187:EQK393193 FAG393187:FAG393193 FKC393187:FKC393193 FTY393187:FTY393193 GDU393187:GDU393193 GNQ393187:GNQ393193 GXM393187:GXM393193 HHI393187:HHI393193 HRE393187:HRE393193 IBA393187:IBA393193 IKW393187:IKW393193 IUS393187:IUS393193 JEO393187:JEO393193 JOK393187:JOK393193 JYG393187:JYG393193 KIC393187:KIC393193 KRY393187:KRY393193 LBU393187:LBU393193 LLQ393187:LLQ393193 LVM393187:LVM393193 MFI393187:MFI393193 MPE393187:MPE393193 MZA393187:MZA393193 NIW393187:NIW393193 NSS393187:NSS393193 OCO393187:OCO393193 OMK393187:OMK393193 OWG393187:OWG393193 PGC393187:PGC393193 PPY393187:PPY393193 PZU393187:PZU393193 QJQ393187:QJQ393193 QTM393187:QTM393193 RDI393187:RDI393193 RNE393187:RNE393193 RXA393187:RXA393193 SGW393187:SGW393193 SQS393187:SQS393193 TAO393187:TAO393193 TKK393187:TKK393193 TUG393187:TUG393193 UEC393187:UEC393193 UNY393187:UNY393193 UXU393187:UXU393193 VHQ393187:VHQ393193 VRM393187:VRM393193 WBI393187:WBI393193 WLE393187:WLE393193 WVA393187:WVA393193 G458723:G458729 IO458723:IO458729 SK458723:SK458729 ACG458723:ACG458729 AMC458723:AMC458729 AVY458723:AVY458729 BFU458723:BFU458729 BPQ458723:BPQ458729 BZM458723:BZM458729 CJI458723:CJI458729 CTE458723:CTE458729 DDA458723:DDA458729 DMW458723:DMW458729 DWS458723:DWS458729 EGO458723:EGO458729 EQK458723:EQK458729 FAG458723:FAG458729 FKC458723:FKC458729 FTY458723:FTY458729 GDU458723:GDU458729 GNQ458723:GNQ458729 GXM458723:GXM458729 HHI458723:HHI458729 HRE458723:HRE458729 IBA458723:IBA458729 IKW458723:IKW458729 IUS458723:IUS458729 JEO458723:JEO458729 JOK458723:JOK458729 JYG458723:JYG458729 KIC458723:KIC458729 KRY458723:KRY458729 LBU458723:LBU458729 LLQ458723:LLQ458729 LVM458723:LVM458729 MFI458723:MFI458729 MPE458723:MPE458729 MZA458723:MZA458729 NIW458723:NIW458729 NSS458723:NSS458729 OCO458723:OCO458729 OMK458723:OMK458729 OWG458723:OWG458729 PGC458723:PGC458729 PPY458723:PPY458729 PZU458723:PZU458729 QJQ458723:QJQ458729 QTM458723:QTM458729 RDI458723:RDI458729 RNE458723:RNE458729 RXA458723:RXA458729 SGW458723:SGW458729 SQS458723:SQS458729 TAO458723:TAO458729 TKK458723:TKK458729 TUG458723:TUG458729 UEC458723:UEC458729 UNY458723:UNY458729 UXU458723:UXU458729 VHQ458723:VHQ458729 VRM458723:VRM458729 WBI458723:WBI458729 WLE458723:WLE458729 WVA458723:WVA458729 G524259:G524265 IO524259:IO524265 SK524259:SK524265 ACG524259:ACG524265 AMC524259:AMC524265 AVY524259:AVY524265 BFU524259:BFU524265 BPQ524259:BPQ524265 BZM524259:BZM524265 CJI524259:CJI524265 CTE524259:CTE524265 DDA524259:DDA524265 DMW524259:DMW524265 DWS524259:DWS524265 EGO524259:EGO524265 EQK524259:EQK524265 FAG524259:FAG524265 FKC524259:FKC524265 FTY524259:FTY524265 GDU524259:GDU524265 GNQ524259:GNQ524265 GXM524259:GXM524265 HHI524259:HHI524265 HRE524259:HRE524265 IBA524259:IBA524265 IKW524259:IKW524265 IUS524259:IUS524265 JEO524259:JEO524265 JOK524259:JOK524265 JYG524259:JYG524265 KIC524259:KIC524265 KRY524259:KRY524265 LBU524259:LBU524265 LLQ524259:LLQ524265 LVM524259:LVM524265 MFI524259:MFI524265 MPE524259:MPE524265 MZA524259:MZA524265 NIW524259:NIW524265 NSS524259:NSS524265 OCO524259:OCO524265 OMK524259:OMK524265 OWG524259:OWG524265 PGC524259:PGC524265 PPY524259:PPY524265 PZU524259:PZU524265 QJQ524259:QJQ524265 QTM524259:QTM524265 RDI524259:RDI524265 RNE524259:RNE524265 RXA524259:RXA524265 SGW524259:SGW524265 SQS524259:SQS524265 TAO524259:TAO524265 TKK524259:TKK524265 TUG524259:TUG524265 UEC524259:UEC524265 UNY524259:UNY524265 UXU524259:UXU524265 VHQ524259:VHQ524265 VRM524259:VRM524265 WBI524259:WBI524265 WLE524259:WLE524265 WVA524259:WVA524265 G589795:G589801 IO589795:IO589801 SK589795:SK589801 ACG589795:ACG589801 AMC589795:AMC589801 AVY589795:AVY589801 BFU589795:BFU589801 BPQ589795:BPQ589801 BZM589795:BZM589801 CJI589795:CJI589801 CTE589795:CTE589801 DDA589795:DDA589801 DMW589795:DMW589801 DWS589795:DWS589801 EGO589795:EGO589801 EQK589795:EQK589801 FAG589795:FAG589801 FKC589795:FKC589801 FTY589795:FTY589801 GDU589795:GDU589801 GNQ589795:GNQ589801 GXM589795:GXM589801 HHI589795:HHI589801 HRE589795:HRE589801 IBA589795:IBA589801 IKW589795:IKW589801 IUS589795:IUS589801 JEO589795:JEO589801 JOK589795:JOK589801 JYG589795:JYG589801 KIC589795:KIC589801 KRY589795:KRY589801 LBU589795:LBU589801 LLQ589795:LLQ589801 LVM589795:LVM589801 MFI589795:MFI589801 MPE589795:MPE589801 MZA589795:MZA589801 NIW589795:NIW589801 NSS589795:NSS589801 OCO589795:OCO589801 OMK589795:OMK589801 OWG589795:OWG589801 PGC589795:PGC589801 PPY589795:PPY589801 PZU589795:PZU589801 QJQ589795:QJQ589801 QTM589795:QTM589801 RDI589795:RDI589801 RNE589795:RNE589801 RXA589795:RXA589801 SGW589795:SGW589801 SQS589795:SQS589801 TAO589795:TAO589801 TKK589795:TKK589801 TUG589795:TUG589801 UEC589795:UEC589801 UNY589795:UNY589801 UXU589795:UXU589801 VHQ589795:VHQ589801 VRM589795:VRM589801 WBI589795:WBI589801 WLE589795:WLE589801 WVA589795:WVA589801 G655331:G655337 IO655331:IO655337 SK655331:SK655337 ACG655331:ACG655337 AMC655331:AMC655337 AVY655331:AVY655337 BFU655331:BFU655337 BPQ655331:BPQ655337 BZM655331:BZM655337 CJI655331:CJI655337 CTE655331:CTE655337 DDA655331:DDA655337 DMW655331:DMW655337 DWS655331:DWS655337 EGO655331:EGO655337 EQK655331:EQK655337 FAG655331:FAG655337 FKC655331:FKC655337 FTY655331:FTY655337 GDU655331:GDU655337 GNQ655331:GNQ655337 GXM655331:GXM655337 HHI655331:HHI655337 HRE655331:HRE655337 IBA655331:IBA655337 IKW655331:IKW655337 IUS655331:IUS655337 JEO655331:JEO655337 JOK655331:JOK655337 JYG655331:JYG655337 KIC655331:KIC655337 KRY655331:KRY655337 LBU655331:LBU655337 LLQ655331:LLQ655337 LVM655331:LVM655337 MFI655331:MFI655337 MPE655331:MPE655337 MZA655331:MZA655337 NIW655331:NIW655337 NSS655331:NSS655337 OCO655331:OCO655337 OMK655331:OMK655337 OWG655331:OWG655337 PGC655331:PGC655337 PPY655331:PPY655337 PZU655331:PZU655337 QJQ655331:QJQ655337 QTM655331:QTM655337 RDI655331:RDI655337 RNE655331:RNE655337 RXA655331:RXA655337 SGW655331:SGW655337 SQS655331:SQS655337 TAO655331:TAO655337 TKK655331:TKK655337 TUG655331:TUG655337 UEC655331:UEC655337 UNY655331:UNY655337 UXU655331:UXU655337 VHQ655331:VHQ655337 VRM655331:VRM655337 WBI655331:WBI655337 WLE655331:WLE655337 WVA655331:WVA655337 G720867:G720873 IO720867:IO720873 SK720867:SK720873 ACG720867:ACG720873 AMC720867:AMC720873 AVY720867:AVY720873 BFU720867:BFU720873 BPQ720867:BPQ720873 BZM720867:BZM720873 CJI720867:CJI720873 CTE720867:CTE720873 DDA720867:DDA720873 DMW720867:DMW720873 DWS720867:DWS720873 EGO720867:EGO720873 EQK720867:EQK720873 FAG720867:FAG720873 FKC720867:FKC720873 FTY720867:FTY720873 GDU720867:GDU720873 GNQ720867:GNQ720873 GXM720867:GXM720873 HHI720867:HHI720873 HRE720867:HRE720873 IBA720867:IBA720873 IKW720867:IKW720873 IUS720867:IUS720873 JEO720867:JEO720873 JOK720867:JOK720873 JYG720867:JYG720873 KIC720867:KIC720873 KRY720867:KRY720873 LBU720867:LBU720873 LLQ720867:LLQ720873 LVM720867:LVM720873 MFI720867:MFI720873 MPE720867:MPE720873 MZA720867:MZA720873 NIW720867:NIW720873 NSS720867:NSS720873 OCO720867:OCO720873 OMK720867:OMK720873 OWG720867:OWG720873 PGC720867:PGC720873 PPY720867:PPY720873 PZU720867:PZU720873 QJQ720867:QJQ720873 QTM720867:QTM720873 RDI720867:RDI720873 RNE720867:RNE720873 RXA720867:RXA720873 SGW720867:SGW720873 SQS720867:SQS720873 TAO720867:TAO720873 TKK720867:TKK720873 TUG720867:TUG720873 UEC720867:UEC720873 UNY720867:UNY720873 UXU720867:UXU720873 VHQ720867:VHQ720873 VRM720867:VRM720873 WBI720867:WBI720873 WLE720867:WLE720873 WVA720867:WVA720873 G786403:G786409 IO786403:IO786409 SK786403:SK786409 ACG786403:ACG786409 AMC786403:AMC786409 AVY786403:AVY786409 BFU786403:BFU786409 BPQ786403:BPQ786409 BZM786403:BZM786409 CJI786403:CJI786409 CTE786403:CTE786409 DDA786403:DDA786409 DMW786403:DMW786409 DWS786403:DWS786409 EGO786403:EGO786409 EQK786403:EQK786409 FAG786403:FAG786409 FKC786403:FKC786409 FTY786403:FTY786409 GDU786403:GDU786409 GNQ786403:GNQ786409 GXM786403:GXM786409 HHI786403:HHI786409 HRE786403:HRE786409 IBA786403:IBA786409 IKW786403:IKW786409 IUS786403:IUS786409 JEO786403:JEO786409 JOK786403:JOK786409 JYG786403:JYG786409 KIC786403:KIC786409 KRY786403:KRY786409 LBU786403:LBU786409 LLQ786403:LLQ786409 LVM786403:LVM786409 MFI786403:MFI786409 MPE786403:MPE786409 MZA786403:MZA786409 NIW786403:NIW786409 NSS786403:NSS786409 OCO786403:OCO786409 OMK786403:OMK786409 OWG786403:OWG786409 PGC786403:PGC786409 PPY786403:PPY786409 PZU786403:PZU786409 QJQ786403:QJQ786409 QTM786403:QTM786409 RDI786403:RDI786409 RNE786403:RNE786409 RXA786403:RXA786409 SGW786403:SGW786409 SQS786403:SQS786409 TAO786403:TAO786409 TKK786403:TKK786409 TUG786403:TUG786409 UEC786403:UEC786409 UNY786403:UNY786409 UXU786403:UXU786409 VHQ786403:VHQ786409 VRM786403:VRM786409 WBI786403:WBI786409 WLE786403:WLE786409 WVA786403:WVA786409 G851939:G851945 IO851939:IO851945 SK851939:SK851945 ACG851939:ACG851945 AMC851939:AMC851945 AVY851939:AVY851945 BFU851939:BFU851945 BPQ851939:BPQ851945 BZM851939:BZM851945 CJI851939:CJI851945 CTE851939:CTE851945 DDA851939:DDA851945 DMW851939:DMW851945 DWS851939:DWS851945 EGO851939:EGO851945 EQK851939:EQK851945 FAG851939:FAG851945 FKC851939:FKC851945 FTY851939:FTY851945 GDU851939:GDU851945 GNQ851939:GNQ851945 GXM851939:GXM851945 HHI851939:HHI851945 HRE851939:HRE851945 IBA851939:IBA851945 IKW851939:IKW851945 IUS851939:IUS851945 JEO851939:JEO851945 JOK851939:JOK851945 JYG851939:JYG851945 KIC851939:KIC851945 KRY851939:KRY851945 LBU851939:LBU851945 LLQ851939:LLQ851945 LVM851939:LVM851945 MFI851939:MFI851945 MPE851939:MPE851945 MZA851939:MZA851945 NIW851939:NIW851945 NSS851939:NSS851945 OCO851939:OCO851945 OMK851939:OMK851945 OWG851939:OWG851945 PGC851939:PGC851945 PPY851939:PPY851945 PZU851939:PZU851945 QJQ851939:QJQ851945 QTM851939:QTM851945 RDI851939:RDI851945 RNE851939:RNE851945 RXA851939:RXA851945 SGW851939:SGW851945 SQS851939:SQS851945 TAO851939:TAO851945 TKK851939:TKK851945 TUG851939:TUG851945 UEC851939:UEC851945 UNY851939:UNY851945 UXU851939:UXU851945 VHQ851939:VHQ851945 VRM851939:VRM851945 WBI851939:WBI851945 WLE851939:WLE851945 WVA851939:WVA851945 G917475:G917481 IO917475:IO917481 SK917475:SK917481 ACG917475:ACG917481 AMC917475:AMC917481 AVY917475:AVY917481 BFU917475:BFU917481 BPQ917475:BPQ917481 BZM917475:BZM917481 CJI917475:CJI917481 CTE917475:CTE917481 DDA917475:DDA917481 DMW917475:DMW917481 DWS917475:DWS917481 EGO917475:EGO917481 EQK917475:EQK917481 FAG917475:FAG917481 FKC917475:FKC917481 FTY917475:FTY917481 GDU917475:GDU917481 GNQ917475:GNQ917481 GXM917475:GXM917481 HHI917475:HHI917481 HRE917475:HRE917481 IBA917475:IBA917481 IKW917475:IKW917481 IUS917475:IUS917481 JEO917475:JEO917481 JOK917475:JOK917481 JYG917475:JYG917481 KIC917475:KIC917481 KRY917475:KRY917481 LBU917475:LBU917481 LLQ917475:LLQ917481 LVM917475:LVM917481 MFI917475:MFI917481 MPE917475:MPE917481 MZA917475:MZA917481 NIW917475:NIW917481 NSS917475:NSS917481 OCO917475:OCO917481 OMK917475:OMK917481 OWG917475:OWG917481 PGC917475:PGC917481 PPY917475:PPY917481 PZU917475:PZU917481 QJQ917475:QJQ917481 QTM917475:QTM917481 RDI917475:RDI917481 RNE917475:RNE917481 RXA917475:RXA917481 SGW917475:SGW917481 SQS917475:SQS917481 TAO917475:TAO917481 TKK917475:TKK917481 TUG917475:TUG917481 UEC917475:UEC917481 UNY917475:UNY917481 UXU917475:UXU917481 VHQ917475:VHQ917481 VRM917475:VRM917481 WBI917475:WBI917481 WLE917475:WLE917481 WVA917475:WVA917481 G983011:G983017 IO983011:IO983017 SK983011:SK983017 ACG983011:ACG983017 AMC983011:AMC983017 AVY983011:AVY983017 BFU983011:BFU983017 BPQ983011:BPQ983017 BZM983011:BZM983017 CJI983011:CJI983017 CTE983011:CTE983017 DDA983011:DDA983017 DMW983011:DMW983017 DWS983011:DWS983017 EGO983011:EGO983017 EQK983011:EQK983017 FAG983011:FAG983017 FKC983011:FKC983017 FTY983011:FTY983017 GDU983011:GDU983017 GNQ983011:GNQ983017 GXM983011:GXM983017 HHI983011:HHI983017 HRE983011:HRE983017 IBA983011:IBA983017 IKW983011:IKW983017 IUS983011:IUS983017 JEO983011:JEO983017 JOK983011:JOK983017 JYG983011:JYG983017 KIC983011:KIC983017 KRY983011:KRY983017 LBU983011:LBU983017 LLQ983011:LLQ983017 LVM983011:LVM983017 MFI983011:MFI983017 MPE983011:MPE983017 MZA983011:MZA983017 NIW983011:NIW983017 NSS983011:NSS983017 OCO983011:OCO983017 OMK983011:OMK983017 OWG983011:OWG983017 PGC983011:PGC983017 PPY983011:PPY983017 PZU983011:PZU983017 QJQ983011:QJQ983017 QTM983011:QTM983017 RDI983011:RDI983017 RNE983011:RNE983017 RXA983011:RXA983017 SGW983011:SGW983017 SQS983011:SQS983017 TAO983011:TAO983017 TKK983011:TKK983017 TUG983011:TUG983017 UEC983011:UEC983017 UNY983011:UNY983017 UXU983011:UXU983017 VHQ983011:VHQ983017 VRM983011:VRM983017 WBI983011:WBI983017 WLE983011:WLE983017 WVA983011:WVA983017 G65527:G65538 IO65527:IO65538 SK65527:SK65538 ACG65527:ACG65538 AMC65527:AMC65538 AVY65527:AVY65538 BFU65527:BFU65538 BPQ65527:BPQ65538 BZM65527:BZM65538 CJI65527:CJI65538 CTE65527:CTE65538 DDA65527:DDA65538 DMW65527:DMW65538 DWS65527:DWS65538 EGO65527:EGO65538 EQK65527:EQK65538 FAG65527:FAG65538 FKC65527:FKC65538 FTY65527:FTY65538 GDU65527:GDU65538 GNQ65527:GNQ65538 GXM65527:GXM65538 HHI65527:HHI65538 HRE65527:HRE65538 IBA65527:IBA65538 IKW65527:IKW65538 IUS65527:IUS65538 JEO65527:JEO65538 JOK65527:JOK65538 JYG65527:JYG65538 KIC65527:KIC65538 KRY65527:KRY65538 LBU65527:LBU65538 LLQ65527:LLQ65538 LVM65527:LVM65538 MFI65527:MFI65538 MPE65527:MPE65538 MZA65527:MZA65538 NIW65527:NIW65538 NSS65527:NSS65538 OCO65527:OCO65538 OMK65527:OMK65538 OWG65527:OWG65538 PGC65527:PGC65538 PPY65527:PPY65538 PZU65527:PZU65538 QJQ65527:QJQ65538 QTM65527:QTM65538 RDI65527:RDI65538 RNE65527:RNE65538 RXA65527:RXA65538 SGW65527:SGW65538 SQS65527:SQS65538 TAO65527:TAO65538 TKK65527:TKK65538 TUG65527:TUG65538 UEC65527:UEC65538 UNY65527:UNY65538 UXU65527:UXU65538 VHQ65527:VHQ65538 VRM65527:VRM65538 WBI65527:WBI65538 WLE65527:WLE65538 WVA65527:WVA65538 G131063:G131074 IO131063:IO131074 SK131063:SK131074 ACG131063:ACG131074 AMC131063:AMC131074 AVY131063:AVY131074 BFU131063:BFU131074 BPQ131063:BPQ131074 BZM131063:BZM131074 CJI131063:CJI131074 CTE131063:CTE131074 DDA131063:DDA131074 DMW131063:DMW131074 DWS131063:DWS131074 EGO131063:EGO131074 EQK131063:EQK131074 FAG131063:FAG131074 FKC131063:FKC131074 FTY131063:FTY131074 GDU131063:GDU131074 GNQ131063:GNQ131074 GXM131063:GXM131074 HHI131063:HHI131074 HRE131063:HRE131074 IBA131063:IBA131074 IKW131063:IKW131074 IUS131063:IUS131074 JEO131063:JEO131074 JOK131063:JOK131074 JYG131063:JYG131074 KIC131063:KIC131074 KRY131063:KRY131074 LBU131063:LBU131074 LLQ131063:LLQ131074 LVM131063:LVM131074 MFI131063:MFI131074 MPE131063:MPE131074 MZA131063:MZA131074 NIW131063:NIW131074 NSS131063:NSS131074 OCO131063:OCO131074 OMK131063:OMK131074 OWG131063:OWG131074 PGC131063:PGC131074 PPY131063:PPY131074 PZU131063:PZU131074 QJQ131063:QJQ131074 QTM131063:QTM131074 RDI131063:RDI131074 RNE131063:RNE131074 RXA131063:RXA131074 SGW131063:SGW131074 SQS131063:SQS131074 TAO131063:TAO131074 TKK131063:TKK131074 TUG131063:TUG131074 UEC131063:UEC131074 UNY131063:UNY131074 UXU131063:UXU131074 VHQ131063:VHQ131074 VRM131063:VRM131074 WBI131063:WBI131074 WLE131063:WLE131074 WVA131063:WVA131074 G196599:G196610 IO196599:IO196610 SK196599:SK196610 ACG196599:ACG196610 AMC196599:AMC196610 AVY196599:AVY196610 BFU196599:BFU196610 BPQ196599:BPQ196610 BZM196599:BZM196610 CJI196599:CJI196610 CTE196599:CTE196610 DDA196599:DDA196610 DMW196599:DMW196610 DWS196599:DWS196610 EGO196599:EGO196610 EQK196599:EQK196610 FAG196599:FAG196610 FKC196599:FKC196610 FTY196599:FTY196610 GDU196599:GDU196610 GNQ196599:GNQ196610 GXM196599:GXM196610 HHI196599:HHI196610 HRE196599:HRE196610 IBA196599:IBA196610 IKW196599:IKW196610 IUS196599:IUS196610 JEO196599:JEO196610 JOK196599:JOK196610 JYG196599:JYG196610 KIC196599:KIC196610 KRY196599:KRY196610 LBU196599:LBU196610 LLQ196599:LLQ196610 LVM196599:LVM196610 MFI196599:MFI196610 MPE196599:MPE196610 MZA196599:MZA196610 NIW196599:NIW196610 NSS196599:NSS196610 OCO196599:OCO196610 OMK196599:OMK196610 OWG196599:OWG196610 PGC196599:PGC196610 PPY196599:PPY196610 PZU196599:PZU196610 QJQ196599:QJQ196610 QTM196599:QTM196610 RDI196599:RDI196610 RNE196599:RNE196610 RXA196599:RXA196610 SGW196599:SGW196610 SQS196599:SQS196610 TAO196599:TAO196610 TKK196599:TKK196610 TUG196599:TUG196610 UEC196599:UEC196610 UNY196599:UNY196610 UXU196599:UXU196610 VHQ196599:VHQ196610 VRM196599:VRM196610 WBI196599:WBI196610 WLE196599:WLE196610 WVA196599:WVA196610 G262135:G262146 IO262135:IO262146 SK262135:SK262146 ACG262135:ACG262146 AMC262135:AMC262146 AVY262135:AVY262146 BFU262135:BFU262146 BPQ262135:BPQ262146 BZM262135:BZM262146 CJI262135:CJI262146 CTE262135:CTE262146 DDA262135:DDA262146 DMW262135:DMW262146 DWS262135:DWS262146 EGO262135:EGO262146 EQK262135:EQK262146 FAG262135:FAG262146 FKC262135:FKC262146 FTY262135:FTY262146 GDU262135:GDU262146 GNQ262135:GNQ262146 GXM262135:GXM262146 HHI262135:HHI262146 HRE262135:HRE262146 IBA262135:IBA262146 IKW262135:IKW262146 IUS262135:IUS262146 JEO262135:JEO262146 JOK262135:JOK262146 JYG262135:JYG262146 KIC262135:KIC262146 KRY262135:KRY262146 LBU262135:LBU262146 LLQ262135:LLQ262146 LVM262135:LVM262146 MFI262135:MFI262146 MPE262135:MPE262146 MZA262135:MZA262146 NIW262135:NIW262146 NSS262135:NSS262146 OCO262135:OCO262146 OMK262135:OMK262146 OWG262135:OWG262146 PGC262135:PGC262146 PPY262135:PPY262146 PZU262135:PZU262146 QJQ262135:QJQ262146 QTM262135:QTM262146 RDI262135:RDI262146 RNE262135:RNE262146 RXA262135:RXA262146 SGW262135:SGW262146 SQS262135:SQS262146 TAO262135:TAO262146 TKK262135:TKK262146 TUG262135:TUG262146 UEC262135:UEC262146 UNY262135:UNY262146 UXU262135:UXU262146 VHQ262135:VHQ262146 VRM262135:VRM262146 WBI262135:WBI262146 WLE262135:WLE262146 WVA262135:WVA262146 G327671:G327682 IO327671:IO327682 SK327671:SK327682 ACG327671:ACG327682 AMC327671:AMC327682 AVY327671:AVY327682 BFU327671:BFU327682 BPQ327671:BPQ327682 BZM327671:BZM327682 CJI327671:CJI327682 CTE327671:CTE327682 DDA327671:DDA327682 DMW327671:DMW327682 DWS327671:DWS327682 EGO327671:EGO327682 EQK327671:EQK327682 FAG327671:FAG327682 FKC327671:FKC327682 FTY327671:FTY327682 GDU327671:GDU327682 GNQ327671:GNQ327682 GXM327671:GXM327682 HHI327671:HHI327682 HRE327671:HRE327682 IBA327671:IBA327682 IKW327671:IKW327682 IUS327671:IUS327682 JEO327671:JEO327682 JOK327671:JOK327682 JYG327671:JYG327682 KIC327671:KIC327682 KRY327671:KRY327682 LBU327671:LBU327682 LLQ327671:LLQ327682 LVM327671:LVM327682 MFI327671:MFI327682 MPE327671:MPE327682 MZA327671:MZA327682 NIW327671:NIW327682 NSS327671:NSS327682 OCO327671:OCO327682 OMK327671:OMK327682 OWG327671:OWG327682 PGC327671:PGC327682 PPY327671:PPY327682 PZU327671:PZU327682 QJQ327671:QJQ327682 QTM327671:QTM327682 RDI327671:RDI327682 RNE327671:RNE327682 RXA327671:RXA327682 SGW327671:SGW327682 SQS327671:SQS327682 TAO327671:TAO327682 TKK327671:TKK327682 TUG327671:TUG327682 UEC327671:UEC327682 UNY327671:UNY327682 UXU327671:UXU327682 VHQ327671:VHQ327682 VRM327671:VRM327682 WBI327671:WBI327682 WLE327671:WLE327682 WVA327671:WVA327682 G393207:G393218 IO393207:IO393218 SK393207:SK393218 ACG393207:ACG393218 AMC393207:AMC393218 AVY393207:AVY393218 BFU393207:BFU393218 BPQ393207:BPQ393218 BZM393207:BZM393218 CJI393207:CJI393218 CTE393207:CTE393218 DDA393207:DDA393218 DMW393207:DMW393218 DWS393207:DWS393218 EGO393207:EGO393218 EQK393207:EQK393218 FAG393207:FAG393218 FKC393207:FKC393218 FTY393207:FTY393218 GDU393207:GDU393218 GNQ393207:GNQ393218 GXM393207:GXM393218 HHI393207:HHI393218 HRE393207:HRE393218 IBA393207:IBA393218 IKW393207:IKW393218 IUS393207:IUS393218 JEO393207:JEO393218 JOK393207:JOK393218 JYG393207:JYG393218 KIC393207:KIC393218 KRY393207:KRY393218 LBU393207:LBU393218 LLQ393207:LLQ393218 LVM393207:LVM393218 MFI393207:MFI393218 MPE393207:MPE393218 MZA393207:MZA393218 NIW393207:NIW393218 NSS393207:NSS393218 OCO393207:OCO393218 OMK393207:OMK393218 OWG393207:OWG393218 PGC393207:PGC393218 PPY393207:PPY393218 PZU393207:PZU393218 QJQ393207:QJQ393218 QTM393207:QTM393218 RDI393207:RDI393218 RNE393207:RNE393218 RXA393207:RXA393218 SGW393207:SGW393218 SQS393207:SQS393218 TAO393207:TAO393218 TKK393207:TKK393218 TUG393207:TUG393218 UEC393207:UEC393218 UNY393207:UNY393218 UXU393207:UXU393218 VHQ393207:VHQ393218 VRM393207:VRM393218 WBI393207:WBI393218 WLE393207:WLE393218 WVA393207:WVA393218 G458743:G458754 IO458743:IO458754 SK458743:SK458754 ACG458743:ACG458754 AMC458743:AMC458754 AVY458743:AVY458754 BFU458743:BFU458754 BPQ458743:BPQ458754 BZM458743:BZM458754 CJI458743:CJI458754 CTE458743:CTE458754 DDA458743:DDA458754 DMW458743:DMW458754 DWS458743:DWS458754 EGO458743:EGO458754 EQK458743:EQK458754 FAG458743:FAG458754 FKC458743:FKC458754 FTY458743:FTY458754 GDU458743:GDU458754 GNQ458743:GNQ458754 GXM458743:GXM458754 HHI458743:HHI458754 HRE458743:HRE458754 IBA458743:IBA458754 IKW458743:IKW458754 IUS458743:IUS458754 JEO458743:JEO458754 JOK458743:JOK458754 JYG458743:JYG458754 KIC458743:KIC458754 KRY458743:KRY458754 LBU458743:LBU458754 LLQ458743:LLQ458754 LVM458743:LVM458754 MFI458743:MFI458754 MPE458743:MPE458754 MZA458743:MZA458754 NIW458743:NIW458754 NSS458743:NSS458754 OCO458743:OCO458754 OMK458743:OMK458754 OWG458743:OWG458754 PGC458743:PGC458754 PPY458743:PPY458754 PZU458743:PZU458754 QJQ458743:QJQ458754 QTM458743:QTM458754 RDI458743:RDI458754 RNE458743:RNE458754 RXA458743:RXA458754 SGW458743:SGW458754 SQS458743:SQS458754 TAO458743:TAO458754 TKK458743:TKK458754 TUG458743:TUG458754 UEC458743:UEC458754 UNY458743:UNY458754 UXU458743:UXU458754 VHQ458743:VHQ458754 VRM458743:VRM458754 WBI458743:WBI458754 WLE458743:WLE458754 WVA458743:WVA458754 G524279:G524290 IO524279:IO524290 SK524279:SK524290 ACG524279:ACG524290 AMC524279:AMC524290 AVY524279:AVY524290 BFU524279:BFU524290 BPQ524279:BPQ524290 BZM524279:BZM524290 CJI524279:CJI524290 CTE524279:CTE524290 DDA524279:DDA524290 DMW524279:DMW524290 DWS524279:DWS524290 EGO524279:EGO524290 EQK524279:EQK524290 FAG524279:FAG524290 FKC524279:FKC524290 FTY524279:FTY524290 GDU524279:GDU524290 GNQ524279:GNQ524290 GXM524279:GXM524290 HHI524279:HHI524290 HRE524279:HRE524290 IBA524279:IBA524290 IKW524279:IKW524290 IUS524279:IUS524290 JEO524279:JEO524290 JOK524279:JOK524290 JYG524279:JYG524290 KIC524279:KIC524290 KRY524279:KRY524290 LBU524279:LBU524290 LLQ524279:LLQ524290 LVM524279:LVM524290 MFI524279:MFI524290 MPE524279:MPE524290 MZA524279:MZA524290 NIW524279:NIW524290 NSS524279:NSS524290 OCO524279:OCO524290 OMK524279:OMK524290 OWG524279:OWG524290 PGC524279:PGC524290 PPY524279:PPY524290 PZU524279:PZU524290 QJQ524279:QJQ524290 QTM524279:QTM524290 RDI524279:RDI524290 RNE524279:RNE524290 RXA524279:RXA524290 SGW524279:SGW524290 SQS524279:SQS524290 TAO524279:TAO524290 TKK524279:TKK524290 TUG524279:TUG524290 UEC524279:UEC524290 UNY524279:UNY524290 UXU524279:UXU524290 VHQ524279:VHQ524290 VRM524279:VRM524290 WBI524279:WBI524290 WLE524279:WLE524290 WVA524279:WVA524290 G589815:G589826 IO589815:IO589826 SK589815:SK589826 ACG589815:ACG589826 AMC589815:AMC589826 AVY589815:AVY589826 BFU589815:BFU589826 BPQ589815:BPQ589826 BZM589815:BZM589826 CJI589815:CJI589826 CTE589815:CTE589826 DDA589815:DDA589826 DMW589815:DMW589826 DWS589815:DWS589826 EGO589815:EGO589826 EQK589815:EQK589826 FAG589815:FAG589826 FKC589815:FKC589826 FTY589815:FTY589826 GDU589815:GDU589826 GNQ589815:GNQ589826 GXM589815:GXM589826 HHI589815:HHI589826 HRE589815:HRE589826 IBA589815:IBA589826 IKW589815:IKW589826 IUS589815:IUS589826 JEO589815:JEO589826 JOK589815:JOK589826 JYG589815:JYG589826 KIC589815:KIC589826 KRY589815:KRY589826 LBU589815:LBU589826 LLQ589815:LLQ589826 LVM589815:LVM589826 MFI589815:MFI589826 MPE589815:MPE589826 MZA589815:MZA589826 NIW589815:NIW589826 NSS589815:NSS589826 OCO589815:OCO589826 OMK589815:OMK589826 OWG589815:OWG589826 PGC589815:PGC589826 PPY589815:PPY589826 PZU589815:PZU589826 QJQ589815:QJQ589826 QTM589815:QTM589826 RDI589815:RDI589826 RNE589815:RNE589826 RXA589815:RXA589826 SGW589815:SGW589826 SQS589815:SQS589826 TAO589815:TAO589826 TKK589815:TKK589826 TUG589815:TUG589826 UEC589815:UEC589826 UNY589815:UNY589826 UXU589815:UXU589826 VHQ589815:VHQ589826 VRM589815:VRM589826 WBI589815:WBI589826 WLE589815:WLE589826 WVA589815:WVA589826 G655351:G655362 IO655351:IO655362 SK655351:SK655362 ACG655351:ACG655362 AMC655351:AMC655362 AVY655351:AVY655362 BFU655351:BFU655362 BPQ655351:BPQ655362 BZM655351:BZM655362 CJI655351:CJI655362 CTE655351:CTE655362 DDA655351:DDA655362 DMW655351:DMW655362 DWS655351:DWS655362 EGO655351:EGO655362 EQK655351:EQK655362 FAG655351:FAG655362 FKC655351:FKC655362 FTY655351:FTY655362 GDU655351:GDU655362 GNQ655351:GNQ655362 GXM655351:GXM655362 HHI655351:HHI655362 HRE655351:HRE655362 IBA655351:IBA655362 IKW655351:IKW655362 IUS655351:IUS655362 JEO655351:JEO655362 JOK655351:JOK655362 JYG655351:JYG655362 KIC655351:KIC655362 KRY655351:KRY655362 LBU655351:LBU655362 LLQ655351:LLQ655362 LVM655351:LVM655362 MFI655351:MFI655362 MPE655351:MPE655362 MZA655351:MZA655362 NIW655351:NIW655362 NSS655351:NSS655362 OCO655351:OCO655362 OMK655351:OMK655362 OWG655351:OWG655362 PGC655351:PGC655362 PPY655351:PPY655362 PZU655351:PZU655362 QJQ655351:QJQ655362 QTM655351:QTM655362 RDI655351:RDI655362 RNE655351:RNE655362 RXA655351:RXA655362 SGW655351:SGW655362 SQS655351:SQS655362 TAO655351:TAO655362 TKK655351:TKK655362 TUG655351:TUG655362 UEC655351:UEC655362 UNY655351:UNY655362 UXU655351:UXU655362 VHQ655351:VHQ655362 VRM655351:VRM655362 WBI655351:WBI655362 WLE655351:WLE655362 WVA655351:WVA655362 G720887:G720898 IO720887:IO720898 SK720887:SK720898 ACG720887:ACG720898 AMC720887:AMC720898 AVY720887:AVY720898 BFU720887:BFU720898 BPQ720887:BPQ720898 BZM720887:BZM720898 CJI720887:CJI720898 CTE720887:CTE720898 DDA720887:DDA720898 DMW720887:DMW720898 DWS720887:DWS720898 EGO720887:EGO720898 EQK720887:EQK720898 FAG720887:FAG720898 FKC720887:FKC720898 FTY720887:FTY720898 GDU720887:GDU720898 GNQ720887:GNQ720898 GXM720887:GXM720898 HHI720887:HHI720898 HRE720887:HRE720898 IBA720887:IBA720898 IKW720887:IKW720898 IUS720887:IUS720898 JEO720887:JEO720898 JOK720887:JOK720898 JYG720887:JYG720898 KIC720887:KIC720898 KRY720887:KRY720898 LBU720887:LBU720898 LLQ720887:LLQ720898 LVM720887:LVM720898 MFI720887:MFI720898 MPE720887:MPE720898 MZA720887:MZA720898 NIW720887:NIW720898 NSS720887:NSS720898 OCO720887:OCO720898 OMK720887:OMK720898 OWG720887:OWG720898 PGC720887:PGC720898 PPY720887:PPY720898 PZU720887:PZU720898 QJQ720887:QJQ720898 QTM720887:QTM720898 RDI720887:RDI720898 RNE720887:RNE720898 RXA720887:RXA720898 SGW720887:SGW720898 SQS720887:SQS720898 TAO720887:TAO720898 TKK720887:TKK720898 TUG720887:TUG720898 UEC720887:UEC720898 UNY720887:UNY720898 UXU720887:UXU720898 VHQ720887:VHQ720898 VRM720887:VRM720898 WBI720887:WBI720898 WLE720887:WLE720898 WVA720887:WVA720898 G786423:G786434 IO786423:IO786434 SK786423:SK786434 ACG786423:ACG786434 AMC786423:AMC786434 AVY786423:AVY786434 BFU786423:BFU786434 BPQ786423:BPQ786434 BZM786423:BZM786434 CJI786423:CJI786434 CTE786423:CTE786434 DDA786423:DDA786434 DMW786423:DMW786434 DWS786423:DWS786434 EGO786423:EGO786434 EQK786423:EQK786434 FAG786423:FAG786434 FKC786423:FKC786434 FTY786423:FTY786434 GDU786423:GDU786434 GNQ786423:GNQ786434 GXM786423:GXM786434 HHI786423:HHI786434 HRE786423:HRE786434 IBA786423:IBA786434 IKW786423:IKW786434 IUS786423:IUS786434 JEO786423:JEO786434 JOK786423:JOK786434 JYG786423:JYG786434 KIC786423:KIC786434 KRY786423:KRY786434 LBU786423:LBU786434 LLQ786423:LLQ786434 LVM786423:LVM786434 MFI786423:MFI786434 MPE786423:MPE786434 MZA786423:MZA786434 NIW786423:NIW786434 NSS786423:NSS786434 OCO786423:OCO786434 OMK786423:OMK786434 OWG786423:OWG786434 PGC786423:PGC786434 PPY786423:PPY786434 PZU786423:PZU786434 QJQ786423:QJQ786434 QTM786423:QTM786434 RDI786423:RDI786434 RNE786423:RNE786434 RXA786423:RXA786434 SGW786423:SGW786434 SQS786423:SQS786434 TAO786423:TAO786434 TKK786423:TKK786434 TUG786423:TUG786434 UEC786423:UEC786434 UNY786423:UNY786434 UXU786423:UXU786434 VHQ786423:VHQ786434 VRM786423:VRM786434 WBI786423:WBI786434 WLE786423:WLE786434 WVA786423:WVA786434 G851959:G851970 IO851959:IO851970 SK851959:SK851970 ACG851959:ACG851970 AMC851959:AMC851970 AVY851959:AVY851970 BFU851959:BFU851970 BPQ851959:BPQ851970 BZM851959:BZM851970 CJI851959:CJI851970 CTE851959:CTE851970 DDA851959:DDA851970 DMW851959:DMW851970 DWS851959:DWS851970 EGO851959:EGO851970 EQK851959:EQK851970 FAG851959:FAG851970 FKC851959:FKC851970 FTY851959:FTY851970 GDU851959:GDU851970 GNQ851959:GNQ851970 GXM851959:GXM851970 HHI851959:HHI851970 HRE851959:HRE851970 IBA851959:IBA851970 IKW851959:IKW851970 IUS851959:IUS851970 JEO851959:JEO851970 JOK851959:JOK851970 JYG851959:JYG851970 KIC851959:KIC851970 KRY851959:KRY851970 LBU851959:LBU851970 LLQ851959:LLQ851970 LVM851959:LVM851970 MFI851959:MFI851970 MPE851959:MPE851970 MZA851959:MZA851970 NIW851959:NIW851970 NSS851959:NSS851970 OCO851959:OCO851970 OMK851959:OMK851970 OWG851959:OWG851970 PGC851959:PGC851970 PPY851959:PPY851970 PZU851959:PZU851970 QJQ851959:QJQ851970 QTM851959:QTM851970 RDI851959:RDI851970 RNE851959:RNE851970 RXA851959:RXA851970 SGW851959:SGW851970 SQS851959:SQS851970 TAO851959:TAO851970 TKK851959:TKK851970 TUG851959:TUG851970 UEC851959:UEC851970 UNY851959:UNY851970 UXU851959:UXU851970 VHQ851959:VHQ851970 VRM851959:VRM851970 WBI851959:WBI851970 WLE851959:WLE851970 WVA851959:WVA851970 G917495:G917506 IO917495:IO917506 SK917495:SK917506 ACG917495:ACG917506 AMC917495:AMC917506 AVY917495:AVY917506 BFU917495:BFU917506 BPQ917495:BPQ917506 BZM917495:BZM917506 CJI917495:CJI917506 CTE917495:CTE917506 DDA917495:DDA917506 DMW917495:DMW917506 DWS917495:DWS917506 EGO917495:EGO917506 EQK917495:EQK917506 FAG917495:FAG917506 FKC917495:FKC917506 FTY917495:FTY917506 GDU917495:GDU917506 GNQ917495:GNQ917506 GXM917495:GXM917506 HHI917495:HHI917506 HRE917495:HRE917506 IBA917495:IBA917506 IKW917495:IKW917506 IUS917495:IUS917506 JEO917495:JEO917506 JOK917495:JOK917506 JYG917495:JYG917506 KIC917495:KIC917506 KRY917495:KRY917506 LBU917495:LBU917506 LLQ917495:LLQ917506 LVM917495:LVM917506 MFI917495:MFI917506 MPE917495:MPE917506 MZA917495:MZA917506 NIW917495:NIW917506 NSS917495:NSS917506 OCO917495:OCO917506 OMK917495:OMK917506 OWG917495:OWG917506 PGC917495:PGC917506 PPY917495:PPY917506 PZU917495:PZU917506 QJQ917495:QJQ917506 QTM917495:QTM917506 RDI917495:RDI917506 RNE917495:RNE917506 RXA917495:RXA917506 SGW917495:SGW917506 SQS917495:SQS917506 TAO917495:TAO917506 TKK917495:TKK917506 TUG917495:TUG917506 UEC917495:UEC917506 UNY917495:UNY917506 UXU917495:UXU917506 VHQ917495:VHQ917506 VRM917495:VRM917506 WBI917495:WBI917506 WLE917495:WLE917506 WVA917495:WVA917506 G983031:G983042 IO983031:IO983042 SK983031:SK983042 ACG983031:ACG983042 AMC983031:AMC983042 AVY983031:AVY983042 BFU983031:BFU983042 BPQ983031:BPQ983042 BZM983031:BZM983042 CJI983031:CJI983042 CTE983031:CTE983042 DDA983031:DDA983042 DMW983031:DMW983042 DWS983031:DWS983042 EGO983031:EGO983042 EQK983031:EQK983042 FAG983031:FAG983042 FKC983031:FKC983042 FTY983031:FTY983042 GDU983031:GDU983042 GNQ983031:GNQ983042 GXM983031:GXM983042 HHI983031:HHI983042 HRE983031:HRE983042 IBA983031:IBA983042 IKW983031:IKW983042 IUS983031:IUS983042 JEO983031:JEO983042 JOK983031:JOK983042 JYG983031:JYG983042 KIC983031:KIC983042 KRY983031:KRY983042 LBU983031:LBU983042 LLQ983031:LLQ983042 LVM983031:LVM983042 MFI983031:MFI983042 MPE983031:MPE983042 MZA983031:MZA983042 NIW983031:NIW983042 NSS983031:NSS983042 OCO983031:OCO983042 OMK983031:OMK983042 OWG983031:OWG983042 PGC983031:PGC983042 PPY983031:PPY983042 PZU983031:PZU983042 QJQ983031:QJQ983042 QTM983031:QTM983042 RDI983031:RDI983042 RNE983031:RNE983042 RXA983031:RXA983042 SGW983031:SGW983042 SQS983031:SQS983042 TAO983031:TAO983042 TKK983031:TKK983042 TUG983031:TUG983042 UEC983031:UEC983042 UNY983031:UNY983042 UXU983031:UXU983042 VHQ983031:VHQ983042 VRM983031:VRM983042 WBI983031:WBI983042 WLE983031:WLE983042 WVA983031:WVA983042 WVA983020:WVA983029 G65516:G65525 IO65516:IO65525 SK65516:SK65525 ACG65516:ACG65525 AMC65516:AMC65525 AVY65516:AVY65525 BFU65516:BFU65525 BPQ65516:BPQ65525 BZM65516:BZM65525 CJI65516:CJI65525 CTE65516:CTE65525 DDA65516:DDA65525 DMW65516:DMW65525 DWS65516:DWS65525 EGO65516:EGO65525 EQK65516:EQK65525 FAG65516:FAG65525 FKC65516:FKC65525 FTY65516:FTY65525 GDU65516:GDU65525 GNQ65516:GNQ65525 GXM65516:GXM65525 HHI65516:HHI65525 HRE65516:HRE65525 IBA65516:IBA65525 IKW65516:IKW65525 IUS65516:IUS65525 JEO65516:JEO65525 JOK65516:JOK65525 JYG65516:JYG65525 KIC65516:KIC65525 KRY65516:KRY65525 LBU65516:LBU65525 LLQ65516:LLQ65525 LVM65516:LVM65525 MFI65516:MFI65525 MPE65516:MPE65525 MZA65516:MZA65525 NIW65516:NIW65525 NSS65516:NSS65525 OCO65516:OCO65525 OMK65516:OMK65525 OWG65516:OWG65525 PGC65516:PGC65525 PPY65516:PPY65525 PZU65516:PZU65525 QJQ65516:QJQ65525 QTM65516:QTM65525 RDI65516:RDI65525 RNE65516:RNE65525 RXA65516:RXA65525 SGW65516:SGW65525 SQS65516:SQS65525 TAO65516:TAO65525 TKK65516:TKK65525 TUG65516:TUG65525 UEC65516:UEC65525 UNY65516:UNY65525 UXU65516:UXU65525 VHQ65516:VHQ65525 VRM65516:VRM65525 WBI65516:WBI65525 WLE65516:WLE65525 WVA65516:WVA65525 G131052:G131061 IO131052:IO131061 SK131052:SK131061 ACG131052:ACG131061 AMC131052:AMC131061 AVY131052:AVY131061 BFU131052:BFU131061 BPQ131052:BPQ131061 BZM131052:BZM131061 CJI131052:CJI131061 CTE131052:CTE131061 DDA131052:DDA131061 DMW131052:DMW131061 DWS131052:DWS131061 EGO131052:EGO131061 EQK131052:EQK131061 FAG131052:FAG131061 FKC131052:FKC131061 FTY131052:FTY131061 GDU131052:GDU131061 GNQ131052:GNQ131061 GXM131052:GXM131061 HHI131052:HHI131061 HRE131052:HRE131061 IBA131052:IBA131061 IKW131052:IKW131061 IUS131052:IUS131061 JEO131052:JEO131061 JOK131052:JOK131061 JYG131052:JYG131061 KIC131052:KIC131061 KRY131052:KRY131061 LBU131052:LBU131061 LLQ131052:LLQ131061 LVM131052:LVM131061 MFI131052:MFI131061 MPE131052:MPE131061 MZA131052:MZA131061 NIW131052:NIW131061 NSS131052:NSS131061 OCO131052:OCO131061 OMK131052:OMK131061 OWG131052:OWG131061 PGC131052:PGC131061 PPY131052:PPY131061 PZU131052:PZU131061 QJQ131052:QJQ131061 QTM131052:QTM131061 RDI131052:RDI131061 RNE131052:RNE131061 RXA131052:RXA131061 SGW131052:SGW131061 SQS131052:SQS131061 TAO131052:TAO131061 TKK131052:TKK131061 TUG131052:TUG131061 UEC131052:UEC131061 UNY131052:UNY131061 UXU131052:UXU131061 VHQ131052:VHQ131061 VRM131052:VRM131061 WBI131052:WBI131061 WLE131052:WLE131061 WVA131052:WVA131061 G196588:G196597 IO196588:IO196597 SK196588:SK196597 ACG196588:ACG196597 AMC196588:AMC196597 AVY196588:AVY196597 BFU196588:BFU196597 BPQ196588:BPQ196597 BZM196588:BZM196597 CJI196588:CJI196597 CTE196588:CTE196597 DDA196588:DDA196597 DMW196588:DMW196597 DWS196588:DWS196597 EGO196588:EGO196597 EQK196588:EQK196597 FAG196588:FAG196597 FKC196588:FKC196597 FTY196588:FTY196597 GDU196588:GDU196597 GNQ196588:GNQ196597 GXM196588:GXM196597 HHI196588:HHI196597 HRE196588:HRE196597 IBA196588:IBA196597 IKW196588:IKW196597 IUS196588:IUS196597 JEO196588:JEO196597 JOK196588:JOK196597 JYG196588:JYG196597 KIC196588:KIC196597 KRY196588:KRY196597 LBU196588:LBU196597 LLQ196588:LLQ196597 LVM196588:LVM196597 MFI196588:MFI196597 MPE196588:MPE196597 MZA196588:MZA196597 NIW196588:NIW196597 NSS196588:NSS196597 OCO196588:OCO196597 OMK196588:OMK196597 OWG196588:OWG196597 PGC196588:PGC196597 PPY196588:PPY196597 PZU196588:PZU196597 QJQ196588:QJQ196597 QTM196588:QTM196597 RDI196588:RDI196597 RNE196588:RNE196597 RXA196588:RXA196597 SGW196588:SGW196597 SQS196588:SQS196597 TAO196588:TAO196597 TKK196588:TKK196597 TUG196588:TUG196597 UEC196588:UEC196597 UNY196588:UNY196597 UXU196588:UXU196597 VHQ196588:VHQ196597 VRM196588:VRM196597 WBI196588:WBI196597 WLE196588:WLE196597 WVA196588:WVA196597 G262124:G262133 IO262124:IO262133 SK262124:SK262133 ACG262124:ACG262133 AMC262124:AMC262133 AVY262124:AVY262133 BFU262124:BFU262133 BPQ262124:BPQ262133 BZM262124:BZM262133 CJI262124:CJI262133 CTE262124:CTE262133 DDA262124:DDA262133 DMW262124:DMW262133 DWS262124:DWS262133 EGO262124:EGO262133 EQK262124:EQK262133 FAG262124:FAG262133 FKC262124:FKC262133 FTY262124:FTY262133 GDU262124:GDU262133 GNQ262124:GNQ262133 GXM262124:GXM262133 HHI262124:HHI262133 HRE262124:HRE262133 IBA262124:IBA262133 IKW262124:IKW262133 IUS262124:IUS262133 JEO262124:JEO262133 JOK262124:JOK262133 JYG262124:JYG262133 KIC262124:KIC262133 KRY262124:KRY262133 LBU262124:LBU262133 LLQ262124:LLQ262133 LVM262124:LVM262133 MFI262124:MFI262133 MPE262124:MPE262133 MZA262124:MZA262133 NIW262124:NIW262133 NSS262124:NSS262133 OCO262124:OCO262133 OMK262124:OMK262133 OWG262124:OWG262133 PGC262124:PGC262133 PPY262124:PPY262133 PZU262124:PZU262133 QJQ262124:QJQ262133 QTM262124:QTM262133 RDI262124:RDI262133 RNE262124:RNE262133 RXA262124:RXA262133 SGW262124:SGW262133 SQS262124:SQS262133 TAO262124:TAO262133 TKK262124:TKK262133 TUG262124:TUG262133 UEC262124:UEC262133 UNY262124:UNY262133 UXU262124:UXU262133 VHQ262124:VHQ262133 VRM262124:VRM262133 WBI262124:WBI262133 WLE262124:WLE262133 WVA262124:WVA262133 G327660:G327669 IO327660:IO327669 SK327660:SK327669 ACG327660:ACG327669 AMC327660:AMC327669 AVY327660:AVY327669 BFU327660:BFU327669 BPQ327660:BPQ327669 BZM327660:BZM327669 CJI327660:CJI327669 CTE327660:CTE327669 DDA327660:DDA327669 DMW327660:DMW327669 DWS327660:DWS327669 EGO327660:EGO327669 EQK327660:EQK327669 FAG327660:FAG327669 FKC327660:FKC327669 FTY327660:FTY327669 GDU327660:GDU327669 GNQ327660:GNQ327669 GXM327660:GXM327669 HHI327660:HHI327669 HRE327660:HRE327669 IBA327660:IBA327669 IKW327660:IKW327669 IUS327660:IUS327669 JEO327660:JEO327669 JOK327660:JOK327669 JYG327660:JYG327669 KIC327660:KIC327669 KRY327660:KRY327669 LBU327660:LBU327669 LLQ327660:LLQ327669 LVM327660:LVM327669 MFI327660:MFI327669 MPE327660:MPE327669 MZA327660:MZA327669 NIW327660:NIW327669 NSS327660:NSS327669 OCO327660:OCO327669 OMK327660:OMK327669 OWG327660:OWG327669 PGC327660:PGC327669 PPY327660:PPY327669 PZU327660:PZU327669 QJQ327660:QJQ327669 QTM327660:QTM327669 RDI327660:RDI327669 RNE327660:RNE327669 RXA327660:RXA327669 SGW327660:SGW327669 SQS327660:SQS327669 TAO327660:TAO327669 TKK327660:TKK327669 TUG327660:TUG327669 UEC327660:UEC327669 UNY327660:UNY327669 UXU327660:UXU327669 VHQ327660:VHQ327669 VRM327660:VRM327669 WBI327660:WBI327669 WLE327660:WLE327669 WVA327660:WVA327669 G393196:G393205 IO393196:IO393205 SK393196:SK393205 ACG393196:ACG393205 AMC393196:AMC393205 AVY393196:AVY393205 BFU393196:BFU393205 BPQ393196:BPQ393205 BZM393196:BZM393205 CJI393196:CJI393205 CTE393196:CTE393205 DDA393196:DDA393205 DMW393196:DMW393205 DWS393196:DWS393205 EGO393196:EGO393205 EQK393196:EQK393205 FAG393196:FAG393205 FKC393196:FKC393205 FTY393196:FTY393205 GDU393196:GDU393205 GNQ393196:GNQ393205 GXM393196:GXM393205 HHI393196:HHI393205 HRE393196:HRE393205 IBA393196:IBA393205 IKW393196:IKW393205 IUS393196:IUS393205 JEO393196:JEO393205 JOK393196:JOK393205 JYG393196:JYG393205 KIC393196:KIC393205 KRY393196:KRY393205 LBU393196:LBU393205 LLQ393196:LLQ393205 LVM393196:LVM393205 MFI393196:MFI393205 MPE393196:MPE393205 MZA393196:MZA393205 NIW393196:NIW393205 NSS393196:NSS393205 OCO393196:OCO393205 OMK393196:OMK393205 OWG393196:OWG393205 PGC393196:PGC393205 PPY393196:PPY393205 PZU393196:PZU393205 QJQ393196:QJQ393205 QTM393196:QTM393205 RDI393196:RDI393205 RNE393196:RNE393205 RXA393196:RXA393205 SGW393196:SGW393205 SQS393196:SQS393205 TAO393196:TAO393205 TKK393196:TKK393205 TUG393196:TUG393205 UEC393196:UEC393205 UNY393196:UNY393205 UXU393196:UXU393205 VHQ393196:VHQ393205 VRM393196:VRM393205 WBI393196:WBI393205 WLE393196:WLE393205 WVA393196:WVA393205 G458732:G458741 IO458732:IO458741 SK458732:SK458741 ACG458732:ACG458741 AMC458732:AMC458741 AVY458732:AVY458741 BFU458732:BFU458741 BPQ458732:BPQ458741 BZM458732:BZM458741 CJI458732:CJI458741 CTE458732:CTE458741 DDA458732:DDA458741 DMW458732:DMW458741 DWS458732:DWS458741 EGO458732:EGO458741 EQK458732:EQK458741 FAG458732:FAG458741 FKC458732:FKC458741 FTY458732:FTY458741 GDU458732:GDU458741 GNQ458732:GNQ458741 GXM458732:GXM458741 HHI458732:HHI458741 HRE458732:HRE458741 IBA458732:IBA458741 IKW458732:IKW458741 IUS458732:IUS458741 JEO458732:JEO458741 JOK458732:JOK458741 JYG458732:JYG458741 KIC458732:KIC458741 KRY458732:KRY458741 LBU458732:LBU458741 LLQ458732:LLQ458741 LVM458732:LVM458741 MFI458732:MFI458741 MPE458732:MPE458741 MZA458732:MZA458741 NIW458732:NIW458741 NSS458732:NSS458741 OCO458732:OCO458741 OMK458732:OMK458741 OWG458732:OWG458741 PGC458732:PGC458741 PPY458732:PPY458741 PZU458732:PZU458741 QJQ458732:QJQ458741 QTM458732:QTM458741 RDI458732:RDI458741 RNE458732:RNE458741 RXA458732:RXA458741 SGW458732:SGW458741 SQS458732:SQS458741 TAO458732:TAO458741 TKK458732:TKK458741 TUG458732:TUG458741 UEC458732:UEC458741 UNY458732:UNY458741 UXU458732:UXU458741 VHQ458732:VHQ458741 VRM458732:VRM458741 WBI458732:WBI458741 WLE458732:WLE458741 WVA458732:WVA458741 G524268:G524277 IO524268:IO524277 SK524268:SK524277 ACG524268:ACG524277 AMC524268:AMC524277 AVY524268:AVY524277 BFU524268:BFU524277 BPQ524268:BPQ524277 BZM524268:BZM524277 CJI524268:CJI524277 CTE524268:CTE524277 DDA524268:DDA524277 DMW524268:DMW524277 DWS524268:DWS524277 EGO524268:EGO524277 EQK524268:EQK524277 FAG524268:FAG524277 FKC524268:FKC524277 FTY524268:FTY524277 GDU524268:GDU524277 GNQ524268:GNQ524277 GXM524268:GXM524277 HHI524268:HHI524277 HRE524268:HRE524277 IBA524268:IBA524277 IKW524268:IKW524277 IUS524268:IUS524277 JEO524268:JEO524277 JOK524268:JOK524277 JYG524268:JYG524277 KIC524268:KIC524277 KRY524268:KRY524277 LBU524268:LBU524277 LLQ524268:LLQ524277 LVM524268:LVM524277 MFI524268:MFI524277 MPE524268:MPE524277 MZA524268:MZA524277 NIW524268:NIW524277 NSS524268:NSS524277 OCO524268:OCO524277 OMK524268:OMK524277 OWG524268:OWG524277 PGC524268:PGC524277 PPY524268:PPY524277 PZU524268:PZU524277 QJQ524268:QJQ524277 QTM524268:QTM524277 RDI524268:RDI524277 RNE524268:RNE524277 RXA524268:RXA524277 SGW524268:SGW524277 SQS524268:SQS524277 TAO524268:TAO524277 TKK524268:TKK524277 TUG524268:TUG524277 UEC524268:UEC524277 UNY524268:UNY524277 UXU524268:UXU524277 VHQ524268:VHQ524277 VRM524268:VRM524277 WBI524268:WBI524277 WLE524268:WLE524277 WVA524268:WVA524277 G589804:G589813 IO589804:IO589813 SK589804:SK589813 ACG589804:ACG589813 AMC589804:AMC589813 AVY589804:AVY589813 BFU589804:BFU589813 BPQ589804:BPQ589813 BZM589804:BZM589813 CJI589804:CJI589813 CTE589804:CTE589813 DDA589804:DDA589813 DMW589804:DMW589813 DWS589804:DWS589813 EGO589804:EGO589813 EQK589804:EQK589813 FAG589804:FAG589813 FKC589804:FKC589813 FTY589804:FTY589813 GDU589804:GDU589813 GNQ589804:GNQ589813 GXM589804:GXM589813 HHI589804:HHI589813 HRE589804:HRE589813 IBA589804:IBA589813 IKW589804:IKW589813 IUS589804:IUS589813 JEO589804:JEO589813 JOK589804:JOK589813 JYG589804:JYG589813 KIC589804:KIC589813 KRY589804:KRY589813 LBU589804:LBU589813 LLQ589804:LLQ589813 LVM589804:LVM589813 MFI589804:MFI589813 MPE589804:MPE589813 MZA589804:MZA589813 NIW589804:NIW589813 NSS589804:NSS589813 OCO589804:OCO589813 OMK589804:OMK589813 OWG589804:OWG589813 PGC589804:PGC589813 PPY589804:PPY589813 PZU589804:PZU589813 QJQ589804:QJQ589813 QTM589804:QTM589813 RDI589804:RDI589813 RNE589804:RNE589813 RXA589804:RXA589813 SGW589804:SGW589813 SQS589804:SQS589813 TAO589804:TAO589813 TKK589804:TKK589813 TUG589804:TUG589813 UEC589804:UEC589813 UNY589804:UNY589813 UXU589804:UXU589813 VHQ589804:VHQ589813 VRM589804:VRM589813 WBI589804:WBI589813 WLE589804:WLE589813 WVA589804:WVA589813 G655340:G655349 IO655340:IO655349 SK655340:SK655349 ACG655340:ACG655349 AMC655340:AMC655349 AVY655340:AVY655349 BFU655340:BFU655349 BPQ655340:BPQ655349 BZM655340:BZM655349 CJI655340:CJI655349 CTE655340:CTE655349 DDA655340:DDA655349 DMW655340:DMW655349 DWS655340:DWS655349 EGO655340:EGO655349 EQK655340:EQK655349 FAG655340:FAG655349 FKC655340:FKC655349 FTY655340:FTY655349 GDU655340:GDU655349 GNQ655340:GNQ655349 GXM655340:GXM655349 HHI655340:HHI655349 HRE655340:HRE655349 IBA655340:IBA655349 IKW655340:IKW655349 IUS655340:IUS655349 JEO655340:JEO655349 JOK655340:JOK655349 JYG655340:JYG655349 KIC655340:KIC655349 KRY655340:KRY655349 LBU655340:LBU655349 LLQ655340:LLQ655349 LVM655340:LVM655349 MFI655340:MFI655349 MPE655340:MPE655349 MZA655340:MZA655349 NIW655340:NIW655349 NSS655340:NSS655349 OCO655340:OCO655349 OMK655340:OMK655349 OWG655340:OWG655349 PGC655340:PGC655349 PPY655340:PPY655349 PZU655340:PZU655349 QJQ655340:QJQ655349 QTM655340:QTM655349 RDI655340:RDI655349 RNE655340:RNE655349 RXA655340:RXA655349 SGW655340:SGW655349 SQS655340:SQS655349 TAO655340:TAO655349 TKK655340:TKK655349 TUG655340:TUG655349 UEC655340:UEC655349 UNY655340:UNY655349 UXU655340:UXU655349 VHQ655340:VHQ655349 VRM655340:VRM655349 WBI655340:WBI655349 WLE655340:WLE655349 WVA655340:WVA655349 G720876:G720885 IO720876:IO720885 SK720876:SK720885 ACG720876:ACG720885 AMC720876:AMC720885 AVY720876:AVY720885 BFU720876:BFU720885 BPQ720876:BPQ720885 BZM720876:BZM720885 CJI720876:CJI720885 CTE720876:CTE720885 DDA720876:DDA720885 DMW720876:DMW720885 DWS720876:DWS720885 EGO720876:EGO720885 EQK720876:EQK720885 FAG720876:FAG720885 FKC720876:FKC720885 FTY720876:FTY720885 GDU720876:GDU720885 GNQ720876:GNQ720885 GXM720876:GXM720885 HHI720876:HHI720885 HRE720876:HRE720885 IBA720876:IBA720885 IKW720876:IKW720885 IUS720876:IUS720885 JEO720876:JEO720885 JOK720876:JOK720885 JYG720876:JYG720885 KIC720876:KIC720885 KRY720876:KRY720885 LBU720876:LBU720885 LLQ720876:LLQ720885 LVM720876:LVM720885 MFI720876:MFI720885 MPE720876:MPE720885 MZA720876:MZA720885 NIW720876:NIW720885 NSS720876:NSS720885 OCO720876:OCO720885 OMK720876:OMK720885 OWG720876:OWG720885 PGC720876:PGC720885 PPY720876:PPY720885 PZU720876:PZU720885 QJQ720876:QJQ720885 QTM720876:QTM720885 RDI720876:RDI720885 RNE720876:RNE720885 RXA720876:RXA720885 SGW720876:SGW720885 SQS720876:SQS720885 TAO720876:TAO720885 TKK720876:TKK720885 TUG720876:TUG720885 UEC720876:UEC720885 UNY720876:UNY720885 UXU720876:UXU720885 VHQ720876:VHQ720885 VRM720876:VRM720885 WBI720876:WBI720885 WLE720876:WLE720885 WVA720876:WVA720885 G786412:G786421 IO786412:IO786421 SK786412:SK786421 ACG786412:ACG786421 AMC786412:AMC786421 AVY786412:AVY786421 BFU786412:BFU786421 BPQ786412:BPQ786421 BZM786412:BZM786421 CJI786412:CJI786421 CTE786412:CTE786421 DDA786412:DDA786421 DMW786412:DMW786421 DWS786412:DWS786421 EGO786412:EGO786421 EQK786412:EQK786421 FAG786412:FAG786421 FKC786412:FKC786421 FTY786412:FTY786421 GDU786412:GDU786421 GNQ786412:GNQ786421 GXM786412:GXM786421 HHI786412:HHI786421 HRE786412:HRE786421 IBA786412:IBA786421 IKW786412:IKW786421 IUS786412:IUS786421 JEO786412:JEO786421 JOK786412:JOK786421 JYG786412:JYG786421 KIC786412:KIC786421 KRY786412:KRY786421 LBU786412:LBU786421 LLQ786412:LLQ786421 LVM786412:LVM786421 MFI786412:MFI786421 MPE786412:MPE786421 MZA786412:MZA786421 NIW786412:NIW786421 NSS786412:NSS786421 OCO786412:OCO786421 OMK786412:OMK786421 OWG786412:OWG786421 PGC786412:PGC786421 PPY786412:PPY786421 PZU786412:PZU786421 QJQ786412:QJQ786421 QTM786412:QTM786421 RDI786412:RDI786421 RNE786412:RNE786421 RXA786412:RXA786421 SGW786412:SGW786421 SQS786412:SQS786421 TAO786412:TAO786421 TKK786412:TKK786421 TUG786412:TUG786421 UEC786412:UEC786421 UNY786412:UNY786421 UXU786412:UXU786421 VHQ786412:VHQ786421 VRM786412:VRM786421 WBI786412:WBI786421 WLE786412:WLE786421 WVA786412:WVA786421 G851948:G851957 IO851948:IO851957 SK851948:SK851957 ACG851948:ACG851957 AMC851948:AMC851957 AVY851948:AVY851957 BFU851948:BFU851957 BPQ851948:BPQ851957 BZM851948:BZM851957 CJI851948:CJI851957 CTE851948:CTE851957 DDA851948:DDA851957 DMW851948:DMW851957 DWS851948:DWS851957 EGO851948:EGO851957 EQK851948:EQK851957 FAG851948:FAG851957 FKC851948:FKC851957 FTY851948:FTY851957 GDU851948:GDU851957 GNQ851948:GNQ851957 GXM851948:GXM851957 HHI851948:HHI851957 HRE851948:HRE851957 IBA851948:IBA851957 IKW851948:IKW851957 IUS851948:IUS851957 JEO851948:JEO851957 JOK851948:JOK851957 JYG851948:JYG851957 KIC851948:KIC851957 KRY851948:KRY851957 LBU851948:LBU851957 LLQ851948:LLQ851957 LVM851948:LVM851957 MFI851948:MFI851957 MPE851948:MPE851957 MZA851948:MZA851957 NIW851948:NIW851957 NSS851948:NSS851957 OCO851948:OCO851957 OMK851948:OMK851957 OWG851948:OWG851957 PGC851948:PGC851957 PPY851948:PPY851957 PZU851948:PZU851957 QJQ851948:QJQ851957 QTM851948:QTM851957 RDI851948:RDI851957 RNE851948:RNE851957 RXA851948:RXA851957 SGW851948:SGW851957 SQS851948:SQS851957 TAO851948:TAO851957 TKK851948:TKK851957 TUG851948:TUG851957 UEC851948:UEC851957 UNY851948:UNY851957 UXU851948:UXU851957 VHQ851948:VHQ851957 VRM851948:VRM851957 WBI851948:WBI851957 WLE851948:WLE851957 WVA851948:WVA851957 G917484:G917493 IO917484:IO917493 SK917484:SK917493 ACG917484:ACG917493 AMC917484:AMC917493 AVY917484:AVY917493 BFU917484:BFU917493 BPQ917484:BPQ917493 BZM917484:BZM917493 CJI917484:CJI917493 CTE917484:CTE917493 DDA917484:DDA917493 DMW917484:DMW917493 DWS917484:DWS917493 EGO917484:EGO917493 EQK917484:EQK917493 FAG917484:FAG917493 FKC917484:FKC917493 FTY917484:FTY917493 GDU917484:GDU917493 GNQ917484:GNQ917493 GXM917484:GXM917493 HHI917484:HHI917493 HRE917484:HRE917493 IBA917484:IBA917493 IKW917484:IKW917493 IUS917484:IUS917493 JEO917484:JEO917493 JOK917484:JOK917493 JYG917484:JYG917493 KIC917484:KIC917493 KRY917484:KRY917493 LBU917484:LBU917493 LLQ917484:LLQ917493 LVM917484:LVM917493 MFI917484:MFI917493 MPE917484:MPE917493 MZA917484:MZA917493 NIW917484:NIW917493 NSS917484:NSS917493 OCO917484:OCO917493 OMK917484:OMK917493 OWG917484:OWG917493 PGC917484:PGC917493 PPY917484:PPY917493 PZU917484:PZU917493 QJQ917484:QJQ917493 QTM917484:QTM917493 RDI917484:RDI917493 RNE917484:RNE917493 RXA917484:RXA917493 SGW917484:SGW917493 SQS917484:SQS917493 TAO917484:TAO917493 TKK917484:TKK917493 TUG917484:TUG917493 UEC917484:UEC917493 UNY917484:UNY917493 UXU917484:UXU917493 VHQ917484:VHQ917493 VRM917484:VRM917493 WBI917484:WBI917493 WLE917484:WLE917493 WVA917484:WVA917493 G983020:G983029 IO983020:IO983029 SK983020:SK983029 ACG983020:ACG983029 AMC983020:AMC983029 AVY983020:AVY983029 BFU983020:BFU983029 BPQ983020:BPQ983029 BZM983020:BZM983029 CJI983020:CJI983029 CTE983020:CTE983029 DDA983020:DDA983029 DMW983020:DMW983029 DWS983020:DWS983029 EGO983020:EGO983029 EQK983020:EQK983029 FAG983020:FAG983029 FKC983020:FKC983029 FTY983020:FTY983029 GDU983020:GDU983029 GNQ983020:GNQ983029 GXM983020:GXM983029 HHI983020:HHI983029 HRE983020:HRE983029 IBA983020:IBA983029 IKW983020:IKW983029 IUS983020:IUS983029 JEO983020:JEO983029 JOK983020:JOK983029 JYG983020:JYG983029 KIC983020:KIC983029 KRY983020:KRY983029 LBU983020:LBU983029 LLQ983020:LLQ983029 LVM983020:LVM983029 MFI983020:MFI983029 MPE983020:MPE983029 MZA983020:MZA983029 NIW983020:NIW983029 NSS983020:NSS983029 OCO983020:OCO983029 OMK983020:OMK983029 OWG983020:OWG983029 PGC983020:PGC983029 PPY983020:PPY983029 PZU983020:PZU983029 QJQ983020:QJQ983029 QTM983020:QTM983029 RDI983020:RDI983029 RNE983020:RNE983029 RXA983020:RXA983029 SGW983020:SGW983029 SQS983020:SQS983029 TAO983020:TAO983029 TKK983020:TKK983029 TUG983020:TUG983029 UEC983020:UEC983029 UNY983020:UNY983029 UXU983020:UXU983029 VHQ983020:VHQ983029 VRM983020:VRM983029 WBI983020:WBI983029 WLE983020:WLE983029 IO11:IO31 SK11:SK31 G11:G31 ACG11:ACG31 AMC11:AMC31 AVY11:AVY31 BFU11:BFU31 BPQ11:BPQ31 BZM11:BZM31 CJI11:CJI31 CTE11:CTE31 DDA11:DDA31 DMW11:DMW31 DWS11:DWS31 EGO11:EGO31 EQK11:EQK31 FAG11:FAG31 FKC11:FKC31 FTY11:FTY31 GDU11:GDU31 GNQ11:GNQ31 GXM11:GXM31 HHI11:HHI31 HRE11:HRE31 IBA11:IBA31 IKW11:IKW31 IUS11:IUS31 JEO11:JEO31 JOK11:JOK31 JYG11:JYG31 KIC11:KIC31 KRY11:KRY31 LBU11:LBU31 LLQ11:LLQ31 LVM11:LVM31 MFI11:MFI31 MPE11:MPE31 MZA11:MZA31 NIW11:NIW31 NSS11:NSS31 OCO11:OCO31 OMK11:OMK31 OWG11:OWG31 PGC11:PGC31 PPY11:PPY31 PZU11:PZU31 QJQ11:QJQ31 QTM11:QTM31 RDI11:RDI31 RNE11:RNE31 RXA11:RXA31 SGW11:SGW31 SQS11:SQS31 TAO11:TAO31 TKK11:TKK31 TUG11:TUG31 UEC11:UEC31 UNY11:UNY31 UXU11:UXU31 VHQ11:VHQ31 VRM11:VRM31 WBI11:WBI31 WLE11:WLE31 WVA11:WVA31 IO39 SK39 G39 ACG39 AMC39 AVY39 BFU39 BPQ39 BZM39 CJI39 CTE39 DDA39 DMW39 DWS39 EGO39 EQK39 FAG39 FKC39 FTY39 GDU39 GNQ39 GXM39 HHI39 HRE39 IBA39 IKW39 IUS39 JEO39 JOK39 JYG39 KIC39 KRY39 LBU39 LLQ39 LVM39 MFI39 MPE39 MZA39 NIW39 NSS39 OCO39 OMK39 OWG39 PGC39 PPY39 PZU39 QJQ39 QTM39 RDI39 RNE39 RXA39 SGW39 SQS39 TAO39 TKK39 TUG39 UEC39 UNY39 UXU39 VHQ39 VRM39 WBI39 WLE39 WVA39 IO48 SK48 G48 ACG48 AMC48 AVY48 BFU48 BPQ48 BZM48 CJI48 CTE48 DDA48 DMW48 DWS48 EGO48 EQK48 FAG48 FKC48 FTY48 GDU48 GNQ48 GXM48 HHI48 HRE48 IBA48 IKW48 IUS48 JEO48 JOK48 JYG48 KIC48 KRY48 LBU48 LLQ48 LVM48 MFI48 MPE48 MZA48 NIW48 NSS48 OCO48 OMK48 OWG48 PGC48 PPY48 PZU48 QJQ48 QTM48 RDI48 RNE48 RXA48 SGW48 SQS48 TAO48 TKK48 TUG48 UEC48 UNY48 UXU48 VHQ48 VRM48 WBI48 WLE48 WVA48 IO55 SK55 G55 ACG55 AMC55 AVY55 BFU55 BPQ55 BZM55 CJI55 CTE55 DDA55 DMW55 DWS55 EGO55 EQK55 FAG55 FKC55 FTY55 GDU55 GNQ55 GXM55 HHI55 HRE55 IBA55 IKW55 IUS55 JEO55 JOK55 JYG55 KIC55 KRY55 LBU55 LLQ55 LVM55 MFI55 MPE55 MZA55 NIW55 NSS55 OCO55 OMK55 OWG55 PGC55 PPY55 PZU55 QJQ55 QTM55 RDI55 RNE55 RXA55 SGW55 SQS55 TAO55 TKK55 TUG55 UEC55 UNY55 UXU55 VHQ55 VRM55 WBI55 WLE55 WVA55" xr:uid="{00000000-0002-0000-0400-000000000000}">
      <formula1>#REF!</formula1>
    </dataValidation>
    <dataValidation type="list" allowBlank="1" showErrorMessage="1" sqref="IO1:IO4 SK1:SK4 ACG1:ACG4 AMC1:AMC4 AVY1:AVY4 BFU1:BFU4 BPQ1:BPQ4 BZM1:BZM4 CJI1:CJI4 CTE1:CTE4 DDA1:DDA4 DMW1:DMW4 DWS1:DWS4 EGO1:EGO4 EQK1:EQK4 FAG1:FAG4 FKC1:FKC4 FTY1:FTY4 GDU1:GDU4 GNQ1:GNQ4 GXM1:GXM4 HHI1:HHI4 HRE1:HRE4 IBA1:IBA4 IKW1:IKW4 IUS1:IUS4 JEO1:JEO4 JOK1:JOK4 JYG1:JYG4 KIC1:KIC4 KRY1:KRY4 LBU1:LBU4 LLQ1:LLQ4 LVM1:LVM4 MFI1:MFI4 MPE1:MPE4 MZA1:MZA4 NIW1:NIW4 NSS1:NSS4 OCO1:OCO4 OMK1:OMK4 OWG1:OWG4 PGC1:PGC4 PPY1:PPY4 PZU1:PZU4 QJQ1:QJQ4 QTM1:QTM4 RDI1:RDI4 RNE1:RNE4 RXA1:RXA4 SGW1:SGW4 SQS1:SQS4 TAO1:TAO4 TKK1:TKK4 TUG1:TUG4 UEC1:UEC4 UNY1:UNY4 UXU1:UXU4 VHQ1:VHQ4 VRM1:VRM4 WBI1:WBI4 WLE1:WLE4 WVA1:WVA4 IO65493:IO65496 SK65493:SK65496 ACG65493:ACG65496 AMC65493:AMC65496 AVY65493:AVY65496 BFU65493:BFU65496 BPQ65493:BPQ65496 BZM65493:BZM65496 CJI65493:CJI65496 CTE65493:CTE65496 DDA65493:DDA65496 DMW65493:DMW65496 DWS65493:DWS65496 EGO65493:EGO65496 EQK65493:EQK65496 FAG65493:FAG65496 FKC65493:FKC65496 FTY65493:FTY65496 GDU65493:GDU65496 GNQ65493:GNQ65496 GXM65493:GXM65496 HHI65493:HHI65496 HRE65493:HRE65496 IBA65493:IBA65496 IKW65493:IKW65496 IUS65493:IUS65496 JEO65493:JEO65496 JOK65493:JOK65496 JYG65493:JYG65496 KIC65493:KIC65496 KRY65493:KRY65496 LBU65493:LBU65496 LLQ65493:LLQ65496 LVM65493:LVM65496 MFI65493:MFI65496 MPE65493:MPE65496 MZA65493:MZA65496 NIW65493:NIW65496 NSS65493:NSS65496 OCO65493:OCO65496 OMK65493:OMK65496 OWG65493:OWG65496 PGC65493:PGC65496 PPY65493:PPY65496 PZU65493:PZU65496 QJQ65493:QJQ65496 QTM65493:QTM65496 RDI65493:RDI65496 RNE65493:RNE65496 RXA65493:RXA65496 SGW65493:SGW65496 SQS65493:SQS65496 TAO65493:TAO65496 TKK65493:TKK65496 TUG65493:TUG65496 UEC65493:UEC65496 UNY65493:UNY65496 UXU65493:UXU65496 VHQ65493:VHQ65496 VRM65493:VRM65496 WBI65493:WBI65496 WLE65493:WLE65496 WVA65493:WVA65496 IO131029:IO131032 SK131029:SK131032 ACG131029:ACG131032 AMC131029:AMC131032 AVY131029:AVY131032 BFU131029:BFU131032 BPQ131029:BPQ131032 BZM131029:BZM131032 CJI131029:CJI131032 CTE131029:CTE131032 DDA131029:DDA131032 DMW131029:DMW131032 DWS131029:DWS131032 EGO131029:EGO131032 EQK131029:EQK131032 FAG131029:FAG131032 FKC131029:FKC131032 FTY131029:FTY131032 GDU131029:GDU131032 GNQ131029:GNQ131032 GXM131029:GXM131032 HHI131029:HHI131032 HRE131029:HRE131032 IBA131029:IBA131032 IKW131029:IKW131032 IUS131029:IUS131032 JEO131029:JEO131032 JOK131029:JOK131032 JYG131029:JYG131032 KIC131029:KIC131032 KRY131029:KRY131032 LBU131029:LBU131032 LLQ131029:LLQ131032 LVM131029:LVM131032 MFI131029:MFI131032 MPE131029:MPE131032 MZA131029:MZA131032 NIW131029:NIW131032 NSS131029:NSS131032 OCO131029:OCO131032 OMK131029:OMK131032 OWG131029:OWG131032 PGC131029:PGC131032 PPY131029:PPY131032 PZU131029:PZU131032 QJQ131029:QJQ131032 QTM131029:QTM131032 RDI131029:RDI131032 RNE131029:RNE131032 RXA131029:RXA131032 SGW131029:SGW131032 SQS131029:SQS131032 TAO131029:TAO131032 TKK131029:TKK131032 TUG131029:TUG131032 UEC131029:UEC131032 UNY131029:UNY131032 UXU131029:UXU131032 VHQ131029:VHQ131032 VRM131029:VRM131032 WBI131029:WBI131032 WLE131029:WLE131032 WVA131029:WVA131032 IO196565:IO196568 SK196565:SK196568 ACG196565:ACG196568 AMC196565:AMC196568 AVY196565:AVY196568 BFU196565:BFU196568 BPQ196565:BPQ196568 BZM196565:BZM196568 CJI196565:CJI196568 CTE196565:CTE196568 DDA196565:DDA196568 DMW196565:DMW196568 DWS196565:DWS196568 EGO196565:EGO196568 EQK196565:EQK196568 FAG196565:FAG196568 FKC196565:FKC196568 FTY196565:FTY196568 GDU196565:GDU196568 GNQ196565:GNQ196568 GXM196565:GXM196568 HHI196565:HHI196568 HRE196565:HRE196568 IBA196565:IBA196568 IKW196565:IKW196568 IUS196565:IUS196568 JEO196565:JEO196568 JOK196565:JOK196568 JYG196565:JYG196568 KIC196565:KIC196568 KRY196565:KRY196568 LBU196565:LBU196568 LLQ196565:LLQ196568 LVM196565:LVM196568 MFI196565:MFI196568 MPE196565:MPE196568 MZA196565:MZA196568 NIW196565:NIW196568 NSS196565:NSS196568 OCO196565:OCO196568 OMK196565:OMK196568 OWG196565:OWG196568 PGC196565:PGC196568 PPY196565:PPY196568 PZU196565:PZU196568 QJQ196565:QJQ196568 QTM196565:QTM196568 RDI196565:RDI196568 RNE196565:RNE196568 RXA196565:RXA196568 SGW196565:SGW196568 SQS196565:SQS196568 TAO196565:TAO196568 TKK196565:TKK196568 TUG196565:TUG196568 UEC196565:UEC196568 UNY196565:UNY196568 UXU196565:UXU196568 VHQ196565:VHQ196568 VRM196565:VRM196568 WBI196565:WBI196568 WLE196565:WLE196568 WVA196565:WVA196568 IO262101:IO262104 SK262101:SK262104 ACG262101:ACG262104 AMC262101:AMC262104 AVY262101:AVY262104 BFU262101:BFU262104 BPQ262101:BPQ262104 BZM262101:BZM262104 CJI262101:CJI262104 CTE262101:CTE262104 DDA262101:DDA262104 DMW262101:DMW262104 DWS262101:DWS262104 EGO262101:EGO262104 EQK262101:EQK262104 FAG262101:FAG262104 FKC262101:FKC262104 FTY262101:FTY262104 GDU262101:GDU262104 GNQ262101:GNQ262104 GXM262101:GXM262104 HHI262101:HHI262104 HRE262101:HRE262104 IBA262101:IBA262104 IKW262101:IKW262104 IUS262101:IUS262104 JEO262101:JEO262104 JOK262101:JOK262104 JYG262101:JYG262104 KIC262101:KIC262104 KRY262101:KRY262104 LBU262101:LBU262104 LLQ262101:LLQ262104 LVM262101:LVM262104 MFI262101:MFI262104 MPE262101:MPE262104 MZA262101:MZA262104 NIW262101:NIW262104 NSS262101:NSS262104 OCO262101:OCO262104 OMK262101:OMK262104 OWG262101:OWG262104 PGC262101:PGC262104 PPY262101:PPY262104 PZU262101:PZU262104 QJQ262101:QJQ262104 QTM262101:QTM262104 RDI262101:RDI262104 RNE262101:RNE262104 RXA262101:RXA262104 SGW262101:SGW262104 SQS262101:SQS262104 TAO262101:TAO262104 TKK262101:TKK262104 TUG262101:TUG262104 UEC262101:UEC262104 UNY262101:UNY262104 UXU262101:UXU262104 VHQ262101:VHQ262104 VRM262101:VRM262104 WBI262101:WBI262104 WLE262101:WLE262104 WVA262101:WVA262104 IO327637:IO327640 SK327637:SK327640 ACG327637:ACG327640 AMC327637:AMC327640 AVY327637:AVY327640 BFU327637:BFU327640 BPQ327637:BPQ327640 BZM327637:BZM327640 CJI327637:CJI327640 CTE327637:CTE327640 DDA327637:DDA327640 DMW327637:DMW327640 DWS327637:DWS327640 EGO327637:EGO327640 EQK327637:EQK327640 FAG327637:FAG327640 FKC327637:FKC327640 FTY327637:FTY327640 GDU327637:GDU327640 GNQ327637:GNQ327640 GXM327637:GXM327640 HHI327637:HHI327640 HRE327637:HRE327640 IBA327637:IBA327640 IKW327637:IKW327640 IUS327637:IUS327640 JEO327637:JEO327640 JOK327637:JOK327640 JYG327637:JYG327640 KIC327637:KIC327640 KRY327637:KRY327640 LBU327637:LBU327640 LLQ327637:LLQ327640 LVM327637:LVM327640 MFI327637:MFI327640 MPE327637:MPE327640 MZA327637:MZA327640 NIW327637:NIW327640 NSS327637:NSS327640 OCO327637:OCO327640 OMK327637:OMK327640 OWG327637:OWG327640 PGC327637:PGC327640 PPY327637:PPY327640 PZU327637:PZU327640 QJQ327637:QJQ327640 QTM327637:QTM327640 RDI327637:RDI327640 RNE327637:RNE327640 RXA327637:RXA327640 SGW327637:SGW327640 SQS327637:SQS327640 TAO327637:TAO327640 TKK327637:TKK327640 TUG327637:TUG327640 UEC327637:UEC327640 UNY327637:UNY327640 UXU327637:UXU327640 VHQ327637:VHQ327640 VRM327637:VRM327640 WBI327637:WBI327640 WLE327637:WLE327640 WVA327637:WVA327640 IO393173:IO393176 SK393173:SK393176 ACG393173:ACG393176 AMC393173:AMC393176 AVY393173:AVY393176 BFU393173:BFU393176 BPQ393173:BPQ393176 BZM393173:BZM393176 CJI393173:CJI393176 CTE393173:CTE393176 DDA393173:DDA393176 DMW393173:DMW393176 DWS393173:DWS393176 EGO393173:EGO393176 EQK393173:EQK393176 FAG393173:FAG393176 FKC393173:FKC393176 FTY393173:FTY393176 GDU393173:GDU393176 GNQ393173:GNQ393176 GXM393173:GXM393176 HHI393173:HHI393176 HRE393173:HRE393176 IBA393173:IBA393176 IKW393173:IKW393176 IUS393173:IUS393176 JEO393173:JEO393176 JOK393173:JOK393176 JYG393173:JYG393176 KIC393173:KIC393176 KRY393173:KRY393176 LBU393173:LBU393176 LLQ393173:LLQ393176 LVM393173:LVM393176 MFI393173:MFI393176 MPE393173:MPE393176 MZA393173:MZA393176 NIW393173:NIW393176 NSS393173:NSS393176 OCO393173:OCO393176 OMK393173:OMK393176 OWG393173:OWG393176 PGC393173:PGC393176 PPY393173:PPY393176 PZU393173:PZU393176 QJQ393173:QJQ393176 QTM393173:QTM393176 RDI393173:RDI393176 RNE393173:RNE393176 RXA393173:RXA393176 SGW393173:SGW393176 SQS393173:SQS393176 TAO393173:TAO393176 TKK393173:TKK393176 TUG393173:TUG393176 UEC393173:UEC393176 UNY393173:UNY393176 UXU393173:UXU393176 VHQ393173:VHQ393176 VRM393173:VRM393176 WBI393173:WBI393176 WLE393173:WLE393176 WVA393173:WVA393176 IO458709:IO458712 SK458709:SK458712 ACG458709:ACG458712 AMC458709:AMC458712 AVY458709:AVY458712 BFU458709:BFU458712 BPQ458709:BPQ458712 BZM458709:BZM458712 CJI458709:CJI458712 CTE458709:CTE458712 DDA458709:DDA458712 DMW458709:DMW458712 DWS458709:DWS458712 EGO458709:EGO458712 EQK458709:EQK458712 FAG458709:FAG458712 FKC458709:FKC458712 FTY458709:FTY458712 GDU458709:GDU458712 GNQ458709:GNQ458712 GXM458709:GXM458712 HHI458709:HHI458712 HRE458709:HRE458712 IBA458709:IBA458712 IKW458709:IKW458712 IUS458709:IUS458712 JEO458709:JEO458712 JOK458709:JOK458712 JYG458709:JYG458712 KIC458709:KIC458712 KRY458709:KRY458712 LBU458709:LBU458712 LLQ458709:LLQ458712 LVM458709:LVM458712 MFI458709:MFI458712 MPE458709:MPE458712 MZA458709:MZA458712 NIW458709:NIW458712 NSS458709:NSS458712 OCO458709:OCO458712 OMK458709:OMK458712 OWG458709:OWG458712 PGC458709:PGC458712 PPY458709:PPY458712 PZU458709:PZU458712 QJQ458709:QJQ458712 QTM458709:QTM458712 RDI458709:RDI458712 RNE458709:RNE458712 RXA458709:RXA458712 SGW458709:SGW458712 SQS458709:SQS458712 TAO458709:TAO458712 TKK458709:TKK458712 TUG458709:TUG458712 UEC458709:UEC458712 UNY458709:UNY458712 UXU458709:UXU458712 VHQ458709:VHQ458712 VRM458709:VRM458712 WBI458709:WBI458712 WLE458709:WLE458712 WVA458709:WVA458712 IO524245:IO524248 SK524245:SK524248 ACG524245:ACG524248 AMC524245:AMC524248 AVY524245:AVY524248 BFU524245:BFU524248 BPQ524245:BPQ524248 BZM524245:BZM524248 CJI524245:CJI524248 CTE524245:CTE524248 DDA524245:DDA524248 DMW524245:DMW524248 DWS524245:DWS524248 EGO524245:EGO524248 EQK524245:EQK524248 FAG524245:FAG524248 FKC524245:FKC524248 FTY524245:FTY524248 GDU524245:GDU524248 GNQ524245:GNQ524248 GXM524245:GXM524248 HHI524245:HHI524248 HRE524245:HRE524248 IBA524245:IBA524248 IKW524245:IKW524248 IUS524245:IUS524248 JEO524245:JEO524248 JOK524245:JOK524248 JYG524245:JYG524248 KIC524245:KIC524248 KRY524245:KRY524248 LBU524245:LBU524248 LLQ524245:LLQ524248 LVM524245:LVM524248 MFI524245:MFI524248 MPE524245:MPE524248 MZA524245:MZA524248 NIW524245:NIW524248 NSS524245:NSS524248 OCO524245:OCO524248 OMK524245:OMK524248 OWG524245:OWG524248 PGC524245:PGC524248 PPY524245:PPY524248 PZU524245:PZU524248 QJQ524245:QJQ524248 QTM524245:QTM524248 RDI524245:RDI524248 RNE524245:RNE524248 RXA524245:RXA524248 SGW524245:SGW524248 SQS524245:SQS524248 TAO524245:TAO524248 TKK524245:TKK524248 TUG524245:TUG524248 UEC524245:UEC524248 UNY524245:UNY524248 UXU524245:UXU524248 VHQ524245:VHQ524248 VRM524245:VRM524248 WBI524245:WBI524248 WLE524245:WLE524248 WVA524245:WVA524248 IO589781:IO589784 SK589781:SK589784 ACG589781:ACG589784 AMC589781:AMC589784 AVY589781:AVY589784 BFU589781:BFU589784 BPQ589781:BPQ589784 BZM589781:BZM589784 CJI589781:CJI589784 CTE589781:CTE589784 DDA589781:DDA589784 DMW589781:DMW589784 DWS589781:DWS589784 EGO589781:EGO589784 EQK589781:EQK589784 FAG589781:FAG589784 FKC589781:FKC589784 FTY589781:FTY589784 GDU589781:GDU589784 GNQ589781:GNQ589784 GXM589781:GXM589784 HHI589781:HHI589784 HRE589781:HRE589784 IBA589781:IBA589784 IKW589781:IKW589784 IUS589781:IUS589784 JEO589781:JEO589784 JOK589781:JOK589784 JYG589781:JYG589784 KIC589781:KIC589784 KRY589781:KRY589784 LBU589781:LBU589784 LLQ589781:LLQ589784 LVM589781:LVM589784 MFI589781:MFI589784 MPE589781:MPE589784 MZA589781:MZA589784 NIW589781:NIW589784 NSS589781:NSS589784 OCO589781:OCO589784 OMK589781:OMK589784 OWG589781:OWG589784 PGC589781:PGC589784 PPY589781:PPY589784 PZU589781:PZU589784 QJQ589781:QJQ589784 QTM589781:QTM589784 RDI589781:RDI589784 RNE589781:RNE589784 RXA589781:RXA589784 SGW589781:SGW589784 SQS589781:SQS589784 TAO589781:TAO589784 TKK589781:TKK589784 TUG589781:TUG589784 UEC589781:UEC589784 UNY589781:UNY589784 UXU589781:UXU589784 VHQ589781:VHQ589784 VRM589781:VRM589784 WBI589781:WBI589784 WLE589781:WLE589784 WVA589781:WVA589784 IO655317:IO655320 SK655317:SK655320 ACG655317:ACG655320 AMC655317:AMC655320 AVY655317:AVY655320 BFU655317:BFU655320 BPQ655317:BPQ655320 BZM655317:BZM655320 CJI655317:CJI655320 CTE655317:CTE655320 DDA655317:DDA655320 DMW655317:DMW655320 DWS655317:DWS655320 EGO655317:EGO655320 EQK655317:EQK655320 FAG655317:FAG655320 FKC655317:FKC655320 FTY655317:FTY655320 GDU655317:GDU655320 GNQ655317:GNQ655320 GXM655317:GXM655320 HHI655317:HHI655320 HRE655317:HRE655320 IBA655317:IBA655320 IKW655317:IKW655320 IUS655317:IUS655320 JEO655317:JEO655320 JOK655317:JOK655320 JYG655317:JYG655320 KIC655317:KIC655320 KRY655317:KRY655320 LBU655317:LBU655320 LLQ655317:LLQ655320 LVM655317:LVM655320 MFI655317:MFI655320 MPE655317:MPE655320 MZA655317:MZA655320 NIW655317:NIW655320 NSS655317:NSS655320 OCO655317:OCO655320 OMK655317:OMK655320 OWG655317:OWG655320 PGC655317:PGC655320 PPY655317:PPY655320 PZU655317:PZU655320 QJQ655317:QJQ655320 QTM655317:QTM655320 RDI655317:RDI655320 RNE655317:RNE655320 RXA655317:RXA655320 SGW655317:SGW655320 SQS655317:SQS655320 TAO655317:TAO655320 TKK655317:TKK655320 TUG655317:TUG655320 UEC655317:UEC655320 UNY655317:UNY655320 UXU655317:UXU655320 VHQ655317:VHQ655320 VRM655317:VRM655320 WBI655317:WBI655320 WLE655317:WLE655320 WVA655317:WVA655320 IO720853:IO720856 SK720853:SK720856 ACG720853:ACG720856 AMC720853:AMC720856 AVY720853:AVY720856 BFU720853:BFU720856 BPQ720853:BPQ720856 BZM720853:BZM720856 CJI720853:CJI720856 CTE720853:CTE720856 DDA720853:DDA720856 DMW720853:DMW720856 DWS720853:DWS720856 EGO720853:EGO720856 EQK720853:EQK720856 FAG720853:FAG720856 FKC720853:FKC720856 FTY720853:FTY720856 GDU720853:GDU720856 GNQ720853:GNQ720856 GXM720853:GXM720856 HHI720853:HHI720856 HRE720853:HRE720856 IBA720853:IBA720856 IKW720853:IKW720856 IUS720853:IUS720856 JEO720853:JEO720856 JOK720853:JOK720856 JYG720853:JYG720856 KIC720853:KIC720856 KRY720853:KRY720856 LBU720853:LBU720856 LLQ720853:LLQ720856 LVM720853:LVM720856 MFI720853:MFI720856 MPE720853:MPE720856 MZA720853:MZA720856 NIW720853:NIW720856 NSS720853:NSS720856 OCO720853:OCO720856 OMK720853:OMK720856 OWG720853:OWG720856 PGC720853:PGC720856 PPY720853:PPY720856 PZU720853:PZU720856 QJQ720853:QJQ720856 QTM720853:QTM720856 RDI720853:RDI720856 RNE720853:RNE720856 RXA720853:RXA720856 SGW720853:SGW720856 SQS720853:SQS720856 TAO720853:TAO720856 TKK720853:TKK720856 TUG720853:TUG720856 UEC720853:UEC720856 UNY720853:UNY720856 UXU720853:UXU720856 VHQ720853:VHQ720856 VRM720853:VRM720856 WBI720853:WBI720856 WLE720853:WLE720856 WVA720853:WVA720856 IO786389:IO786392 SK786389:SK786392 ACG786389:ACG786392 AMC786389:AMC786392 AVY786389:AVY786392 BFU786389:BFU786392 BPQ786389:BPQ786392 BZM786389:BZM786392 CJI786389:CJI786392 CTE786389:CTE786392 DDA786389:DDA786392 DMW786389:DMW786392 DWS786389:DWS786392 EGO786389:EGO786392 EQK786389:EQK786392 FAG786389:FAG786392 FKC786389:FKC786392 FTY786389:FTY786392 GDU786389:GDU786392 GNQ786389:GNQ786392 GXM786389:GXM786392 HHI786389:HHI786392 HRE786389:HRE786392 IBA786389:IBA786392 IKW786389:IKW786392 IUS786389:IUS786392 JEO786389:JEO786392 JOK786389:JOK786392 JYG786389:JYG786392 KIC786389:KIC786392 KRY786389:KRY786392 LBU786389:LBU786392 LLQ786389:LLQ786392 LVM786389:LVM786392 MFI786389:MFI786392 MPE786389:MPE786392 MZA786389:MZA786392 NIW786389:NIW786392 NSS786389:NSS786392 OCO786389:OCO786392 OMK786389:OMK786392 OWG786389:OWG786392 PGC786389:PGC786392 PPY786389:PPY786392 PZU786389:PZU786392 QJQ786389:QJQ786392 QTM786389:QTM786392 RDI786389:RDI786392 RNE786389:RNE786392 RXA786389:RXA786392 SGW786389:SGW786392 SQS786389:SQS786392 TAO786389:TAO786392 TKK786389:TKK786392 TUG786389:TUG786392 UEC786389:UEC786392 UNY786389:UNY786392 UXU786389:UXU786392 VHQ786389:VHQ786392 VRM786389:VRM786392 WBI786389:WBI786392 WLE786389:WLE786392 WVA786389:WVA786392 IO851925:IO851928 SK851925:SK851928 ACG851925:ACG851928 AMC851925:AMC851928 AVY851925:AVY851928 BFU851925:BFU851928 BPQ851925:BPQ851928 BZM851925:BZM851928 CJI851925:CJI851928 CTE851925:CTE851928 DDA851925:DDA851928 DMW851925:DMW851928 DWS851925:DWS851928 EGO851925:EGO851928 EQK851925:EQK851928 FAG851925:FAG851928 FKC851925:FKC851928 FTY851925:FTY851928 GDU851925:GDU851928 GNQ851925:GNQ851928 GXM851925:GXM851928 HHI851925:HHI851928 HRE851925:HRE851928 IBA851925:IBA851928 IKW851925:IKW851928 IUS851925:IUS851928 JEO851925:JEO851928 JOK851925:JOK851928 JYG851925:JYG851928 KIC851925:KIC851928 KRY851925:KRY851928 LBU851925:LBU851928 LLQ851925:LLQ851928 LVM851925:LVM851928 MFI851925:MFI851928 MPE851925:MPE851928 MZA851925:MZA851928 NIW851925:NIW851928 NSS851925:NSS851928 OCO851925:OCO851928 OMK851925:OMK851928 OWG851925:OWG851928 PGC851925:PGC851928 PPY851925:PPY851928 PZU851925:PZU851928 QJQ851925:QJQ851928 QTM851925:QTM851928 RDI851925:RDI851928 RNE851925:RNE851928 RXA851925:RXA851928 SGW851925:SGW851928 SQS851925:SQS851928 TAO851925:TAO851928 TKK851925:TKK851928 TUG851925:TUG851928 UEC851925:UEC851928 UNY851925:UNY851928 UXU851925:UXU851928 VHQ851925:VHQ851928 VRM851925:VRM851928 WBI851925:WBI851928 WLE851925:WLE851928 WVA851925:WVA851928 IO917461:IO917464 SK917461:SK917464 ACG917461:ACG917464 AMC917461:AMC917464 AVY917461:AVY917464 BFU917461:BFU917464 BPQ917461:BPQ917464 BZM917461:BZM917464 CJI917461:CJI917464 CTE917461:CTE917464 DDA917461:DDA917464 DMW917461:DMW917464 DWS917461:DWS917464 EGO917461:EGO917464 EQK917461:EQK917464 FAG917461:FAG917464 FKC917461:FKC917464 FTY917461:FTY917464 GDU917461:GDU917464 GNQ917461:GNQ917464 GXM917461:GXM917464 HHI917461:HHI917464 HRE917461:HRE917464 IBA917461:IBA917464 IKW917461:IKW917464 IUS917461:IUS917464 JEO917461:JEO917464 JOK917461:JOK917464 JYG917461:JYG917464 KIC917461:KIC917464 KRY917461:KRY917464 LBU917461:LBU917464 LLQ917461:LLQ917464 LVM917461:LVM917464 MFI917461:MFI917464 MPE917461:MPE917464 MZA917461:MZA917464 NIW917461:NIW917464 NSS917461:NSS917464 OCO917461:OCO917464 OMK917461:OMK917464 OWG917461:OWG917464 PGC917461:PGC917464 PPY917461:PPY917464 PZU917461:PZU917464 QJQ917461:QJQ917464 QTM917461:QTM917464 RDI917461:RDI917464 RNE917461:RNE917464 RXA917461:RXA917464 SGW917461:SGW917464 SQS917461:SQS917464 TAO917461:TAO917464 TKK917461:TKK917464 TUG917461:TUG917464 UEC917461:UEC917464 UNY917461:UNY917464 UXU917461:UXU917464 VHQ917461:VHQ917464 VRM917461:VRM917464 WBI917461:WBI917464 WLE917461:WLE917464 WVA917461:WVA917464 IO982997:IO983000 SK982997:SK983000 ACG982997:ACG983000 AMC982997:AMC983000 AVY982997:AVY983000 BFU982997:BFU983000 BPQ982997:BPQ983000 BZM982997:BZM983000 CJI982997:CJI983000 CTE982997:CTE983000 DDA982997:DDA983000 DMW982997:DMW983000 DWS982997:DWS983000 EGO982997:EGO983000 EQK982997:EQK983000 FAG982997:FAG983000 FKC982997:FKC983000 FTY982997:FTY983000 GDU982997:GDU983000 GNQ982997:GNQ983000 GXM982997:GXM983000 HHI982997:HHI983000 HRE982997:HRE983000 IBA982997:IBA983000 IKW982997:IKW983000 IUS982997:IUS983000 JEO982997:JEO983000 JOK982997:JOK983000 JYG982997:JYG983000 KIC982997:KIC983000 KRY982997:KRY983000 LBU982997:LBU983000 LLQ982997:LLQ983000 LVM982997:LVM983000 MFI982997:MFI983000 MPE982997:MPE983000 MZA982997:MZA983000 NIW982997:NIW983000 NSS982997:NSS983000 OCO982997:OCO983000 OMK982997:OMK983000 OWG982997:OWG983000 PGC982997:PGC983000 PPY982997:PPY983000 PZU982997:PZU983000 QJQ982997:QJQ983000 QTM982997:QTM983000 RDI982997:RDI983000 RNE982997:RNE983000 RXA982997:RXA983000 SGW982997:SGW983000 SQS982997:SQS983000 TAO982997:TAO983000 TKK982997:TKK983000 TUG982997:TUG983000 UEC982997:UEC983000 UNY982997:UNY983000 UXU982997:UXU983000 VHQ982997:VHQ983000 VRM982997:VRM983000 WBI982997:WBI983000 WLE982997:WLE983000 WVA982997:WVA983000 IO65526 SK65526 ACG65526 AMC65526 AVY65526 BFU65526 BPQ65526 BZM65526 CJI65526 CTE65526 DDA65526 DMW65526 DWS65526 EGO65526 EQK65526 FAG65526 FKC65526 FTY65526 GDU65526 GNQ65526 GXM65526 HHI65526 HRE65526 IBA65526 IKW65526 IUS65526 JEO65526 JOK65526 JYG65526 KIC65526 KRY65526 LBU65526 LLQ65526 LVM65526 MFI65526 MPE65526 MZA65526 NIW65526 NSS65526 OCO65526 OMK65526 OWG65526 PGC65526 PPY65526 PZU65526 QJQ65526 QTM65526 RDI65526 RNE65526 RXA65526 SGW65526 SQS65526 TAO65526 TKK65526 TUG65526 UEC65526 UNY65526 UXU65526 VHQ65526 VRM65526 WBI65526 WLE65526 WVA65526 IO131062 SK131062 ACG131062 AMC131062 AVY131062 BFU131062 BPQ131062 BZM131062 CJI131062 CTE131062 DDA131062 DMW131062 DWS131062 EGO131062 EQK131062 FAG131062 FKC131062 FTY131062 GDU131062 GNQ131062 GXM131062 HHI131062 HRE131062 IBA131062 IKW131062 IUS131062 JEO131062 JOK131062 JYG131062 KIC131062 KRY131062 LBU131062 LLQ131062 LVM131062 MFI131062 MPE131062 MZA131062 NIW131062 NSS131062 OCO131062 OMK131062 OWG131062 PGC131062 PPY131062 PZU131062 QJQ131062 QTM131062 RDI131062 RNE131062 RXA131062 SGW131062 SQS131062 TAO131062 TKK131062 TUG131062 UEC131062 UNY131062 UXU131062 VHQ131062 VRM131062 WBI131062 WLE131062 WVA131062 IO196598 SK196598 ACG196598 AMC196598 AVY196598 BFU196598 BPQ196598 BZM196598 CJI196598 CTE196598 DDA196598 DMW196598 DWS196598 EGO196598 EQK196598 FAG196598 FKC196598 FTY196598 GDU196598 GNQ196598 GXM196598 HHI196598 HRE196598 IBA196598 IKW196598 IUS196598 JEO196598 JOK196598 JYG196598 KIC196598 KRY196598 LBU196598 LLQ196598 LVM196598 MFI196598 MPE196598 MZA196598 NIW196598 NSS196598 OCO196598 OMK196598 OWG196598 PGC196598 PPY196598 PZU196598 QJQ196598 QTM196598 RDI196598 RNE196598 RXA196598 SGW196598 SQS196598 TAO196598 TKK196598 TUG196598 UEC196598 UNY196598 UXU196598 VHQ196598 VRM196598 WBI196598 WLE196598 WVA196598 IO262134 SK262134 ACG262134 AMC262134 AVY262134 BFU262134 BPQ262134 BZM262134 CJI262134 CTE262134 DDA262134 DMW262134 DWS262134 EGO262134 EQK262134 FAG262134 FKC262134 FTY262134 GDU262134 GNQ262134 GXM262134 HHI262134 HRE262134 IBA262134 IKW262134 IUS262134 JEO262134 JOK262134 JYG262134 KIC262134 KRY262134 LBU262134 LLQ262134 LVM262134 MFI262134 MPE262134 MZA262134 NIW262134 NSS262134 OCO262134 OMK262134 OWG262134 PGC262134 PPY262134 PZU262134 QJQ262134 QTM262134 RDI262134 RNE262134 RXA262134 SGW262134 SQS262134 TAO262134 TKK262134 TUG262134 UEC262134 UNY262134 UXU262134 VHQ262134 VRM262134 WBI262134 WLE262134 WVA262134 IO327670 SK327670 ACG327670 AMC327670 AVY327670 BFU327670 BPQ327670 BZM327670 CJI327670 CTE327670 DDA327670 DMW327670 DWS327670 EGO327670 EQK327670 FAG327670 FKC327670 FTY327670 GDU327670 GNQ327670 GXM327670 HHI327670 HRE327670 IBA327670 IKW327670 IUS327670 JEO327670 JOK327670 JYG327670 KIC327670 KRY327670 LBU327670 LLQ327670 LVM327670 MFI327670 MPE327670 MZA327670 NIW327670 NSS327670 OCO327670 OMK327670 OWG327670 PGC327670 PPY327670 PZU327670 QJQ327670 QTM327670 RDI327670 RNE327670 RXA327670 SGW327670 SQS327670 TAO327670 TKK327670 TUG327670 UEC327670 UNY327670 UXU327670 VHQ327670 VRM327670 WBI327670 WLE327670 WVA327670 IO393206 SK393206 ACG393206 AMC393206 AVY393206 BFU393206 BPQ393206 BZM393206 CJI393206 CTE393206 DDA393206 DMW393206 DWS393206 EGO393206 EQK393206 FAG393206 FKC393206 FTY393206 GDU393206 GNQ393206 GXM393206 HHI393206 HRE393206 IBA393206 IKW393206 IUS393206 JEO393206 JOK393206 JYG393206 KIC393206 KRY393206 LBU393206 LLQ393206 LVM393206 MFI393206 MPE393206 MZA393206 NIW393206 NSS393206 OCO393206 OMK393206 OWG393206 PGC393206 PPY393206 PZU393206 QJQ393206 QTM393206 RDI393206 RNE393206 RXA393206 SGW393206 SQS393206 TAO393206 TKK393206 TUG393206 UEC393206 UNY393206 UXU393206 VHQ393206 VRM393206 WBI393206 WLE393206 WVA393206 IO458742 SK458742 ACG458742 AMC458742 AVY458742 BFU458742 BPQ458742 BZM458742 CJI458742 CTE458742 DDA458742 DMW458742 DWS458742 EGO458742 EQK458742 FAG458742 FKC458742 FTY458742 GDU458742 GNQ458742 GXM458742 HHI458742 HRE458742 IBA458742 IKW458742 IUS458742 JEO458742 JOK458742 JYG458742 KIC458742 KRY458742 LBU458742 LLQ458742 LVM458742 MFI458742 MPE458742 MZA458742 NIW458742 NSS458742 OCO458742 OMK458742 OWG458742 PGC458742 PPY458742 PZU458742 QJQ458742 QTM458742 RDI458742 RNE458742 RXA458742 SGW458742 SQS458742 TAO458742 TKK458742 TUG458742 UEC458742 UNY458742 UXU458742 VHQ458742 VRM458742 WBI458742 WLE458742 WVA458742 IO524278 SK524278 ACG524278 AMC524278 AVY524278 BFU524278 BPQ524278 BZM524278 CJI524278 CTE524278 DDA524278 DMW524278 DWS524278 EGO524278 EQK524278 FAG524278 FKC524278 FTY524278 GDU524278 GNQ524278 GXM524278 HHI524278 HRE524278 IBA524278 IKW524278 IUS524278 JEO524278 JOK524278 JYG524278 KIC524278 KRY524278 LBU524278 LLQ524278 LVM524278 MFI524278 MPE524278 MZA524278 NIW524278 NSS524278 OCO524278 OMK524278 OWG524278 PGC524278 PPY524278 PZU524278 QJQ524278 QTM524278 RDI524278 RNE524278 RXA524278 SGW524278 SQS524278 TAO524278 TKK524278 TUG524278 UEC524278 UNY524278 UXU524278 VHQ524278 VRM524278 WBI524278 WLE524278 WVA524278 IO589814 SK589814 ACG589814 AMC589814 AVY589814 BFU589814 BPQ589814 BZM589814 CJI589814 CTE589814 DDA589814 DMW589814 DWS589814 EGO589814 EQK589814 FAG589814 FKC589814 FTY589814 GDU589814 GNQ589814 GXM589814 HHI589814 HRE589814 IBA589814 IKW589814 IUS589814 JEO589814 JOK589814 JYG589814 KIC589814 KRY589814 LBU589814 LLQ589814 LVM589814 MFI589814 MPE589814 MZA589814 NIW589814 NSS589814 OCO589814 OMK589814 OWG589814 PGC589814 PPY589814 PZU589814 QJQ589814 QTM589814 RDI589814 RNE589814 RXA589814 SGW589814 SQS589814 TAO589814 TKK589814 TUG589814 UEC589814 UNY589814 UXU589814 VHQ589814 VRM589814 WBI589814 WLE589814 WVA589814 IO655350 SK655350 ACG655350 AMC655350 AVY655350 BFU655350 BPQ655350 BZM655350 CJI655350 CTE655350 DDA655350 DMW655350 DWS655350 EGO655350 EQK655350 FAG655350 FKC655350 FTY655350 GDU655350 GNQ655350 GXM655350 HHI655350 HRE655350 IBA655350 IKW655350 IUS655350 JEO655350 JOK655350 JYG655350 KIC655350 KRY655350 LBU655350 LLQ655350 LVM655350 MFI655350 MPE655350 MZA655350 NIW655350 NSS655350 OCO655350 OMK655350 OWG655350 PGC655350 PPY655350 PZU655350 QJQ655350 QTM655350 RDI655350 RNE655350 RXA655350 SGW655350 SQS655350 TAO655350 TKK655350 TUG655350 UEC655350 UNY655350 UXU655350 VHQ655350 VRM655350 WBI655350 WLE655350 WVA655350 IO720886 SK720886 ACG720886 AMC720886 AVY720886 BFU720886 BPQ720886 BZM720886 CJI720886 CTE720886 DDA720886 DMW720886 DWS720886 EGO720886 EQK720886 FAG720886 FKC720886 FTY720886 GDU720886 GNQ720886 GXM720886 HHI720886 HRE720886 IBA720886 IKW720886 IUS720886 JEO720886 JOK720886 JYG720886 KIC720886 KRY720886 LBU720886 LLQ720886 LVM720886 MFI720886 MPE720886 MZA720886 NIW720886 NSS720886 OCO720886 OMK720886 OWG720886 PGC720886 PPY720886 PZU720886 QJQ720886 QTM720886 RDI720886 RNE720886 RXA720886 SGW720886 SQS720886 TAO720886 TKK720886 TUG720886 UEC720886 UNY720886 UXU720886 VHQ720886 VRM720886 WBI720886 WLE720886 WVA720886 IO786422 SK786422 ACG786422 AMC786422 AVY786422 BFU786422 BPQ786422 BZM786422 CJI786422 CTE786422 DDA786422 DMW786422 DWS786422 EGO786422 EQK786422 FAG786422 FKC786422 FTY786422 GDU786422 GNQ786422 GXM786422 HHI786422 HRE786422 IBA786422 IKW786422 IUS786422 JEO786422 JOK786422 JYG786422 KIC786422 KRY786422 LBU786422 LLQ786422 LVM786422 MFI786422 MPE786422 MZA786422 NIW786422 NSS786422 OCO786422 OMK786422 OWG786422 PGC786422 PPY786422 PZU786422 QJQ786422 QTM786422 RDI786422 RNE786422 RXA786422 SGW786422 SQS786422 TAO786422 TKK786422 TUG786422 UEC786422 UNY786422 UXU786422 VHQ786422 VRM786422 WBI786422 WLE786422 WVA786422 IO851958 SK851958 ACG851958 AMC851958 AVY851958 BFU851958 BPQ851958 BZM851958 CJI851958 CTE851958 DDA851958 DMW851958 DWS851958 EGO851958 EQK851958 FAG851958 FKC851958 FTY851958 GDU851958 GNQ851958 GXM851958 HHI851958 HRE851958 IBA851958 IKW851958 IUS851958 JEO851958 JOK851958 JYG851958 KIC851958 KRY851958 LBU851958 LLQ851958 LVM851958 MFI851958 MPE851958 MZA851958 NIW851958 NSS851958 OCO851958 OMK851958 OWG851958 PGC851958 PPY851958 PZU851958 QJQ851958 QTM851958 RDI851958 RNE851958 RXA851958 SGW851958 SQS851958 TAO851958 TKK851958 TUG851958 UEC851958 UNY851958 UXU851958 VHQ851958 VRM851958 WBI851958 WLE851958 WVA851958 IO917494 SK917494 ACG917494 AMC917494 AVY917494 BFU917494 BPQ917494 BZM917494 CJI917494 CTE917494 DDA917494 DMW917494 DWS917494 EGO917494 EQK917494 FAG917494 FKC917494 FTY917494 GDU917494 GNQ917494 GXM917494 HHI917494 HRE917494 IBA917494 IKW917494 IUS917494 JEO917494 JOK917494 JYG917494 KIC917494 KRY917494 LBU917494 LLQ917494 LVM917494 MFI917494 MPE917494 MZA917494 NIW917494 NSS917494 OCO917494 OMK917494 OWG917494 PGC917494 PPY917494 PZU917494 QJQ917494 QTM917494 RDI917494 RNE917494 RXA917494 SGW917494 SQS917494 TAO917494 TKK917494 TUG917494 UEC917494 UNY917494 UXU917494 VHQ917494 VRM917494 WBI917494 WLE917494 WVA917494 IO983030 SK983030 ACG983030 AMC983030 AVY983030 BFU983030 BPQ983030 BZM983030 CJI983030 CTE983030 DDA983030 DMW983030 DWS983030 EGO983030 EQK983030 FAG983030 FKC983030 FTY983030 GDU983030 GNQ983030 GXM983030 HHI983030 HRE983030 IBA983030 IKW983030 IUS983030 JEO983030 JOK983030 JYG983030 KIC983030 KRY983030 LBU983030 LLQ983030 LVM983030 MFI983030 MPE983030 MZA983030 NIW983030 NSS983030 OCO983030 OMK983030 OWG983030 PGC983030 PPY983030 PZU983030 QJQ983030 QTM983030 RDI983030 RNE983030 RXA983030 SGW983030 SQS983030 TAO983030 TKK983030 TUG983030 UEC983030 UNY983030 UXU983030 VHQ983030 VRM983030 WBI983030 WLE983030 WVA983030 IO65500:IO65506 SK65500:SK65506 ACG65500:ACG65506 AMC65500:AMC65506 AVY65500:AVY65506 BFU65500:BFU65506 BPQ65500:BPQ65506 BZM65500:BZM65506 CJI65500:CJI65506 CTE65500:CTE65506 DDA65500:DDA65506 DMW65500:DMW65506 DWS65500:DWS65506 EGO65500:EGO65506 EQK65500:EQK65506 FAG65500:FAG65506 FKC65500:FKC65506 FTY65500:FTY65506 GDU65500:GDU65506 GNQ65500:GNQ65506 GXM65500:GXM65506 HHI65500:HHI65506 HRE65500:HRE65506 IBA65500:IBA65506 IKW65500:IKW65506 IUS65500:IUS65506 JEO65500:JEO65506 JOK65500:JOK65506 JYG65500:JYG65506 KIC65500:KIC65506 KRY65500:KRY65506 LBU65500:LBU65506 LLQ65500:LLQ65506 LVM65500:LVM65506 MFI65500:MFI65506 MPE65500:MPE65506 MZA65500:MZA65506 NIW65500:NIW65506 NSS65500:NSS65506 OCO65500:OCO65506 OMK65500:OMK65506 OWG65500:OWG65506 PGC65500:PGC65506 PPY65500:PPY65506 PZU65500:PZU65506 QJQ65500:QJQ65506 QTM65500:QTM65506 RDI65500:RDI65506 RNE65500:RNE65506 RXA65500:RXA65506 SGW65500:SGW65506 SQS65500:SQS65506 TAO65500:TAO65506 TKK65500:TKK65506 TUG65500:TUG65506 UEC65500:UEC65506 UNY65500:UNY65506 UXU65500:UXU65506 VHQ65500:VHQ65506 VRM65500:VRM65506 WBI65500:WBI65506 WLE65500:WLE65506 WVA65500:WVA65506 IO131036:IO131042 SK131036:SK131042 ACG131036:ACG131042 AMC131036:AMC131042 AVY131036:AVY131042 BFU131036:BFU131042 BPQ131036:BPQ131042 BZM131036:BZM131042 CJI131036:CJI131042 CTE131036:CTE131042 DDA131036:DDA131042 DMW131036:DMW131042 DWS131036:DWS131042 EGO131036:EGO131042 EQK131036:EQK131042 FAG131036:FAG131042 FKC131036:FKC131042 FTY131036:FTY131042 GDU131036:GDU131042 GNQ131036:GNQ131042 GXM131036:GXM131042 HHI131036:HHI131042 HRE131036:HRE131042 IBA131036:IBA131042 IKW131036:IKW131042 IUS131036:IUS131042 JEO131036:JEO131042 JOK131036:JOK131042 JYG131036:JYG131042 KIC131036:KIC131042 KRY131036:KRY131042 LBU131036:LBU131042 LLQ131036:LLQ131042 LVM131036:LVM131042 MFI131036:MFI131042 MPE131036:MPE131042 MZA131036:MZA131042 NIW131036:NIW131042 NSS131036:NSS131042 OCO131036:OCO131042 OMK131036:OMK131042 OWG131036:OWG131042 PGC131036:PGC131042 PPY131036:PPY131042 PZU131036:PZU131042 QJQ131036:QJQ131042 QTM131036:QTM131042 RDI131036:RDI131042 RNE131036:RNE131042 RXA131036:RXA131042 SGW131036:SGW131042 SQS131036:SQS131042 TAO131036:TAO131042 TKK131036:TKK131042 TUG131036:TUG131042 UEC131036:UEC131042 UNY131036:UNY131042 UXU131036:UXU131042 VHQ131036:VHQ131042 VRM131036:VRM131042 WBI131036:WBI131042 WLE131036:WLE131042 WVA131036:WVA131042 IO196572:IO196578 SK196572:SK196578 ACG196572:ACG196578 AMC196572:AMC196578 AVY196572:AVY196578 BFU196572:BFU196578 BPQ196572:BPQ196578 BZM196572:BZM196578 CJI196572:CJI196578 CTE196572:CTE196578 DDA196572:DDA196578 DMW196572:DMW196578 DWS196572:DWS196578 EGO196572:EGO196578 EQK196572:EQK196578 FAG196572:FAG196578 FKC196572:FKC196578 FTY196572:FTY196578 GDU196572:GDU196578 GNQ196572:GNQ196578 GXM196572:GXM196578 HHI196572:HHI196578 HRE196572:HRE196578 IBA196572:IBA196578 IKW196572:IKW196578 IUS196572:IUS196578 JEO196572:JEO196578 JOK196572:JOK196578 JYG196572:JYG196578 KIC196572:KIC196578 KRY196572:KRY196578 LBU196572:LBU196578 LLQ196572:LLQ196578 LVM196572:LVM196578 MFI196572:MFI196578 MPE196572:MPE196578 MZA196572:MZA196578 NIW196572:NIW196578 NSS196572:NSS196578 OCO196572:OCO196578 OMK196572:OMK196578 OWG196572:OWG196578 PGC196572:PGC196578 PPY196572:PPY196578 PZU196572:PZU196578 QJQ196572:QJQ196578 QTM196572:QTM196578 RDI196572:RDI196578 RNE196572:RNE196578 RXA196572:RXA196578 SGW196572:SGW196578 SQS196572:SQS196578 TAO196572:TAO196578 TKK196572:TKK196578 TUG196572:TUG196578 UEC196572:UEC196578 UNY196572:UNY196578 UXU196572:UXU196578 VHQ196572:VHQ196578 VRM196572:VRM196578 WBI196572:WBI196578 WLE196572:WLE196578 WVA196572:WVA196578 IO262108:IO262114 SK262108:SK262114 ACG262108:ACG262114 AMC262108:AMC262114 AVY262108:AVY262114 BFU262108:BFU262114 BPQ262108:BPQ262114 BZM262108:BZM262114 CJI262108:CJI262114 CTE262108:CTE262114 DDA262108:DDA262114 DMW262108:DMW262114 DWS262108:DWS262114 EGO262108:EGO262114 EQK262108:EQK262114 FAG262108:FAG262114 FKC262108:FKC262114 FTY262108:FTY262114 GDU262108:GDU262114 GNQ262108:GNQ262114 GXM262108:GXM262114 HHI262108:HHI262114 HRE262108:HRE262114 IBA262108:IBA262114 IKW262108:IKW262114 IUS262108:IUS262114 JEO262108:JEO262114 JOK262108:JOK262114 JYG262108:JYG262114 KIC262108:KIC262114 KRY262108:KRY262114 LBU262108:LBU262114 LLQ262108:LLQ262114 LVM262108:LVM262114 MFI262108:MFI262114 MPE262108:MPE262114 MZA262108:MZA262114 NIW262108:NIW262114 NSS262108:NSS262114 OCO262108:OCO262114 OMK262108:OMK262114 OWG262108:OWG262114 PGC262108:PGC262114 PPY262108:PPY262114 PZU262108:PZU262114 QJQ262108:QJQ262114 QTM262108:QTM262114 RDI262108:RDI262114 RNE262108:RNE262114 RXA262108:RXA262114 SGW262108:SGW262114 SQS262108:SQS262114 TAO262108:TAO262114 TKK262108:TKK262114 TUG262108:TUG262114 UEC262108:UEC262114 UNY262108:UNY262114 UXU262108:UXU262114 VHQ262108:VHQ262114 VRM262108:VRM262114 WBI262108:WBI262114 WLE262108:WLE262114 WVA262108:WVA262114 IO327644:IO327650 SK327644:SK327650 ACG327644:ACG327650 AMC327644:AMC327650 AVY327644:AVY327650 BFU327644:BFU327650 BPQ327644:BPQ327650 BZM327644:BZM327650 CJI327644:CJI327650 CTE327644:CTE327650 DDA327644:DDA327650 DMW327644:DMW327650 DWS327644:DWS327650 EGO327644:EGO327650 EQK327644:EQK327650 FAG327644:FAG327650 FKC327644:FKC327650 FTY327644:FTY327650 GDU327644:GDU327650 GNQ327644:GNQ327650 GXM327644:GXM327650 HHI327644:HHI327650 HRE327644:HRE327650 IBA327644:IBA327650 IKW327644:IKW327650 IUS327644:IUS327650 JEO327644:JEO327650 JOK327644:JOK327650 JYG327644:JYG327650 KIC327644:KIC327650 KRY327644:KRY327650 LBU327644:LBU327650 LLQ327644:LLQ327650 LVM327644:LVM327650 MFI327644:MFI327650 MPE327644:MPE327650 MZA327644:MZA327650 NIW327644:NIW327650 NSS327644:NSS327650 OCO327644:OCO327650 OMK327644:OMK327650 OWG327644:OWG327650 PGC327644:PGC327650 PPY327644:PPY327650 PZU327644:PZU327650 QJQ327644:QJQ327650 QTM327644:QTM327650 RDI327644:RDI327650 RNE327644:RNE327650 RXA327644:RXA327650 SGW327644:SGW327650 SQS327644:SQS327650 TAO327644:TAO327650 TKK327644:TKK327650 TUG327644:TUG327650 UEC327644:UEC327650 UNY327644:UNY327650 UXU327644:UXU327650 VHQ327644:VHQ327650 VRM327644:VRM327650 WBI327644:WBI327650 WLE327644:WLE327650 WVA327644:WVA327650 IO393180:IO393186 SK393180:SK393186 ACG393180:ACG393186 AMC393180:AMC393186 AVY393180:AVY393186 BFU393180:BFU393186 BPQ393180:BPQ393186 BZM393180:BZM393186 CJI393180:CJI393186 CTE393180:CTE393186 DDA393180:DDA393186 DMW393180:DMW393186 DWS393180:DWS393186 EGO393180:EGO393186 EQK393180:EQK393186 FAG393180:FAG393186 FKC393180:FKC393186 FTY393180:FTY393186 GDU393180:GDU393186 GNQ393180:GNQ393186 GXM393180:GXM393186 HHI393180:HHI393186 HRE393180:HRE393186 IBA393180:IBA393186 IKW393180:IKW393186 IUS393180:IUS393186 JEO393180:JEO393186 JOK393180:JOK393186 JYG393180:JYG393186 KIC393180:KIC393186 KRY393180:KRY393186 LBU393180:LBU393186 LLQ393180:LLQ393186 LVM393180:LVM393186 MFI393180:MFI393186 MPE393180:MPE393186 MZA393180:MZA393186 NIW393180:NIW393186 NSS393180:NSS393186 OCO393180:OCO393186 OMK393180:OMK393186 OWG393180:OWG393186 PGC393180:PGC393186 PPY393180:PPY393186 PZU393180:PZU393186 QJQ393180:QJQ393186 QTM393180:QTM393186 RDI393180:RDI393186 RNE393180:RNE393186 RXA393180:RXA393186 SGW393180:SGW393186 SQS393180:SQS393186 TAO393180:TAO393186 TKK393180:TKK393186 TUG393180:TUG393186 UEC393180:UEC393186 UNY393180:UNY393186 UXU393180:UXU393186 VHQ393180:VHQ393186 VRM393180:VRM393186 WBI393180:WBI393186 WLE393180:WLE393186 WVA393180:WVA393186 IO458716:IO458722 SK458716:SK458722 ACG458716:ACG458722 AMC458716:AMC458722 AVY458716:AVY458722 BFU458716:BFU458722 BPQ458716:BPQ458722 BZM458716:BZM458722 CJI458716:CJI458722 CTE458716:CTE458722 DDA458716:DDA458722 DMW458716:DMW458722 DWS458716:DWS458722 EGO458716:EGO458722 EQK458716:EQK458722 FAG458716:FAG458722 FKC458716:FKC458722 FTY458716:FTY458722 GDU458716:GDU458722 GNQ458716:GNQ458722 GXM458716:GXM458722 HHI458716:HHI458722 HRE458716:HRE458722 IBA458716:IBA458722 IKW458716:IKW458722 IUS458716:IUS458722 JEO458716:JEO458722 JOK458716:JOK458722 JYG458716:JYG458722 KIC458716:KIC458722 KRY458716:KRY458722 LBU458716:LBU458722 LLQ458716:LLQ458722 LVM458716:LVM458722 MFI458716:MFI458722 MPE458716:MPE458722 MZA458716:MZA458722 NIW458716:NIW458722 NSS458716:NSS458722 OCO458716:OCO458722 OMK458716:OMK458722 OWG458716:OWG458722 PGC458716:PGC458722 PPY458716:PPY458722 PZU458716:PZU458722 QJQ458716:QJQ458722 QTM458716:QTM458722 RDI458716:RDI458722 RNE458716:RNE458722 RXA458716:RXA458722 SGW458716:SGW458722 SQS458716:SQS458722 TAO458716:TAO458722 TKK458716:TKK458722 TUG458716:TUG458722 UEC458716:UEC458722 UNY458716:UNY458722 UXU458716:UXU458722 VHQ458716:VHQ458722 VRM458716:VRM458722 WBI458716:WBI458722 WLE458716:WLE458722 WVA458716:WVA458722 IO524252:IO524258 SK524252:SK524258 ACG524252:ACG524258 AMC524252:AMC524258 AVY524252:AVY524258 BFU524252:BFU524258 BPQ524252:BPQ524258 BZM524252:BZM524258 CJI524252:CJI524258 CTE524252:CTE524258 DDA524252:DDA524258 DMW524252:DMW524258 DWS524252:DWS524258 EGO524252:EGO524258 EQK524252:EQK524258 FAG524252:FAG524258 FKC524252:FKC524258 FTY524252:FTY524258 GDU524252:GDU524258 GNQ524252:GNQ524258 GXM524252:GXM524258 HHI524252:HHI524258 HRE524252:HRE524258 IBA524252:IBA524258 IKW524252:IKW524258 IUS524252:IUS524258 JEO524252:JEO524258 JOK524252:JOK524258 JYG524252:JYG524258 KIC524252:KIC524258 KRY524252:KRY524258 LBU524252:LBU524258 LLQ524252:LLQ524258 LVM524252:LVM524258 MFI524252:MFI524258 MPE524252:MPE524258 MZA524252:MZA524258 NIW524252:NIW524258 NSS524252:NSS524258 OCO524252:OCO524258 OMK524252:OMK524258 OWG524252:OWG524258 PGC524252:PGC524258 PPY524252:PPY524258 PZU524252:PZU524258 QJQ524252:QJQ524258 QTM524252:QTM524258 RDI524252:RDI524258 RNE524252:RNE524258 RXA524252:RXA524258 SGW524252:SGW524258 SQS524252:SQS524258 TAO524252:TAO524258 TKK524252:TKK524258 TUG524252:TUG524258 UEC524252:UEC524258 UNY524252:UNY524258 UXU524252:UXU524258 VHQ524252:VHQ524258 VRM524252:VRM524258 WBI524252:WBI524258 WLE524252:WLE524258 WVA524252:WVA524258 IO589788:IO589794 SK589788:SK589794 ACG589788:ACG589794 AMC589788:AMC589794 AVY589788:AVY589794 BFU589788:BFU589794 BPQ589788:BPQ589794 BZM589788:BZM589794 CJI589788:CJI589794 CTE589788:CTE589794 DDA589788:DDA589794 DMW589788:DMW589794 DWS589788:DWS589794 EGO589788:EGO589794 EQK589788:EQK589794 FAG589788:FAG589794 FKC589788:FKC589794 FTY589788:FTY589794 GDU589788:GDU589794 GNQ589788:GNQ589794 GXM589788:GXM589794 HHI589788:HHI589794 HRE589788:HRE589794 IBA589788:IBA589794 IKW589788:IKW589794 IUS589788:IUS589794 JEO589788:JEO589794 JOK589788:JOK589794 JYG589788:JYG589794 KIC589788:KIC589794 KRY589788:KRY589794 LBU589788:LBU589794 LLQ589788:LLQ589794 LVM589788:LVM589794 MFI589788:MFI589794 MPE589788:MPE589794 MZA589788:MZA589794 NIW589788:NIW589794 NSS589788:NSS589794 OCO589788:OCO589794 OMK589788:OMK589794 OWG589788:OWG589794 PGC589788:PGC589794 PPY589788:PPY589794 PZU589788:PZU589794 QJQ589788:QJQ589794 QTM589788:QTM589794 RDI589788:RDI589794 RNE589788:RNE589794 RXA589788:RXA589794 SGW589788:SGW589794 SQS589788:SQS589794 TAO589788:TAO589794 TKK589788:TKK589794 TUG589788:TUG589794 UEC589788:UEC589794 UNY589788:UNY589794 UXU589788:UXU589794 VHQ589788:VHQ589794 VRM589788:VRM589794 WBI589788:WBI589794 WLE589788:WLE589794 WVA589788:WVA589794 IO655324:IO655330 SK655324:SK655330 ACG655324:ACG655330 AMC655324:AMC655330 AVY655324:AVY655330 BFU655324:BFU655330 BPQ655324:BPQ655330 BZM655324:BZM655330 CJI655324:CJI655330 CTE655324:CTE655330 DDA655324:DDA655330 DMW655324:DMW655330 DWS655324:DWS655330 EGO655324:EGO655330 EQK655324:EQK655330 FAG655324:FAG655330 FKC655324:FKC655330 FTY655324:FTY655330 GDU655324:GDU655330 GNQ655324:GNQ655330 GXM655324:GXM655330 HHI655324:HHI655330 HRE655324:HRE655330 IBA655324:IBA655330 IKW655324:IKW655330 IUS655324:IUS655330 JEO655324:JEO655330 JOK655324:JOK655330 JYG655324:JYG655330 KIC655324:KIC655330 KRY655324:KRY655330 LBU655324:LBU655330 LLQ655324:LLQ655330 LVM655324:LVM655330 MFI655324:MFI655330 MPE655324:MPE655330 MZA655324:MZA655330 NIW655324:NIW655330 NSS655324:NSS655330 OCO655324:OCO655330 OMK655324:OMK655330 OWG655324:OWG655330 PGC655324:PGC655330 PPY655324:PPY655330 PZU655324:PZU655330 QJQ655324:QJQ655330 QTM655324:QTM655330 RDI655324:RDI655330 RNE655324:RNE655330 RXA655324:RXA655330 SGW655324:SGW655330 SQS655324:SQS655330 TAO655324:TAO655330 TKK655324:TKK655330 TUG655324:TUG655330 UEC655324:UEC655330 UNY655324:UNY655330 UXU655324:UXU655330 VHQ655324:VHQ655330 VRM655324:VRM655330 WBI655324:WBI655330 WLE655324:WLE655330 WVA655324:WVA655330 IO720860:IO720866 SK720860:SK720866 ACG720860:ACG720866 AMC720860:AMC720866 AVY720860:AVY720866 BFU720860:BFU720866 BPQ720860:BPQ720866 BZM720860:BZM720866 CJI720860:CJI720866 CTE720860:CTE720866 DDA720860:DDA720866 DMW720860:DMW720866 DWS720860:DWS720866 EGO720860:EGO720866 EQK720860:EQK720866 FAG720860:FAG720866 FKC720860:FKC720866 FTY720860:FTY720866 GDU720860:GDU720866 GNQ720860:GNQ720866 GXM720860:GXM720866 HHI720860:HHI720866 HRE720860:HRE720866 IBA720860:IBA720866 IKW720860:IKW720866 IUS720860:IUS720866 JEO720860:JEO720866 JOK720860:JOK720866 JYG720860:JYG720866 KIC720860:KIC720866 KRY720860:KRY720866 LBU720860:LBU720866 LLQ720860:LLQ720866 LVM720860:LVM720866 MFI720860:MFI720866 MPE720860:MPE720866 MZA720860:MZA720866 NIW720860:NIW720866 NSS720860:NSS720866 OCO720860:OCO720866 OMK720860:OMK720866 OWG720860:OWG720866 PGC720860:PGC720866 PPY720860:PPY720866 PZU720860:PZU720866 QJQ720860:QJQ720866 QTM720860:QTM720866 RDI720860:RDI720866 RNE720860:RNE720866 RXA720860:RXA720866 SGW720860:SGW720866 SQS720860:SQS720866 TAO720860:TAO720866 TKK720860:TKK720866 TUG720860:TUG720866 UEC720860:UEC720866 UNY720860:UNY720866 UXU720860:UXU720866 VHQ720860:VHQ720866 VRM720860:VRM720866 WBI720860:WBI720866 WLE720860:WLE720866 WVA720860:WVA720866 IO786396:IO786402 SK786396:SK786402 ACG786396:ACG786402 AMC786396:AMC786402 AVY786396:AVY786402 BFU786396:BFU786402 BPQ786396:BPQ786402 BZM786396:BZM786402 CJI786396:CJI786402 CTE786396:CTE786402 DDA786396:DDA786402 DMW786396:DMW786402 DWS786396:DWS786402 EGO786396:EGO786402 EQK786396:EQK786402 FAG786396:FAG786402 FKC786396:FKC786402 FTY786396:FTY786402 GDU786396:GDU786402 GNQ786396:GNQ786402 GXM786396:GXM786402 HHI786396:HHI786402 HRE786396:HRE786402 IBA786396:IBA786402 IKW786396:IKW786402 IUS786396:IUS786402 JEO786396:JEO786402 JOK786396:JOK786402 JYG786396:JYG786402 KIC786396:KIC786402 KRY786396:KRY786402 LBU786396:LBU786402 LLQ786396:LLQ786402 LVM786396:LVM786402 MFI786396:MFI786402 MPE786396:MPE786402 MZA786396:MZA786402 NIW786396:NIW786402 NSS786396:NSS786402 OCO786396:OCO786402 OMK786396:OMK786402 OWG786396:OWG786402 PGC786396:PGC786402 PPY786396:PPY786402 PZU786396:PZU786402 QJQ786396:QJQ786402 QTM786396:QTM786402 RDI786396:RDI786402 RNE786396:RNE786402 RXA786396:RXA786402 SGW786396:SGW786402 SQS786396:SQS786402 TAO786396:TAO786402 TKK786396:TKK786402 TUG786396:TUG786402 UEC786396:UEC786402 UNY786396:UNY786402 UXU786396:UXU786402 VHQ786396:VHQ786402 VRM786396:VRM786402 WBI786396:WBI786402 WLE786396:WLE786402 WVA786396:WVA786402 IO851932:IO851938 SK851932:SK851938 ACG851932:ACG851938 AMC851932:AMC851938 AVY851932:AVY851938 BFU851932:BFU851938 BPQ851932:BPQ851938 BZM851932:BZM851938 CJI851932:CJI851938 CTE851932:CTE851938 DDA851932:DDA851938 DMW851932:DMW851938 DWS851932:DWS851938 EGO851932:EGO851938 EQK851932:EQK851938 FAG851932:FAG851938 FKC851932:FKC851938 FTY851932:FTY851938 GDU851932:GDU851938 GNQ851932:GNQ851938 GXM851932:GXM851938 HHI851932:HHI851938 HRE851932:HRE851938 IBA851932:IBA851938 IKW851932:IKW851938 IUS851932:IUS851938 JEO851932:JEO851938 JOK851932:JOK851938 JYG851932:JYG851938 KIC851932:KIC851938 KRY851932:KRY851938 LBU851932:LBU851938 LLQ851932:LLQ851938 LVM851932:LVM851938 MFI851932:MFI851938 MPE851932:MPE851938 MZA851932:MZA851938 NIW851932:NIW851938 NSS851932:NSS851938 OCO851932:OCO851938 OMK851932:OMK851938 OWG851932:OWG851938 PGC851932:PGC851938 PPY851932:PPY851938 PZU851932:PZU851938 QJQ851932:QJQ851938 QTM851932:QTM851938 RDI851932:RDI851938 RNE851932:RNE851938 RXA851932:RXA851938 SGW851932:SGW851938 SQS851932:SQS851938 TAO851932:TAO851938 TKK851932:TKK851938 TUG851932:TUG851938 UEC851932:UEC851938 UNY851932:UNY851938 UXU851932:UXU851938 VHQ851932:VHQ851938 VRM851932:VRM851938 WBI851932:WBI851938 WLE851932:WLE851938 WVA851932:WVA851938 IO917468:IO917474 SK917468:SK917474 ACG917468:ACG917474 AMC917468:AMC917474 AVY917468:AVY917474 BFU917468:BFU917474 BPQ917468:BPQ917474 BZM917468:BZM917474 CJI917468:CJI917474 CTE917468:CTE917474 DDA917468:DDA917474 DMW917468:DMW917474 DWS917468:DWS917474 EGO917468:EGO917474 EQK917468:EQK917474 FAG917468:FAG917474 FKC917468:FKC917474 FTY917468:FTY917474 GDU917468:GDU917474 GNQ917468:GNQ917474 GXM917468:GXM917474 HHI917468:HHI917474 HRE917468:HRE917474 IBA917468:IBA917474 IKW917468:IKW917474 IUS917468:IUS917474 JEO917468:JEO917474 JOK917468:JOK917474 JYG917468:JYG917474 KIC917468:KIC917474 KRY917468:KRY917474 LBU917468:LBU917474 LLQ917468:LLQ917474 LVM917468:LVM917474 MFI917468:MFI917474 MPE917468:MPE917474 MZA917468:MZA917474 NIW917468:NIW917474 NSS917468:NSS917474 OCO917468:OCO917474 OMK917468:OMK917474 OWG917468:OWG917474 PGC917468:PGC917474 PPY917468:PPY917474 PZU917468:PZU917474 QJQ917468:QJQ917474 QTM917468:QTM917474 RDI917468:RDI917474 RNE917468:RNE917474 RXA917468:RXA917474 SGW917468:SGW917474 SQS917468:SQS917474 TAO917468:TAO917474 TKK917468:TKK917474 TUG917468:TUG917474 UEC917468:UEC917474 UNY917468:UNY917474 UXU917468:UXU917474 VHQ917468:VHQ917474 VRM917468:VRM917474 WBI917468:WBI917474 WLE917468:WLE917474 WVA917468:WVA917474 IO983004:IO983010 SK983004:SK983010 ACG983004:ACG983010 AMC983004:AMC983010 AVY983004:AVY983010 BFU983004:BFU983010 BPQ983004:BPQ983010 BZM983004:BZM983010 CJI983004:CJI983010 CTE983004:CTE983010 DDA983004:DDA983010 DMW983004:DMW983010 DWS983004:DWS983010 EGO983004:EGO983010 EQK983004:EQK983010 FAG983004:FAG983010 FKC983004:FKC983010 FTY983004:FTY983010 GDU983004:GDU983010 GNQ983004:GNQ983010 GXM983004:GXM983010 HHI983004:HHI983010 HRE983004:HRE983010 IBA983004:IBA983010 IKW983004:IKW983010 IUS983004:IUS983010 JEO983004:JEO983010 JOK983004:JOK983010 JYG983004:JYG983010 KIC983004:KIC983010 KRY983004:KRY983010 LBU983004:LBU983010 LLQ983004:LLQ983010 LVM983004:LVM983010 MFI983004:MFI983010 MPE983004:MPE983010 MZA983004:MZA983010 NIW983004:NIW983010 NSS983004:NSS983010 OCO983004:OCO983010 OMK983004:OMK983010 OWG983004:OWG983010 PGC983004:PGC983010 PPY983004:PPY983010 PZU983004:PZU983010 QJQ983004:QJQ983010 QTM983004:QTM983010 RDI983004:RDI983010 RNE983004:RNE983010 RXA983004:RXA983010 SGW983004:SGW983010 SQS983004:SQS983010 TAO983004:TAO983010 TKK983004:TKK983010 TUG983004:TUG983010 UEC983004:UEC983010 UNY983004:UNY983010 UXU983004:UXU983010 VHQ983004:VHQ983010 VRM983004:VRM983010 WBI983004:WBI983010 WLE983004:WLE983010 WVA983004:WVA983010 IO65539:IO65596 SK65539:SK65596 ACG65539:ACG65596 AMC65539:AMC65596 AVY65539:AVY65596 BFU65539:BFU65596 BPQ65539:BPQ65596 BZM65539:BZM65596 CJI65539:CJI65596 CTE65539:CTE65596 DDA65539:DDA65596 DMW65539:DMW65596 DWS65539:DWS65596 EGO65539:EGO65596 EQK65539:EQK65596 FAG65539:FAG65596 FKC65539:FKC65596 FTY65539:FTY65596 GDU65539:GDU65596 GNQ65539:GNQ65596 GXM65539:GXM65596 HHI65539:HHI65596 HRE65539:HRE65596 IBA65539:IBA65596 IKW65539:IKW65596 IUS65539:IUS65596 JEO65539:JEO65596 JOK65539:JOK65596 JYG65539:JYG65596 KIC65539:KIC65596 KRY65539:KRY65596 LBU65539:LBU65596 LLQ65539:LLQ65596 LVM65539:LVM65596 MFI65539:MFI65596 MPE65539:MPE65596 MZA65539:MZA65596 NIW65539:NIW65596 NSS65539:NSS65596 OCO65539:OCO65596 OMK65539:OMK65596 OWG65539:OWG65596 PGC65539:PGC65596 PPY65539:PPY65596 PZU65539:PZU65596 QJQ65539:QJQ65596 QTM65539:QTM65596 RDI65539:RDI65596 RNE65539:RNE65596 RXA65539:RXA65596 SGW65539:SGW65596 SQS65539:SQS65596 TAO65539:TAO65596 TKK65539:TKK65596 TUG65539:TUG65596 UEC65539:UEC65596 UNY65539:UNY65596 UXU65539:UXU65596 VHQ65539:VHQ65596 VRM65539:VRM65596 WBI65539:WBI65596 WLE65539:WLE65596 WVA65539:WVA65596 IO131075:IO131132 SK131075:SK131132 ACG131075:ACG131132 AMC131075:AMC131132 AVY131075:AVY131132 BFU131075:BFU131132 BPQ131075:BPQ131132 BZM131075:BZM131132 CJI131075:CJI131132 CTE131075:CTE131132 DDA131075:DDA131132 DMW131075:DMW131132 DWS131075:DWS131132 EGO131075:EGO131132 EQK131075:EQK131132 FAG131075:FAG131132 FKC131075:FKC131132 FTY131075:FTY131132 GDU131075:GDU131132 GNQ131075:GNQ131132 GXM131075:GXM131132 HHI131075:HHI131132 HRE131075:HRE131132 IBA131075:IBA131132 IKW131075:IKW131132 IUS131075:IUS131132 JEO131075:JEO131132 JOK131075:JOK131132 JYG131075:JYG131132 KIC131075:KIC131132 KRY131075:KRY131132 LBU131075:LBU131132 LLQ131075:LLQ131132 LVM131075:LVM131132 MFI131075:MFI131132 MPE131075:MPE131132 MZA131075:MZA131132 NIW131075:NIW131132 NSS131075:NSS131132 OCO131075:OCO131132 OMK131075:OMK131132 OWG131075:OWG131132 PGC131075:PGC131132 PPY131075:PPY131132 PZU131075:PZU131132 QJQ131075:QJQ131132 QTM131075:QTM131132 RDI131075:RDI131132 RNE131075:RNE131132 RXA131075:RXA131132 SGW131075:SGW131132 SQS131075:SQS131132 TAO131075:TAO131132 TKK131075:TKK131132 TUG131075:TUG131132 UEC131075:UEC131132 UNY131075:UNY131132 UXU131075:UXU131132 VHQ131075:VHQ131132 VRM131075:VRM131132 WBI131075:WBI131132 WLE131075:WLE131132 WVA131075:WVA131132 IO196611:IO196668 SK196611:SK196668 ACG196611:ACG196668 AMC196611:AMC196668 AVY196611:AVY196668 BFU196611:BFU196668 BPQ196611:BPQ196668 BZM196611:BZM196668 CJI196611:CJI196668 CTE196611:CTE196668 DDA196611:DDA196668 DMW196611:DMW196668 DWS196611:DWS196668 EGO196611:EGO196668 EQK196611:EQK196668 FAG196611:FAG196668 FKC196611:FKC196668 FTY196611:FTY196668 GDU196611:GDU196668 GNQ196611:GNQ196668 GXM196611:GXM196668 HHI196611:HHI196668 HRE196611:HRE196668 IBA196611:IBA196668 IKW196611:IKW196668 IUS196611:IUS196668 JEO196611:JEO196668 JOK196611:JOK196668 JYG196611:JYG196668 KIC196611:KIC196668 KRY196611:KRY196668 LBU196611:LBU196668 LLQ196611:LLQ196668 LVM196611:LVM196668 MFI196611:MFI196668 MPE196611:MPE196668 MZA196611:MZA196668 NIW196611:NIW196668 NSS196611:NSS196668 OCO196611:OCO196668 OMK196611:OMK196668 OWG196611:OWG196668 PGC196611:PGC196668 PPY196611:PPY196668 PZU196611:PZU196668 QJQ196611:QJQ196668 QTM196611:QTM196668 RDI196611:RDI196668 RNE196611:RNE196668 RXA196611:RXA196668 SGW196611:SGW196668 SQS196611:SQS196668 TAO196611:TAO196668 TKK196611:TKK196668 TUG196611:TUG196668 UEC196611:UEC196668 UNY196611:UNY196668 UXU196611:UXU196668 VHQ196611:VHQ196668 VRM196611:VRM196668 WBI196611:WBI196668 WLE196611:WLE196668 WVA196611:WVA196668 IO262147:IO262204 SK262147:SK262204 ACG262147:ACG262204 AMC262147:AMC262204 AVY262147:AVY262204 BFU262147:BFU262204 BPQ262147:BPQ262204 BZM262147:BZM262204 CJI262147:CJI262204 CTE262147:CTE262204 DDA262147:DDA262204 DMW262147:DMW262204 DWS262147:DWS262204 EGO262147:EGO262204 EQK262147:EQK262204 FAG262147:FAG262204 FKC262147:FKC262204 FTY262147:FTY262204 GDU262147:GDU262204 GNQ262147:GNQ262204 GXM262147:GXM262204 HHI262147:HHI262204 HRE262147:HRE262204 IBA262147:IBA262204 IKW262147:IKW262204 IUS262147:IUS262204 JEO262147:JEO262204 JOK262147:JOK262204 JYG262147:JYG262204 KIC262147:KIC262204 KRY262147:KRY262204 LBU262147:LBU262204 LLQ262147:LLQ262204 LVM262147:LVM262204 MFI262147:MFI262204 MPE262147:MPE262204 MZA262147:MZA262204 NIW262147:NIW262204 NSS262147:NSS262204 OCO262147:OCO262204 OMK262147:OMK262204 OWG262147:OWG262204 PGC262147:PGC262204 PPY262147:PPY262204 PZU262147:PZU262204 QJQ262147:QJQ262204 QTM262147:QTM262204 RDI262147:RDI262204 RNE262147:RNE262204 RXA262147:RXA262204 SGW262147:SGW262204 SQS262147:SQS262204 TAO262147:TAO262204 TKK262147:TKK262204 TUG262147:TUG262204 UEC262147:UEC262204 UNY262147:UNY262204 UXU262147:UXU262204 VHQ262147:VHQ262204 VRM262147:VRM262204 WBI262147:WBI262204 WLE262147:WLE262204 WVA262147:WVA262204 IO327683:IO327740 SK327683:SK327740 ACG327683:ACG327740 AMC327683:AMC327740 AVY327683:AVY327740 BFU327683:BFU327740 BPQ327683:BPQ327740 BZM327683:BZM327740 CJI327683:CJI327740 CTE327683:CTE327740 DDA327683:DDA327740 DMW327683:DMW327740 DWS327683:DWS327740 EGO327683:EGO327740 EQK327683:EQK327740 FAG327683:FAG327740 FKC327683:FKC327740 FTY327683:FTY327740 GDU327683:GDU327740 GNQ327683:GNQ327740 GXM327683:GXM327740 HHI327683:HHI327740 HRE327683:HRE327740 IBA327683:IBA327740 IKW327683:IKW327740 IUS327683:IUS327740 JEO327683:JEO327740 JOK327683:JOK327740 JYG327683:JYG327740 KIC327683:KIC327740 KRY327683:KRY327740 LBU327683:LBU327740 LLQ327683:LLQ327740 LVM327683:LVM327740 MFI327683:MFI327740 MPE327683:MPE327740 MZA327683:MZA327740 NIW327683:NIW327740 NSS327683:NSS327740 OCO327683:OCO327740 OMK327683:OMK327740 OWG327683:OWG327740 PGC327683:PGC327740 PPY327683:PPY327740 PZU327683:PZU327740 QJQ327683:QJQ327740 QTM327683:QTM327740 RDI327683:RDI327740 RNE327683:RNE327740 RXA327683:RXA327740 SGW327683:SGW327740 SQS327683:SQS327740 TAO327683:TAO327740 TKK327683:TKK327740 TUG327683:TUG327740 UEC327683:UEC327740 UNY327683:UNY327740 UXU327683:UXU327740 VHQ327683:VHQ327740 VRM327683:VRM327740 WBI327683:WBI327740 WLE327683:WLE327740 WVA327683:WVA327740 IO393219:IO393276 SK393219:SK393276 ACG393219:ACG393276 AMC393219:AMC393276 AVY393219:AVY393276 BFU393219:BFU393276 BPQ393219:BPQ393276 BZM393219:BZM393276 CJI393219:CJI393276 CTE393219:CTE393276 DDA393219:DDA393276 DMW393219:DMW393276 DWS393219:DWS393276 EGO393219:EGO393276 EQK393219:EQK393276 FAG393219:FAG393276 FKC393219:FKC393276 FTY393219:FTY393276 GDU393219:GDU393276 GNQ393219:GNQ393276 GXM393219:GXM393276 HHI393219:HHI393276 HRE393219:HRE393276 IBA393219:IBA393276 IKW393219:IKW393276 IUS393219:IUS393276 JEO393219:JEO393276 JOK393219:JOK393276 JYG393219:JYG393276 KIC393219:KIC393276 KRY393219:KRY393276 LBU393219:LBU393276 LLQ393219:LLQ393276 LVM393219:LVM393276 MFI393219:MFI393276 MPE393219:MPE393276 MZA393219:MZA393276 NIW393219:NIW393276 NSS393219:NSS393276 OCO393219:OCO393276 OMK393219:OMK393276 OWG393219:OWG393276 PGC393219:PGC393276 PPY393219:PPY393276 PZU393219:PZU393276 QJQ393219:QJQ393276 QTM393219:QTM393276 RDI393219:RDI393276 RNE393219:RNE393276 RXA393219:RXA393276 SGW393219:SGW393276 SQS393219:SQS393276 TAO393219:TAO393276 TKK393219:TKK393276 TUG393219:TUG393276 UEC393219:UEC393276 UNY393219:UNY393276 UXU393219:UXU393276 VHQ393219:VHQ393276 VRM393219:VRM393276 WBI393219:WBI393276 WLE393219:WLE393276 WVA393219:WVA393276 IO458755:IO458812 SK458755:SK458812 ACG458755:ACG458812 AMC458755:AMC458812 AVY458755:AVY458812 BFU458755:BFU458812 BPQ458755:BPQ458812 BZM458755:BZM458812 CJI458755:CJI458812 CTE458755:CTE458812 DDA458755:DDA458812 DMW458755:DMW458812 DWS458755:DWS458812 EGO458755:EGO458812 EQK458755:EQK458812 FAG458755:FAG458812 FKC458755:FKC458812 FTY458755:FTY458812 GDU458755:GDU458812 GNQ458755:GNQ458812 GXM458755:GXM458812 HHI458755:HHI458812 HRE458755:HRE458812 IBA458755:IBA458812 IKW458755:IKW458812 IUS458755:IUS458812 JEO458755:JEO458812 JOK458755:JOK458812 JYG458755:JYG458812 KIC458755:KIC458812 KRY458755:KRY458812 LBU458755:LBU458812 LLQ458755:LLQ458812 LVM458755:LVM458812 MFI458755:MFI458812 MPE458755:MPE458812 MZA458755:MZA458812 NIW458755:NIW458812 NSS458755:NSS458812 OCO458755:OCO458812 OMK458755:OMK458812 OWG458755:OWG458812 PGC458755:PGC458812 PPY458755:PPY458812 PZU458755:PZU458812 QJQ458755:QJQ458812 QTM458755:QTM458812 RDI458755:RDI458812 RNE458755:RNE458812 RXA458755:RXA458812 SGW458755:SGW458812 SQS458755:SQS458812 TAO458755:TAO458812 TKK458755:TKK458812 TUG458755:TUG458812 UEC458755:UEC458812 UNY458755:UNY458812 UXU458755:UXU458812 VHQ458755:VHQ458812 VRM458755:VRM458812 WBI458755:WBI458812 WLE458755:WLE458812 WVA458755:WVA458812 IO524291:IO524348 SK524291:SK524348 ACG524291:ACG524348 AMC524291:AMC524348 AVY524291:AVY524348 BFU524291:BFU524348 BPQ524291:BPQ524348 BZM524291:BZM524348 CJI524291:CJI524348 CTE524291:CTE524348 DDA524291:DDA524348 DMW524291:DMW524348 DWS524291:DWS524348 EGO524291:EGO524348 EQK524291:EQK524348 FAG524291:FAG524348 FKC524291:FKC524348 FTY524291:FTY524348 GDU524291:GDU524348 GNQ524291:GNQ524348 GXM524291:GXM524348 HHI524291:HHI524348 HRE524291:HRE524348 IBA524291:IBA524348 IKW524291:IKW524348 IUS524291:IUS524348 JEO524291:JEO524348 JOK524291:JOK524348 JYG524291:JYG524348 KIC524291:KIC524348 KRY524291:KRY524348 LBU524291:LBU524348 LLQ524291:LLQ524348 LVM524291:LVM524348 MFI524291:MFI524348 MPE524291:MPE524348 MZA524291:MZA524348 NIW524291:NIW524348 NSS524291:NSS524348 OCO524291:OCO524348 OMK524291:OMK524348 OWG524291:OWG524348 PGC524291:PGC524348 PPY524291:PPY524348 PZU524291:PZU524348 QJQ524291:QJQ524348 QTM524291:QTM524348 RDI524291:RDI524348 RNE524291:RNE524348 RXA524291:RXA524348 SGW524291:SGW524348 SQS524291:SQS524348 TAO524291:TAO524348 TKK524291:TKK524348 TUG524291:TUG524348 UEC524291:UEC524348 UNY524291:UNY524348 UXU524291:UXU524348 VHQ524291:VHQ524348 VRM524291:VRM524348 WBI524291:WBI524348 WLE524291:WLE524348 WVA524291:WVA524348 IO589827:IO589884 SK589827:SK589884 ACG589827:ACG589884 AMC589827:AMC589884 AVY589827:AVY589884 BFU589827:BFU589884 BPQ589827:BPQ589884 BZM589827:BZM589884 CJI589827:CJI589884 CTE589827:CTE589884 DDA589827:DDA589884 DMW589827:DMW589884 DWS589827:DWS589884 EGO589827:EGO589884 EQK589827:EQK589884 FAG589827:FAG589884 FKC589827:FKC589884 FTY589827:FTY589884 GDU589827:GDU589884 GNQ589827:GNQ589884 GXM589827:GXM589884 HHI589827:HHI589884 HRE589827:HRE589884 IBA589827:IBA589884 IKW589827:IKW589884 IUS589827:IUS589884 JEO589827:JEO589884 JOK589827:JOK589884 JYG589827:JYG589884 KIC589827:KIC589884 KRY589827:KRY589884 LBU589827:LBU589884 LLQ589827:LLQ589884 LVM589827:LVM589884 MFI589827:MFI589884 MPE589827:MPE589884 MZA589827:MZA589884 NIW589827:NIW589884 NSS589827:NSS589884 OCO589827:OCO589884 OMK589827:OMK589884 OWG589827:OWG589884 PGC589827:PGC589884 PPY589827:PPY589884 PZU589827:PZU589884 QJQ589827:QJQ589884 QTM589827:QTM589884 RDI589827:RDI589884 RNE589827:RNE589884 RXA589827:RXA589884 SGW589827:SGW589884 SQS589827:SQS589884 TAO589827:TAO589884 TKK589827:TKK589884 TUG589827:TUG589884 UEC589827:UEC589884 UNY589827:UNY589884 UXU589827:UXU589884 VHQ589827:VHQ589884 VRM589827:VRM589884 WBI589827:WBI589884 WLE589827:WLE589884 WVA589827:WVA589884 IO655363:IO655420 SK655363:SK655420 ACG655363:ACG655420 AMC655363:AMC655420 AVY655363:AVY655420 BFU655363:BFU655420 BPQ655363:BPQ655420 BZM655363:BZM655420 CJI655363:CJI655420 CTE655363:CTE655420 DDA655363:DDA655420 DMW655363:DMW655420 DWS655363:DWS655420 EGO655363:EGO655420 EQK655363:EQK655420 FAG655363:FAG655420 FKC655363:FKC655420 FTY655363:FTY655420 GDU655363:GDU655420 GNQ655363:GNQ655420 GXM655363:GXM655420 HHI655363:HHI655420 HRE655363:HRE655420 IBA655363:IBA655420 IKW655363:IKW655420 IUS655363:IUS655420 JEO655363:JEO655420 JOK655363:JOK655420 JYG655363:JYG655420 KIC655363:KIC655420 KRY655363:KRY655420 LBU655363:LBU655420 LLQ655363:LLQ655420 LVM655363:LVM655420 MFI655363:MFI655420 MPE655363:MPE655420 MZA655363:MZA655420 NIW655363:NIW655420 NSS655363:NSS655420 OCO655363:OCO655420 OMK655363:OMK655420 OWG655363:OWG655420 PGC655363:PGC655420 PPY655363:PPY655420 PZU655363:PZU655420 QJQ655363:QJQ655420 QTM655363:QTM655420 RDI655363:RDI655420 RNE655363:RNE655420 RXA655363:RXA655420 SGW655363:SGW655420 SQS655363:SQS655420 TAO655363:TAO655420 TKK655363:TKK655420 TUG655363:TUG655420 UEC655363:UEC655420 UNY655363:UNY655420 UXU655363:UXU655420 VHQ655363:VHQ655420 VRM655363:VRM655420 WBI655363:WBI655420 WLE655363:WLE655420 WVA655363:WVA655420 IO720899:IO720956 SK720899:SK720956 ACG720899:ACG720956 AMC720899:AMC720956 AVY720899:AVY720956 BFU720899:BFU720956 BPQ720899:BPQ720956 BZM720899:BZM720956 CJI720899:CJI720956 CTE720899:CTE720956 DDA720899:DDA720956 DMW720899:DMW720956 DWS720899:DWS720956 EGO720899:EGO720956 EQK720899:EQK720956 FAG720899:FAG720956 FKC720899:FKC720956 FTY720899:FTY720956 GDU720899:GDU720956 GNQ720899:GNQ720956 GXM720899:GXM720956 HHI720899:HHI720956 HRE720899:HRE720956 IBA720899:IBA720956 IKW720899:IKW720956 IUS720899:IUS720956 JEO720899:JEO720956 JOK720899:JOK720956 JYG720899:JYG720956 KIC720899:KIC720956 KRY720899:KRY720956 LBU720899:LBU720956 LLQ720899:LLQ720956 LVM720899:LVM720956 MFI720899:MFI720956 MPE720899:MPE720956 MZA720899:MZA720956 NIW720899:NIW720956 NSS720899:NSS720956 OCO720899:OCO720956 OMK720899:OMK720956 OWG720899:OWG720956 PGC720899:PGC720956 PPY720899:PPY720956 PZU720899:PZU720956 QJQ720899:QJQ720956 QTM720899:QTM720956 RDI720899:RDI720956 RNE720899:RNE720956 RXA720899:RXA720956 SGW720899:SGW720956 SQS720899:SQS720956 TAO720899:TAO720956 TKK720899:TKK720956 TUG720899:TUG720956 UEC720899:UEC720956 UNY720899:UNY720956 UXU720899:UXU720956 VHQ720899:VHQ720956 VRM720899:VRM720956 WBI720899:WBI720956 WLE720899:WLE720956 WVA720899:WVA720956 IO786435:IO786492 SK786435:SK786492 ACG786435:ACG786492 AMC786435:AMC786492 AVY786435:AVY786492 BFU786435:BFU786492 BPQ786435:BPQ786492 BZM786435:BZM786492 CJI786435:CJI786492 CTE786435:CTE786492 DDA786435:DDA786492 DMW786435:DMW786492 DWS786435:DWS786492 EGO786435:EGO786492 EQK786435:EQK786492 FAG786435:FAG786492 FKC786435:FKC786492 FTY786435:FTY786492 GDU786435:GDU786492 GNQ786435:GNQ786492 GXM786435:GXM786492 HHI786435:HHI786492 HRE786435:HRE786492 IBA786435:IBA786492 IKW786435:IKW786492 IUS786435:IUS786492 JEO786435:JEO786492 JOK786435:JOK786492 JYG786435:JYG786492 KIC786435:KIC786492 KRY786435:KRY786492 LBU786435:LBU786492 LLQ786435:LLQ786492 LVM786435:LVM786492 MFI786435:MFI786492 MPE786435:MPE786492 MZA786435:MZA786492 NIW786435:NIW786492 NSS786435:NSS786492 OCO786435:OCO786492 OMK786435:OMK786492 OWG786435:OWG786492 PGC786435:PGC786492 PPY786435:PPY786492 PZU786435:PZU786492 QJQ786435:QJQ786492 QTM786435:QTM786492 RDI786435:RDI786492 RNE786435:RNE786492 RXA786435:RXA786492 SGW786435:SGW786492 SQS786435:SQS786492 TAO786435:TAO786492 TKK786435:TKK786492 TUG786435:TUG786492 UEC786435:UEC786492 UNY786435:UNY786492 UXU786435:UXU786492 VHQ786435:VHQ786492 VRM786435:VRM786492 WBI786435:WBI786492 WLE786435:WLE786492 WVA786435:WVA786492 IO851971:IO852028 SK851971:SK852028 ACG851971:ACG852028 AMC851971:AMC852028 AVY851971:AVY852028 BFU851971:BFU852028 BPQ851971:BPQ852028 BZM851971:BZM852028 CJI851971:CJI852028 CTE851971:CTE852028 DDA851971:DDA852028 DMW851971:DMW852028 DWS851971:DWS852028 EGO851971:EGO852028 EQK851971:EQK852028 FAG851971:FAG852028 FKC851971:FKC852028 FTY851971:FTY852028 GDU851971:GDU852028 GNQ851971:GNQ852028 GXM851971:GXM852028 HHI851971:HHI852028 HRE851971:HRE852028 IBA851971:IBA852028 IKW851971:IKW852028 IUS851971:IUS852028 JEO851971:JEO852028 JOK851971:JOK852028 JYG851971:JYG852028 KIC851971:KIC852028 KRY851971:KRY852028 LBU851971:LBU852028 LLQ851971:LLQ852028 LVM851971:LVM852028 MFI851971:MFI852028 MPE851971:MPE852028 MZA851971:MZA852028 NIW851971:NIW852028 NSS851971:NSS852028 OCO851971:OCO852028 OMK851971:OMK852028 OWG851971:OWG852028 PGC851971:PGC852028 PPY851971:PPY852028 PZU851971:PZU852028 QJQ851971:QJQ852028 QTM851971:QTM852028 RDI851971:RDI852028 RNE851971:RNE852028 RXA851971:RXA852028 SGW851971:SGW852028 SQS851971:SQS852028 TAO851971:TAO852028 TKK851971:TKK852028 TUG851971:TUG852028 UEC851971:UEC852028 UNY851971:UNY852028 UXU851971:UXU852028 VHQ851971:VHQ852028 VRM851971:VRM852028 WBI851971:WBI852028 WLE851971:WLE852028 WVA851971:WVA852028 IO917507:IO917564 SK917507:SK917564 ACG917507:ACG917564 AMC917507:AMC917564 AVY917507:AVY917564 BFU917507:BFU917564 BPQ917507:BPQ917564 BZM917507:BZM917564 CJI917507:CJI917564 CTE917507:CTE917564 DDA917507:DDA917564 DMW917507:DMW917564 DWS917507:DWS917564 EGO917507:EGO917564 EQK917507:EQK917564 FAG917507:FAG917564 FKC917507:FKC917564 FTY917507:FTY917564 GDU917507:GDU917564 GNQ917507:GNQ917564 GXM917507:GXM917564 HHI917507:HHI917564 HRE917507:HRE917564 IBA917507:IBA917564 IKW917507:IKW917564 IUS917507:IUS917564 JEO917507:JEO917564 JOK917507:JOK917564 JYG917507:JYG917564 KIC917507:KIC917564 KRY917507:KRY917564 LBU917507:LBU917564 LLQ917507:LLQ917564 LVM917507:LVM917564 MFI917507:MFI917564 MPE917507:MPE917564 MZA917507:MZA917564 NIW917507:NIW917564 NSS917507:NSS917564 OCO917507:OCO917564 OMK917507:OMK917564 OWG917507:OWG917564 PGC917507:PGC917564 PPY917507:PPY917564 PZU917507:PZU917564 QJQ917507:QJQ917564 QTM917507:QTM917564 RDI917507:RDI917564 RNE917507:RNE917564 RXA917507:RXA917564 SGW917507:SGW917564 SQS917507:SQS917564 TAO917507:TAO917564 TKK917507:TKK917564 TUG917507:TUG917564 UEC917507:UEC917564 UNY917507:UNY917564 UXU917507:UXU917564 VHQ917507:VHQ917564 VRM917507:VRM917564 WBI917507:WBI917564 WLE917507:WLE917564 WVA917507:WVA917564 IO983043:IO983100 SK983043:SK983100 ACG983043:ACG983100 AMC983043:AMC983100 AVY983043:AVY983100 BFU983043:BFU983100 BPQ983043:BPQ983100 BZM983043:BZM983100 CJI983043:CJI983100 CTE983043:CTE983100 DDA983043:DDA983100 DMW983043:DMW983100 DWS983043:DWS983100 EGO983043:EGO983100 EQK983043:EQK983100 FAG983043:FAG983100 FKC983043:FKC983100 FTY983043:FTY983100 GDU983043:GDU983100 GNQ983043:GNQ983100 GXM983043:GXM983100 HHI983043:HHI983100 HRE983043:HRE983100 IBA983043:IBA983100 IKW983043:IKW983100 IUS983043:IUS983100 JEO983043:JEO983100 JOK983043:JOK983100 JYG983043:JYG983100 KIC983043:KIC983100 KRY983043:KRY983100 LBU983043:LBU983100 LLQ983043:LLQ983100 LVM983043:LVM983100 MFI983043:MFI983100 MPE983043:MPE983100 MZA983043:MZA983100 NIW983043:NIW983100 NSS983043:NSS983100 OCO983043:OCO983100 OMK983043:OMK983100 OWG983043:OWG983100 PGC983043:PGC983100 PPY983043:PPY983100 PZU983043:PZU983100 QJQ983043:QJQ983100 QTM983043:QTM983100 RDI983043:RDI983100 RNE983043:RNE983100 RXA983043:RXA983100 SGW983043:SGW983100 SQS983043:SQS983100 TAO983043:TAO983100 TKK983043:TKK983100 TUG983043:TUG983100 UEC983043:UEC983100 UNY983043:UNY983100 UXU983043:UXU983100 VHQ983043:VHQ983100 VRM983043:VRM983100 WBI983043:WBI983100 WLE983043:WLE983100 WVA983043:WVA983100 RXA56:RXA60 SGW56:SGW60 SQS56:SQS60 TAO56:TAO60 TKK56:TKK60 TUG56:TUG60 UEC56:UEC60 UNY56:UNY60 UXU56:UXU60 VHQ56:VHQ60 VRM56:VRM60 WBI56:WBI60 WLE56:WLE60 WVA56:WVA60 IO56:IO60 SK56:SK60 ACG56:ACG60 AMC56:AMC60 AVY56:AVY60 BFU56:BFU60 BPQ56:BPQ60 BZM56:BZM60 CJI56:CJI60 CTE56:CTE60 DDA56:DDA60 DMW56:DMW60 DWS56:DWS60 EGO56:EGO60 EQK56:EQK60 FAG56:FAG60 FKC56:FKC60 FTY56:FTY60 GDU56:GDU60 GNQ56:GNQ60 GXM56:GXM60 HHI56:HHI60 HRE56:HRE60 IBA56:IBA60 IKW56:IKW60 IUS56:IUS60 JEO56:JEO60 JOK56:JOK60 JYG56:JYG60 KIC56:KIC60 KRY56:KRY60 LBU56:LBU60 LLQ56:LLQ60 LVM56:LVM60 MFI56:MFI60 MPE56:MPE60 MZA56:MZA60 NIW56:NIW60 NSS56:NSS60 OCO56:OCO60 OMK56:OMK60 OWG56:OWG60 PGC56:PGC60 PPY56:PPY60 PZU56:PZU60 QJQ56:QJQ60 G56:G60 QTM56:QTM60 RDI56:RDI60 WVA8:WVA10 WLE8:WLE10 WBI8:WBI10 VRM8:VRM10 VHQ8:VHQ10 UXU8:UXU10 UNY8:UNY10 UEC8:UEC10 TUG8:TUG10 TKK8:TKK10 TAO8:TAO10 SQS8:SQS10 SGW8:SGW10 RXA8:RXA10 RNE8:RNE10 RDI8:RDI10 QTM8:QTM10 QJQ8:QJQ10 PZU8:PZU10 PPY8:PPY10 PGC8:PGC10 OWG8:OWG10 OMK8:OMK10 OCO8:OCO10 NSS8:NSS10 NIW8:NIW10 MZA8:MZA10 MPE8:MPE10 MFI8:MFI10 LVM8:LVM10 LLQ8:LLQ10 LBU8:LBU10 KRY8:KRY10 KIC8:KIC10 JYG8:JYG10 JOK8:JOK10 JEO8:JEO10 IUS8:IUS10 IKW8:IKW10 IBA8:IBA10 HRE8:HRE10 HHI8:HHI10 GXM8:GXM10 GNQ8:GNQ10 GDU8:GDU10 FTY8:FTY10 FKC8:FKC10 FAG8:FAG10 EQK8:EQK10 EGO8:EGO10 DWS8:DWS10 DMW8:DMW10 DDA8:DDA10 CTE8:CTE10 CJI8:CJI10 BZM8:BZM10 BPQ8:BPQ10 BFU8:BFU10 AVY8:AVY10 AMC8:AMC10 ACG8:ACG10 SK8:SK10 IO8:IO10 G65493:G65496 G131029:G131032 G196565:G196568 G262101:G262104 G327637:G327640 G393173:G393176 G458709:G458712 G524245:G524248 G589781:G589784 G655317:G655320 G720853:G720856 G786389:G786392 G851925:G851928 G917461:G917464 G982997:G983000 G65526 G131062 G196598 G262134 G327670 G393206 G458742 G524278 G589814 G655350 G720886 G786422 G851958 G917494 G983030 G65500:G65506 G131036:G131042 G196572:G196578 G262108:G262114 G327644:G327650 G393180:G393186 G458716:G458722 G524252:G524258 G589788:G589794 G655324:G655330 G720860:G720866 G786396:G786402 G851932:G851938 G917468:G917474 G983004:G983010 G65539:G65596 G131075:G131132 G196611:G196668 G262147:G262204 G327683:G327740 G393219:G393276 G458755:G458812 G524291:G524348 G589827:G589884 G655363:G655420 G720899:G720956 G786435:G786492 G851971:G852028 G917507:G917564 G983043:G983100 G1:G4 G8:G9 G32:G38 QJQ32:QJQ38 PZU32:PZU38 PPY32:PPY38 PGC32:PGC38 OWG32:OWG38 OMK32:OMK38 OCO32:OCO38 NSS32:NSS38 NIW32:NIW38 MZA32:MZA38 MPE32:MPE38 MFI32:MFI38 LVM32:LVM38 LLQ32:LLQ38 LBU32:LBU38 KRY32:KRY38 KIC32:KIC38 JYG32:JYG38 JOK32:JOK38 JEO32:JEO38 IUS32:IUS38 IKW32:IKW38 IBA32:IBA38 HRE32:HRE38 HHI32:HHI38 GXM32:GXM38 GNQ32:GNQ38 GDU32:GDU38 FTY32:FTY38 FKC32:FKC38 FAG32:FAG38 EQK32:EQK38 EGO32:EGO38 DWS32:DWS38 DMW32:DMW38 DDA32:DDA38 CTE32:CTE38 CJI32:CJI38 BZM32:BZM38 BPQ32:BPQ38 BFU32:BFU38 AVY32:AVY38 AMC32:AMC38 ACG32:ACG38 SK32:SK38 IO32:IO38 WVA32:WVA38 WLE32:WLE38 WBI32:WBI38 VRM32:VRM38 VHQ32:VHQ38 UXU32:UXU38 UNY32:UNY38 UEC32:UEC38 TUG32:TUG38 TKK32:TKK38 TAO32:TAO38 SQS32:SQS38 SGW32:SGW38 RXA32:RXA38 RNE32:RNE38 RDI32:RDI38 QTM32:QTM38 QTM40:QTM47 G40:G47 QJQ40:QJQ47 PZU40:PZU47 PPY40:PPY47 PGC40:PGC47 OWG40:OWG47 OMK40:OMK47 OCO40:OCO47 NSS40:NSS47 NIW40:NIW47 MZA40:MZA47 MPE40:MPE47 MFI40:MFI47 LVM40:LVM47 LLQ40:LLQ47 LBU40:LBU47 KRY40:KRY47 KIC40:KIC47 JYG40:JYG47 JOK40:JOK47 JEO40:JEO47 IUS40:IUS47 IKW40:IKW47 IBA40:IBA47 HRE40:HRE47 HHI40:HHI47 GXM40:GXM47 GNQ40:GNQ47 GDU40:GDU47 FTY40:FTY47 FKC40:FKC47 FAG40:FAG47 EQK40:EQK47 EGO40:EGO47 DWS40:DWS47 DMW40:DMW47 DDA40:DDA47 CTE40:CTE47 CJI40:CJI47 BZM40:BZM47 BPQ40:BPQ47 BFU40:BFU47 AVY40:AVY47 AMC40:AMC47 ACG40:ACG47 SK40:SK47 IO40:IO47 WVA40:WVA47 WLE40:WLE47 WBI40:WBI47 VRM40:VRM47 VHQ40:VHQ47 UXU40:UXU47 UNY40:UNY47 UEC40:UEC47 TUG40:TUG47 TKK40:TKK47 TAO40:TAO47 SQS40:SQS47 SGW40:SGW47 RXA40:RXA47 RNE40:RNE47 RDI40:RDI47 RDI49:RDI54 QTM49:QTM54 G49:G54 QJQ49:QJQ54 PZU49:PZU54 PPY49:PPY54 PGC49:PGC54 OWG49:OWG54 OMK49:OMK54 OCO49:OCO54 NSS49:NSS54 NIW49:NIW54 MZA49:MZA54 MPE49:MPE54 MFI49:MFI54 LVM49:LVM54 LLQ49:LLQ54 LBU49:LBU54 KRY49:KRY54 KIC49:KIC54 JYG49:JYG54 JOK49:JOK54 JEO49:JEO54 IUS49:IUS54 IKW49:IKW54 IBA49:IBA54 HRE49:HRE54 HHI49:HHI54 GXM49:GXM54 GNQ49:GNQ54 GDU49:GDU54 FTY49:FTY54 FKC49:FKC54 FAG49:FAG54 EQK49:EQK54 EGO49:EGO54 DWS49:DWS54 DMW49:DMW54 DDA49:DDA54 CTE49:CTE54 CJI49:CJI54 BZM49:BZM54 BPQ49:BPQ54 BFU49:BFU54 AVY49:AVY54 AMC49:AMC54 ACG49:ACG54 SK49:SK54 IO49:IO54 WVA49:WVA54 WLE49:WLE54 WBI49:WBI54 VRM49:VRM54 VHQ49:VHQ54 UXU49:UXU54 UNY49:UNY54 UEC49:UEC54 TUG49:TUG54 TKK49:TKK54 TAO49:TAO54 SQS49:SQS54 SGW49:SGW54 RXA49:RXA54 RNE49:RNE54 RNE56:RNE60" xr:uid="{00000000-0002-0000-0400-000001000000}">
      <formula1>#REF!</formula1>
      <formula2>0</formula2>
    </dataValidation>
  </dataValidations>
  <pageMargins left="0.74791666666666667" right="0.25" top="0.75" bottom="0.98402777777777772" header="0.5" footer="0.5"/>
  <pageSetup paperSize="9" firstPageNumber="0" orientation="landscape" horizontalDpi="300" verticalDpi="300" r:id="rId4"/>
  <headerFooter alignWithMargins="0">
    <oddFooter>&amp;L&amp;"Arial,Regular"&amp;9 02ae-BM/PM/HDCV/FSOFT v2.1&amp;C&amp;"Arial,Regular"&amp;9
Internal use&amp;R&amp;"Arial,Regular"&amp;9&amp;P/&amp;N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N43"/>
  <sheetViews>
    <sheetView zoomScaleNormal="100" workbookViewId="0">
      <pane xSplit="2" ySplit="10" topLeftCell="C39" activePane="bottomRight" state="frozen"/>
      <selection pane="topRight" activeCell="C1" sqref="C1"/>
      <selection pane="bottomLeft" activeCell="A11" sqref="A11"/>
      <selection pane="bottomRight" activeCell="B41" sqref="B41:E43"/>
    </sheetView>
  </sheetViews>
  <sheetFormatPr defaultRowHeight="13.2" outlineLevelRow="3"/>
  <cols>
    <col min="1" max="1" width="12.441406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0.88671875" style="29" customWidth="1"/>
    <col min="9" max="9" width="10.44140625" style="29" customWidth="1"/>
    <col min="10" max="11" width="8.6640625" style="58"/>
    <col min="12" max="12" width="36" style="29" customWidth="1"/>
    <col min="13" max="13" width="9.44140625" style="57" customWidth="1"/>
    <col min="14" max="14" width="10.33203125" style="29" customWidth="1"/>
    <col min="15" max="254" width="8.664062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8.6640625" style="29"/>
    <col min="267" max="267" width="10.6640625" style="29" bestFit="1" customWidth="1"/>
    <col min="268" max="268" width="36" style="29" customWidth="1"/>
    <col min="269" max="269" width="9.44140625" style="29" customWidth="1"/>
    <col min="270" max="270" width="10.33203125" style="29" customWidth="1"/>
    <col min="271" max="510" width="8.664062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8.6640625" style="29"/>
    <col min="523" max="523" width="10.6640625" style="29" bestFit="1" customWidth="1"/>
    <col min="524" max="524" width="36" style="29" customWidth="1"/>
    <col min="525" max="525" width="9.44140625" style="29" customWidth="1"/>
    <col min="526" max="526" width="10.33203125" style="29" customWidth="1"/>
    <col min="527" max="766" width="8.664062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8.6640625" style="29"/>
    <col min="779" max="779" width="10.6640625" style="29" bestFit="1" customWidth="1"/>
    <col min="780" max="780" width="36" style="29" customWidth="1"/>
    <col min="781" max="781" width="9.44140625" style="29" customWidth="1"/>
    <col min="782" max="782" width="10.33203125" style="29" customWidth="1"/>
    <col min="783" max="1022" width="8.664062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8.6640625" style="29"/>
    <col min="1035" max="1035" width="10.6640625" style="29" bestFit="1" customWidth="1"/>
    <col min="1036" max="1036" width="36" style="29" customWidth="1"/>
    <col min="1037" max="1037" width="9.44140625" style="29" customWidth="1"/>
    <col min="1038" max="1038" width="10.33203125" style="29" customWidth="1"/>
    <col min="1039" max="1278" width="8.664062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8.6640625" style="29"/>
    <col min="1291" max="1291" width="10.6640625" style="29" bestFit="1" customWidth="1"/>
    <col min="1292" max="1292" width="36" style="29" customWidth="1"/>
    <col min="1293" max="1293" width="9.44140625" style="29" customWidth="1"/>
    <col min="1294" max="1294" width="10.33203125" style="29" customWidth="1"/>
    <col min="1295" max="1534" width="8.664062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8.6640625" style="29"/>
    <col min="1547" max="1547" width="10.6640625" style="29" bestFit="1" customWidth="1"/>
    <col min="1548" max="1548" width="36" style="29" customWidth="1"/>
    <col min="1549" max="1549" width="9.44140625" style="29" customWidth="1"/>
    <col min="1550" max="1550" width="10.33203125" style="29" customWidth="1"/>
    <col min="1551" max="1790" width="8.664062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8.6640625" style="29"/>
    <col min="1803" max="1803" width="10.6640625" style="29" bestFit="1" customWidth="1"/>
    <col min="1804" max="1804" width="36" style="29" customWidth="1"/>
    <col min="1805" max="1805" width="9.44140625" style="29" customWidth="1"/>
    <col min="1806" max="1806" width="10.33203125" style="29" customWidth="1"/>
    <col min="1807" max="2046" width="8.664062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8.6640625" style="29"/>
    <col min="2059" max="2059" width="10.6640625" style="29" bestFit="1" customWidth="1"/>
    <col min="2060" max="2060" width="36" style="29" customWidth="1"/>
    <col min="2061" max="2061" width="9.44140625" style="29" customWidth="1"/>
    <col min="2062" max="2062" width="10.33203125" style="29" customWidth="1"/>
    <col min="2063" max="2302" width="8.664062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8.6640625" style="29"/>
    <col min="2315" max="2315" width="10.6640625" style="29" bestFit="1" customWidth="1"/>
    <col min="2316" max="2316" width="36" style="29" customWidth="1"/>
    <col min="2317" max="2317" width="9.44140625" style="29" customWidth="1"/>
    <col min="2318" max="2318" width="10.33203125" style="29" customWidth="1"/>
    <col min="2319" max="2558" width="8.664062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8.6640625" style="29"/>
    <col min="2571" max="2571" width="10.6640625" style="29" bestFit="1" customWidth="1"/>
    <col min="2572" max="2572" width="36" style="29" customWidth="1"/>
    <col min="2573" max="2573" width="9.44140625" style="29" customWidth="1"/>
    <col min="2574" max="2574" width="10.33203125" style="29" customWidth="1"/>
    <col min="2575" max="2814" width="8.664062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8.6640625" style="29"/>
    <col min="2827" max="2827" width="10.6640625" style="29" bestFit="1" customWidth="1"/>
    <col min="2828" max="2828" width="36" style="29" customWidth="1"/>
    <col min="2829" max="2829" width="9.44140625" style="29" customWidth="1"/>
    <col min="2830" max="2830" width="10.33203125" style="29" customWidth="1"/>
    <col min="2831" max="3070" width="8.664062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8.6640625" style="29"/>
    <col min="3083" max="3083" width="10.6640625" style="29" bestFit="1" customWidth="1"/>
    <col min="3084" max="3084" width="36" style="29" customWidth="1"/>
    <col min="3085" max="3085" width="9.44140625" style="29" customWidth="1"/>
    <col min="3086" max="3086" width="10.33203125" style="29" customWidth="1"/>
    <col min="3087" max="3326" width="8.664062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8.6640625" style="29"/>
    <col min="3339" max="3339" width="10.6640625" style="29" bestFit="1" customWidth="1"/>
    <col min="3340" max="3340" width="36" style="29" customWidth="1"/>
    <col min="3341" max="3341" width="9.44140625" style="29" customWidth="1"/>
    <col min="3342" max="3342" width="10.33203125" style="29" customWidth="1"/>
    <col min="3343" max="3582" width="8.664062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8.6640625" style="29"/>
    <col min="3595" max="3595" width="10.6640625" style="29" bestFit="1" customWidth="1"/>
    <col min="3596" max="3596" width="36" style="29" customWidth="1"/>
    <col min="3597" max="3597" width="9.44140625" style="29" customWidth="1"/>
    <col min="3598" max="3598" width="10.33203125" style="29" customWidth="1"/>
    <col min="3599" max="3838" width="8.664062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8.6640625" style="29"/>
    <col min="3851" max="3851" width="10.6640625" style="29" bestFit="1" customWidth="1"/>
    <col min="3852" max="3852" width="36" style="29" customWidth="1"/>
    <col min="3853" max="3853" width="9.44140625" style="29" customWidth="1"/>
    <col min="3854" max="3854" width="10.33203125" style="29" customWidth="1"/>
    <col min="3855" max="4094" width="8.664062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8.6640625" style="29"/>
    <col min="4107" max="4107" width="10.6640625" style="29" bestFit="1" customWidth="1"/>
    <col min="4108" max="4108" width="36" style="29" customWidth="1"/>
    <col min="4109" max="4109" width="9.44140625" style="29" customWidth="1"/>
    <col min="4110" max="4110" width="10.33203125" style="29" customWidth="1"/>
    <col min="4111" max="4350" width="8.664062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8.6640625" style="29"/>
    <col min="4363" max="4363" width="10.6640625" style="29" bestFit="1" customWidth="1"/>
    <col min="4364" max="4364" width="36" style="29" customWidth="1"/>
    <col min="4365" max="4365" width="9.44140625" style="29" customWidth="1"/>
    <col min="4366" max="4366" width="10.33203125" style="29" customWidth="1"/>
    <col min="4367" max="4606" width="8.664062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8.6640625" style="29"/>
    <col min="4619" max="4619" width="10.6640625" style="29" bestFit="1" customWidth="1"/>
    <col min="4620" max="4620" width="36" style="29" customWidth="1"/>
    <col min="4621" max="4621" width="9.44140625" style="29" customWidth="1"/>
    <col min="4622" max="4622" width="10.33203125" style="29" customWidth="1"/>
    <col min="4623" max="4862" width="8.664062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8.6640625" style="29"/>
    <col min="4875" max="4875" width="10.6640625" style="29" bestFit="1" customWidth="1"/>
    <col min="4876" max="4876" width="36" style="29" customWidth="1"/>
    <col min="4877" max="4877" width="9.44140625" style="29" customWidth="1"/>
    <col min="4878" max="4878" width="10.33203125" style="29" customWidth="1"/>
    <col min="4879" max="5118" width="8.664062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8.6640625" style="29"/>
    <col min="5131" max="5131" width="10.6640625" style="29" bestFit="1" customWidth="1"/>
    <col min="5132" max="5132" width="36" style="29" customWidth="1"/>
    <col min="5133" max="5133" width="9.44140625" style="29" customWidth="1"/>
    <col min="5134" max="5134" width="10.33203125" style="29" customWidth="1"/>
    <col min="5135" max="5374" width="8.664062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8.6640625" style="29"/>
    <col min="5387" max="5387" width="10.6640625" style="29" bestFit="1" customWidth="1"/>
    <col min="5388" max="5388" width="36" style="29" customWidth="1"/>
    <col min="5389" max="5389" width="9.44140625" style="29" customWidth="1"/>
    <col min="5390" max="5390" width="10.33203125" style="29" customWidth="1"/>
    <col min="5391" max="5630" width="8.664062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8.6640625" style="29"/>
    <col min="5643" max="5643" width="10.6640625" style="29" bestFit="1" customWidth="1"/>
    <col min="5644" max="5644" width="36" style="29" customWidth="1"/>
    <col min="5645" max="5645" width="9.44140625" style="29" customWidth="1"/>
    <col min="5646" max="5646" width="10.33203125" style="29" customWidth="1"/>
    <col min="5647" max="5886" width="8.664062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8.6640625" style="29"/>
    <col min="5899" max="5899" width="10.6640625" style="29" bestFit="1" customWidth="1"/>
    <col min="5900" max="5900" width="36" style="29" customWidth="1"/>
    <col min="5901" max="5901" width="9.44140625" style="29" customWidth="1"/>
    <col min="5902" max="5902" width="10.33203125" style="29" customWidth="1"/>
    <col min="5903" max="6142" width="8.664062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8.6640625" style="29"/>
    <col min="6155" max="6155" width="10.6640625" style="29" bestFit="1" customWidth="1"/>
    <col min="6156" max="6156" width="36" style="29" customWidth="1"/>
    <col min="6157" max="6157" width="9.44140625" style="29" customWidth="1"/>
    <col min="6158" max="6158" width="10.33203125" style="29" customWidth="1"/>
    <col min="6159" max="6398" width="8.664062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8.6640625" style="29"/>
    <col min="6411" max="6411" width="10.6640625" style="29" bestFit="1" customWidth="1"/>
    <col min="6412" max="6412" width="36" style="29" customWidth="1"/>
    <col min="6413" max="6413" width="9.44140625" style="29" customWidth="1"/>
    <col min="6414" max="6414" width="10.33203125" style="29" customWidth="1"/>
    <col min="6415" max="6654" width="8.664062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8.6640625" style="29"/>
    <col min="6667" max="6667" width="10.6640625" style="29" bestFit="1" customWidth="1"/>
    <col min="6668" max="6668" width="36" style="29" customWidth="1"/>
    <col min="6669" max="6669" width="9.44140625" style="29" customWidth="1"/>
    <col min="6670" max="6670" width="10.33203125" style="29" customWidth="1"/>
    <col min="6671" max="6910" width="8.664062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8.6640625" style="29"/>
    <col min="6923" max="6923" width="10.6640625" style="29" bestFit="1" customWidth="1"/>
    <col min="6924" max="6924" width="36" style="29" customWidth="1"/>
    <col min="6925" max="6925" width="9.44140625" style="29" customWidth="1"/>
    <col min="6926" max="6926" width="10.33203125" style="29" customWidth="1"/>
    <col min="6927" max="7166" width="8.664062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8.6640625" style="29"/>
    <col min="7179" max="7179" width="10.6640625" style="29" bestFit="1" customWidth="1"/>
    <col min="7180" max="7180" width="36" style="29" customWidth="1"/>
    <col min="7181" max="7181" width="9.44140625" style="29" customWidth="1"/>
    <col min="7182" max="7182" width="10.33203125" style="29" customWidth="1"/>
    <col min="7183" max="7422" width="8.664062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8.6640625" style="29"/>
    <col min="7435" max="7435" width="10.6640625" style="29" bestFit="1" customWidth="1"/>
    <col min="7436" max="7436" width="36" style="29" customWidth="1"/>
    <col min="7437" max="7437" width="9.44140625" style="29" customWidth="1"/>
    <col min="7438" max="7438" width="10.33203125" style="29" customWidth="1"/>
    <col min="7439" max="7678" width="8.664062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8.6640625" style="29"/>
    <col min="7691" max="7691" width="10.6640625" style="29" bestFit="1" customWidth="1"/>
    <col min="7692" max="7692" width="36" style="29" customWidth="1"/>
    <col min="7693" max="7693" width="9.44140625" style="29" customWidth="1"/>
    <col min="7694" max="7694" width="10.33203125" style="29" customWidth="1"/>
    <col min="7695" max="7934" width="8.664062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8.6640625" style="29"/>
    <col min="7947" max="7947" width="10.6640625" style="29" bestFit="1" customWidth="1"/>
    <col min="7948" max="7948" width="36" style="29" customWidth="1"/>
    <col min="7949" max="7949" width="9.44140625" style="29" customWidth="1"/>
    <col min="7950" max="7950" width="10.33203125" style="29" customWidth="1"/>
    <col min="7951" max="8190" width="8.664062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8.6640625" style="29"/>
    <col min="8203" max="8203" width="10.6640625" style="29" bestFit="1" customWidth="1"/>
    <col min="8204" max="8204" width="36" style="29" customWidth="1"/>
    <col min="8205" max="8205" width="9.44140625" style="29" customWidth="1"/>
    <col min="8206" max="8206" width="10.33203125" style="29" customWidth="1"/>
    <col min="8207" max="8446" width="8.664062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8.6640625" style="29"/>
    <col min="8459" max="8459" width="10.6640625" style="29" bestFit="1" customWidth="1"/>
    <col min="8460" max="8460" width="36" style="29" customWidth="1"/>
    <col min="8461" max="8461" width="9.44140625" style="29" customWidth="1"/>
    <col min="8462" max="8462" width="10.33203125" style="29" customWidth="1"/>
    <col min="8463" max="8702" width="8.664062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8.6640625" style="29"/>
    <col min="8715" max="8715" width="10.6640625" style="29" bestFit="1" customWidth="1"/>
    <col min="8716" max="8716" width="36" style="29" customWidth="1"/>
    <col min="8717" max="8717" width="9.44140625" style="29" customWidth="1"/>
    <col min="8718" max="8718" width="10.33203125" style="29" customWidth="1"/>
    <col min="8719" max="8958" width="8.664062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8.6640625" style="29"/>
    <col min="8971" max="8971" width="10.6640625" style="29" bestFit="1" customWidth="1"/>
    <col min="8972" max="8972" width="36" style="29" customWidth="1"/>
    <col min="8973" max="8973" width="9.44140625" style="29" customWidth="1"/>
    <col min="8974" max="8974" width="10.33203125" style="29" customWidth="1"/>
    <col min="8975" max="9214" width="8.664062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8.6640625" style="29"/>
    <col min="9227" max="9227" width="10.6640625" style="29" bestFit="1" customWidth="1"/>
    <col min="9228" max="9228" width="36" style="29" customWidth="1"/>
    <col min="9229" max="9229" width="9.44140625" style="29" customWidth="1"/>
    <col min="9230" max="9230" width="10.33203125" style="29" customWidth="1"/>
    <col min="9231" max="9470" width="8.664062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8.6640625" style="29"/>
    <col min="9483" max="9483" width="10.6640625" style="29" bestFit="1" customWidth="1"/>
    <col min="9484" max="9484" width="36" style="29" customWidth="1"/>
    <col min="9485" max="9485" width="9.44140625" style="29" customWidth="1"/>
    <col min="9486" max="9486" width="10.33203125" style="29" customWidth="1"/>
    <col min="9487" max="9726" width="8.664062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8.6640625" style="29"/>
    <col min="9739" max="9739" width="10.6640625" style="29" bestFit="1" customWidth="1"/>
    <col min="9740" max="9740" width="36" style="29" customWidth="1"/>
    <col min="9741" max="9741" width="9.44140625" style="29" customWidth="1"/>
    <col min="9742" max="9742" width="10.33203125" style="29" customWidth="1"/>
    <col min="9743" max="9982" width="8.664062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8.6640625" style="29"/>
    <col min="9995" max="9995" width="10.6640625" style="29" bestFit="1" customWidth="1"/>
    <col min="9996" max="9996" width="36" style="29" customWidth="1"/>
    <col min="9997" max="9997" width="9.44140625" style="29" customWidth="1"/>
    <col min="9998" max="9998" width="10.33203125" style="29" customWidth="1"/>
    <col min="9999" max="10238" width="8.664062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8.6640625" style="29"/>
    <col min="10251" max="10251" width="10.6640625" style="29" bestFit="1" customWidth="1"/>
    <col min="10252" max="10252" width="36" style="29" customWidth="1"/>
    <col min="10253" max="10253" width="9.44140625" style="29" customWidth="1"/>
    <col min="10254" max="10254" width="10.33203125" style="29" customWidth="1"/>
    <col min="10255" max="10494" width="8.664062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8.6640625" style="29"/>
    <col min="10507" max="10507" width="10.6640625" style="29" bestFit="1" customWidth="1"/>
    <col min="10508" max="10508" width="36" style="29" customWidth="1"/>
    <col min="10509" max="10509" width="9.44140625" style="29" customWidth="1"/>
    <col min="10510" max="10510" width="10.33203125" style="29" customWidth="1"/>
    <col min="10511" max="10750" width="8.664062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8.6640625" style="29"/>
    <col min="10763" max="10763" width="10.6640625" style="29" bestFit="1" customWidth="1"/>
    <col min="10764" max="10764" width="36" style="29" customWidth="1"/>
    <col min="10765" max="10765" width="9.44140625" style="29" customWidth="1"/>
    <col min="10766" max="10766" width="10.33203125" style="29" customWidth="1"/>
    <col min="10767" max="11006" width="8.664062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8.6640625" style="29"/>
    <col min="11019" max="11019" width="10.6640625" style="29" bestFit="1" customWidth="1"/>
    <col min="11020" max="11020" width="36" style="29" customWidth="1"/>
    <col min="11021" max="11021" width="9.44140625" style="29" customWidth="1"/>
    <col min="11022" max="11022" width="10.33203125" style="29" customWidth="1"/>
    <col min="11023" max="11262" width="8.664062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8.6640625" style="29"/>
    <col min="11275" max="11275" width="10.6640625" style="29" bestFit="1" customWidth="1"/>
    <col min="11276" max="11276" width="36" style="29" customWidth="1"/>
    <col min="11277" max="11277" width="9.44140625" style="29" customWidth="1"/>
    <col min="11278" max="11278" width="10.33203125" style="29" customWidth="1"/>
    <col min="11279" max="11518" width="8.664062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8.6640625" style="29"/>
    <col min="11531" max="11531" width="10.6640625" style="29" bestFit="1" customWidth="1"/>
    <col min="11532" max="11532" width="36" style="29" customWidth="1"/>
    <col min="11533" max="11533" width="9.44140625" style="29" customWidth="1"/>
    <col min="11534" max="11534" width="10.33203125" style="29" customWidth="1"/>
    <col min="11535" max="11774" width="8.664062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8.6640625" style="29"/>
    <col min="11787" max="11787" width="10.6640625" style="29" bestFit="1" customWidth="1"/>
    <col min="11788" max="11788" width="36" style="29" customWidth="1"/>
    <col min="11789" max="11789" width="9.44140625" style="29" customWidth="1"/>
    <col min="11790" max="11790" width="10.33203125" style="29" customWidth="1"/>
    <col min="11791" max="12030" width="8.664062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8.6640625" style="29"/>
    <col min="12043" max="12043" width="10.6640625" style="29" bestFit="1" customWidth="1"/>
    <col min="12044" max="12044" width="36" style="29" customWidth="1"/>
    <col min="12045" max="12045" width="9.44140625" style="29" customWidth="1"/>
    <col min="12046" max="12046" width="10.33203125" style="29" customWidth="1"/>
    <col min="12047" max="12286" width="8.664062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8.6640625" style="29"/>
    <col min="12299" max="12299" width="10.6640625" style="29" bestFit="1" customWidth="1"/>
    <col min="12300" max="12300" width="36" style="29" customWidth="1"/>
    <col min="12301" max="12301" width="9.44140625" style="29" customWidth="1"/>
    <col min="12302" max="12302" width="10.33203125" style="29" customWidth="1"/>
    <col min="12303" max="12542" width="8.664062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8.6640625" style="29"/>
    <col min="12555" max="12555" width="10.6640625" style="29" bestFit="1" customWidth="1"/>
    <col min="12556" max="12556" width="36" style="29" customWidth="1"/>
    <col min="12557" max="12557" width="9.44140625" style="29" customWidth="1"/>
    <col min="12558" max="12558" width="10.33203125" style="29" customWidth="1"/>
    <col min="12559" max="12798" width="8.664062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8.6640625" style="29"/>
    <col min="12811" max="12811" width="10.6640625" style="29" bestFit="1" customWidth="1"/>
    <col min="12812" max="12812" width="36" style="29" customWidth="1"/>
    <col min="12813" max="12813" width="9.44140625" style="29" customWidth="1"/>
    <col min="12814" max="12814" width="10.33203125" style="29" customWidth="1"/>
    <col min="12815" max="13054" width="8.664062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8.6640625" style="29"/>
    <col min="13067" max="13067" width="10.6640625" style="29" bestFit="1" customWidth="1"/>
    <col min="13068" max="13068" width="36" style="29" customWidth="1"/>
    <col min="13069" max="13069" width="9.44140625" style="29" customWidth="1"/>
    <col min="13070" max="13070" width="10.33203125" style="29" customWidth="1"/>
    <col min="13071" max="13310" width="8.664062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8.6640625" style="29"/>
    <col min="13323" max="13323" width="10.6640625" style="29" bestFit="1" customWidth="1"/>
    <col min="13324" max="13324" width="36" style="29" customWidth="1"/>
    <col min="13325" max="13325" width="9.44140625" style="29" customWidth="1"/>
    <col min="13326" max="13326" width="10.33203125" style="29" customWidth="1"/>
    <col min="13327" max="13566" width="8.664062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8.6640625" style="29"/>
    <col min="13579" max="13579" width="10.6640625" style="29" bestFit="1" customWidth="1"/>
    <col min="13580" max="13580" width="36" style="29" customWidth="1"/>
    <col min="13581" max="13581" width="9.44140625" style="29" customWidth="1"/>
    <col min="13582" max="13582" width="10.33203125" style="29" customWidth="1"/>
    <col min="13583" max="13822" width="8.664062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8.6640625" style="29"/>
    <col min="13835" max="13835" width="10.6640625" style="29" bestFit="1" customWidth="1"/>
    <col min="13836" max="13836" width="36" style="29" customWidth="1"/>
    <col min="13837" max="13837" width="9.44140625" style="29" customWidth="1"/>
    <col min="13838" max="13838" width="10.33203125" style="29" customWidth="1"/>
    <col min="13839" max="14078" width="8.664062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8.6640625" style="29"/>
    <col min="14091" max="14091" width="10.6640625" style="29" bestFit="1" customWidth="1"/>
    <col min="14092" max="14092" width="36" style="29" customWidth="1"/>
    <col min="14093" max="14093" width="9.44140625" style="29" customWidth="1"/>
    <col min="14094" max="14094" width="10.33203125" style="29" customWidth="1"/>
    <col min="14095" max="14334" width="8.664062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8.6640625" style="29"/>
    <col min="14347" max="14347" width="10.6640625" style="29" bestFit="1" customWidth="1"/>
    <col min="14348" max="14348" width="36" style="29" customWidth="1"/>
    <col min="14349" max="14349" width="9.44140625" style="29" customWidth="1"/>
    <col min="14350" max="14350" width="10.33203125" style="29" customWidth="1"/>
    <col min="14351" max="14590" width="8.664062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8.6640625" style="29"/>
    <col min="14603" max="14603" width="10.6640625" style="29" bestFit="1" customWidth="1"/>
    <col min="14604" max="14604" width="36" style="29" customWidth="1"/>
    <col min="14605" max="14605" width="9.44140625" style="29" customWidth="1"/>
    <col min="14606" max="14606" width="10.33203125" style="29" customWidth="1"/>
    <col min="14607" max="14846" width="8.664062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8.6640625" style="29"/>
    <col min="14859" max="14859" width="10.6640625" style="29" bestFit="1" customWidth="1"/>
    <col min="14860" max="14860" width="36" style="29" customWidth="1"/>
    <col min="14861" max="14861" width="9.44140625" style="29" customWidth="1"/>
    <col min="14862" max="14862" width="10.33203125" style="29" customWidth="1"/>
    <col min="14863" max="15102" width="8.664062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8.6640625" style="29"/>
    <col min="15115" max="15115" width="10.6640625" style="29" bestFit="1" customWidth="1"/>
    <col min="15116" max="15116" width="36" style="29" customWidth="1"/>
    <col min="15117" max="15117" width="9.44140625" style="29" customWidth="1"/>
    <col min="15118" max="15118" width="10.33203125" style="29" customWidth="1"/>
    <col min="15119" max="15358" width="8.664062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8.6640625" style="29"/>
    <col min="15371" max="15371" width="10.6640625" style="29" bestFit="1" customWidth="1"/>
    <col min="15372" max="15372" width="36" style="29" customWidth="1"/>
    <col min="15373" max="15373" width="9.44140625" style="29" customWidth="1"/>
    <col min="15374" max="15374" width="10.33203125" style="29" customWidth="1"/>
    <col min="15375" max="15614" width="8.664062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8.6640625" style="29"/>
    <col min="15627" max="15627" width="10.6640625" style="29" bestFit="1" customWidth="1"/>
    <col min="15628" max="15628" width="36" style="29" customWidth="1"/>
    <col min="15629" max="15629" width="9.44140625" style="29" customWidth="1"/>
    <col min="15630" max="15630" width="10.33203125" style="29" customWidth="1"/>
    <col min="15631" max="15870" width="8.664062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8.6640625" style="29"/>
    <col min="15883" max="15883" width="10.6640625" style="29" bestFit="1" customWidth="1"/>
    <col min="15884" max="15884" width="36" style="29" customWidth="1"/>
    <col min="15885" max="15885" width="9.44140625" style="29" customWidth="1"/>
    <col min="15886" max="15886" width="10.33203125" style="29" customWidth="1"/>
    <col min="15887" max="16126" width="8.664062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8.6640625" style="29"/>
    <col min="16139" max="16139" width="10.6640625" style="29" bestFit="1" customWidth="1"/>
    <col min="16140" max="16140" width="36" style="29" customWidth="1"/>
    <col min="16141" max="16141" width="9.44140625" style="29" customWidth="1"/>
    <col min="16142" max="16142" width="10.33203125" style="29" customWidth="1"/>
    <col min="16143" max="16380" width="8.664062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ht="15" customHeight="1">
      <c r="A2" s="168" t="s">
        <v>35</v>
      </c>
      <c r="B2" s="266" t="s">
        <v>59</v>
      </c>
      <c r="C2" s="266"/>
      <c r="D2" s="266"/>
      <c r="E2" s="266"/>
      <c r="F2" s="266"/>
      <c r="G2" s="266"/>
      <c r="H2" s="90"/>
      <c r="I2" s="90"/>
      <c r="J2" s="50"/>
      <c r="K2" s="50"/>
      <c r="L2" s="46"/>
      <c r="M2" s="47"/>
      <c r="N2" s="48" t="s">
        <v>19</v>
      </c>
    </row>
    <row r="3" spans="1:14" s="48" customFormat="1" ht="25.5" customHeight="1">
      <c r="A3" s="168" t="s">
        <v>36</v>
      </c>
      <c r="B3" s="266" t="s">
        <v>81</v>
      </c>
      <c r="C3" s="266"/>
      <c r="D3" s="266"/>
      <c r="E3" s="266"/>
      <c r="F3" s="266"/>
      <c r="G3" s="266"/>
      <c r="H3" s="90"/>
      <c r="I3" s="90"/>
      <c r="J3" s="50"/>
      <c r="K3" s="50"/>
      <c r="L3" s="46"/>
      <c r="M3" s="47"/>
      <c r="N3" s="48" t="s">
        <v>20</v>
      </c>
    </row>
    <row r="4" spans="1:14" s="48" customFormat="1" ht="18" customHeight="1">
      <c r="A4" s="168" t="s">
        <v>37</v>
      </c>
      <c r="B4" s="266"/>
      <c r="C4" s="266"/>
      <c r="D4" s="266"/>
      <c r="E4" s="266"/>
      <c r="F4" s="266"/>
      <c r="G4" s="266"/>
      <c r="H4" s="90"/>
      <c r="I4" s="90"/>
      <c r="J4" s="50"/>
      <c r="K4" s="50"/>
      <c r="L4" s="46"/>
      <c r="M4" s="47"/>
      <c r="N4" s="48" t="s">
        <v>50</v>
      </c>
    </row>
    <row r="5" spans="1:14" s="48" customFormat="1" ht="18" customHeight="1">
      <c r="A5" s="168" t="s">
        <v>38</v>
      </c>
      <c r="B5" s="266" t="s">
        <v>58</v>
      </c>
      <c r="C5" s="266"/>
      <c r="D5" s="266"/>
      <c r="E5" s="266"/>
      <c r="F5" s="266"/>
      <c r="G5" s="266"/>
      <c r="H5" s="90"/>
      <c r="I5" s="90"/>
      <c r="J5" s="50"/>
      <c r="K5" s="50"/>
      <c r="L5" s="46"/>
      <c r="M5" s="47"/>
      <c r="N5" s="48" t="s">
        <v>21</v>
      </c>
    </row>
    <row r="6" spans="1:14" s="48" customFormat="1" ht="31.5" customHeight="1">
      <c r="A6" s="169" t="s">
        <v>19</v>
      </c>
      <c r="B6" s="170" t="s">
        <v>20</v>
      </c>
      <c r="C6" s="170" t="s">
        <v>21</v>
      </c>
      <c r="D6" s="170" t="s">
        <v>50</v>
      </c>
      <c r="E6" s="170" t="s">
        <v>22</v>
      </c>
      <c r="F6" s="170" t="s">
        <v>39</v>
      </c>
      <c r="G6" s="52"/>
      <c r="H6" s="52"/>
      <c r="I6" s="52"/>
      <c r="J6" s="52"/>
      <c r="K6" s="52"/>
      <c r="L6" s="53"/>
      <c r="N6" s="48" t="s">
        <v>22</v>
      </c>
    </row>
    <row r="7" spans="1:14" s="48" customFormat="1" ht="15" customHeight="1">
      <c r="A7" s="171">
        <f>COUNTIF($G$12:$G$74,"Pass")</f>
        <v>0</v>
      </c>
      <c r="B7" s="171">
        <f>COUNTIF($G$12:$G$74,"Fail")</f>
        <v>0</v>
      </c>
      <c r="C7" s="171">
        <f>COUNTIF($G$12:$G$74,"Untested")</f>
        <v>27</v>
      </c>
      <c r="D7" s="171">
        <f>COUNTIF($G$12:$G$74,"Pending")</f>
        <v>0</v>
      </c>
      <c r="E7" s="171">
        <f>COUNTIF($G$12:$G$74,"N/A")</f>
        <v>0</v>
      </c>
      <c r="F7" s="172">
        <f>COUNTA($A$11:$A$57)</f>
        <v>27</v>
      </c>
      <c r="G7" s="52" t="s">
        <v>51</v>
      </c>
      <c r="H7" s="52"/>
      <c r="I7" s="52"/>
      <c r="J7" s="52"/>
      <c r="K7" s="52"/>
      <c r="L7" s="53"/>
    </row>
    <row r="8" spans="1:14" s="48" customFormat="1" ht="15" customHeight="1">
      <c r="A8" s="171">
        <f>COUNTIF($H$12:$H$68,"Pass")</f>
        <v>0</v>
      </c>
      <c r="B8" s="171">
        <f>COUNTIF($H$12:$H$68,"Fail")</f>
        <v>0</v>
      </c>
      <c r="C8" s="171">
        <f>COUNTIF($H$12:$H$68,"Untested")</f>
        <v>27</v>
      </c>
      <c r="D8" s="171">
        <f>COUNTIF($H$12:$H$68,"Pending")</f>
        <v>0</v>
      </c>
      <c r="E8" s="171">
        <f>COUNTIF($H$12:$H$68,"N/A")</f>
        <v>0</v>
      </c>
      <c r="F8" s="172">
        <f>COUNTA($A$11:$A$57)</f>
        <v>27</v>
      </c>
      <c r="G8" s="52" t="s">
        <v>52</v>
      </c>
      <c r="H8" s="52"/>
      <c r="I8" s="52"/>
      <c r="J8" s="52"/>
      <c r="K8" s="52"/>
      <c r="L8" s="52"/>
      <c r="M8" s="53"/>
    </row>
    <row r="9" spans="1:14" s="48" customFormat="1" ht="15" customHeight="1">
      <c r="E9" s="41"/>
      <c r="F9" s="41"/>
      <c r="G9" s="52"/>
      <c r="H9" s="52"/>
      <c r="I9" s="52"/>
      <c r="J9" s="52"/>
      <c r="K9" s="52"/>
      <c r="L9" s="52"/>
      <c r="M9" s="53"/>
    </row>
    <row r="10" spans="1:14" s="48" customFormat="1" ht="64.5" customHeight="1">
      <c r="A10" s="112" t="s">
        <v>40</v>
      </c>
      <c r="B10" s="110" t="s">
        <v>34</v>
      </c>
      <c r="C10" s="173" t="s">
        <v>41</v>
      </c>
      <c r="D10" s="174" t="s">
        <v>42</v>
      </c>
      <c r="E10" s="174" t="s">
        <v>43</v>
      </c>
      <c r="F10" s="174" t="s">
        <v>44</v>
      </c>
      <c r="G10" s="267" t="s">
        <v>45</v>
      </c>
      <c r="H10" s="268"/>
      <c r="I10" s="269"/>
      <c r="J10" s="174" t="s">
        <v>46</v>
      </c>
      <c r="K10" s="174" t="s">
        <v>47</v>
      </c>
      <c r="L10" s="174" t="s">
        <v>48</v>
      </c>
      <c r="M10" s="55"/>
    </row>
    <row r="11" spans="1:14" s="48" customFormat="1" ht="31.5" customHeight="1" collapsed="1">
      <c r="A11" s="113"/>
      <c r="B11" s="175" t="s">
        <v>62</v>
      </c>
      <c r="C11" s="176"/>
      <c r="D11" s="102"/>
      <c r="E11" s="63"/>
      <c r="F11" s="63"/>
      <c r="G11" s="91" t="s">
        <v>51</v>
      </c>
      <c r="H11" s="91" t="s">
        <v>52</v>
      </c>
      <c r="I11" s="91" t="s">
        <v>53</v>
      </c>
      <c r="J11" s="63"/>
      <c r="K11" s="63"/>
      <c r="L11" s="65"/>
      <c r="M11" s="56"/>
    </row>
    <row r="12" spans="1:14" s="48" customFormat="1" ht="33.6" hidden="1" customHeight="1" outlineLevel="1">
      <c r="A12" s="113" t="s">
        <v>304</v>
      </c>
      <c r="B12" s="177" t="s">
        <v>333</v>
      </c>
      <c r="C12" s="178" t="s">
        <v>49</v>
      </c>
      <c r="D12" s="103" t="s">
        <v>334</v>
      </c>
      <c r="E12" s="64" t="s">
        <v>335</v>
      </c>
      <c r="F12" s="64"/>
      <c r="G12" s="64" t="s">
        <v>21</v>
      </c>
      <c r="H12" s="64" t="s">
        <v>21</v>
      </c>
      <c r="I12" s="64"/>
      <c r="J12" s="64"/>
      <c r="K12" s="64"/>
      <c r="L12" s="179"/>
      <c r="M12" s="56"/>
    </row>
    <row r="13" spans="1:14" s="48" customFormat="1" ht="34.5" customHeight="1" collapsed="1">
      <c r="A13" s="113"/>
      <c r="B13" s="175" t="s">
        <v>305</v>
      </c>
      <c r="C13" s="176"/>
      <c r="D13" s="102"/>
      <c r="E13" s="63"/>
      <c r="F13" s="63"/>
      <c r="G13" s="64"/>
      <c r="H13" s="64"/>
      <c r="I13" s="91"/>
      <c r="J13" s="63"/>
      <c r="K13" s="63"/>
      <c r="L13" s="65"/>
      <c r="M13" s="56"/>
    </row>
    <row r="14" spans="1:14" s="48" customFormat="1" ht="83.4" hidden="1" customHeight="1" outlineLevel="1">
      <c r="A14" s="113" t="s">
        <v>306</v>
      </c>
      <c r="B14" s="177" t="s">
        <v>307</v>
      </c>
      <c r="C14" s="178" t="s">
        <v>49</v>
      </c>
      <c r="D14" s="103" t="s">
        <v>334</v>
      </c>
      <c r="E14" s="64" t="s">
        <v>347</v>
      </c>
      <c r="F14" s="64"/>
      <c r="G14" s="64" t="s">
        <v>21</v>
      </c>
      <c r="H14" s="64" t="s">
        <v>21</v>
      </c>
      <c r="I14" s="64"/>
      <c r="J14" s="64"/>
      <c r="K14" s="64"/>
      <c r="L14" s="179"/>
      <c r="M14" s="56"/>
    </row>
    <row r="15" spans="1:14" s="48" customFormat="1" ht="39" hidden="1" customHeight="1" outlineLevel="1">
      <c r="A15" s="113" t="s">
        <v>371</v>
      </c>
      <c r="B15" s="177" t="s">
        <v>308</v>
      </c>
      <c r="C15" s="178" t="s">
        <v>49</v>
      </c>
      <c r="D15" s="103" t="s">
        <v>334</v>
      </c>
      <c r="E15" s="64" t="s">
        <v>293</v>
      </c>
      <c r="F15" s="64"/>
      <c r="G15" s="64" t="s">
        <v>21</v>
      </c>
      <c r="H15" s="64" t="s">
        <v>21</v>
      </c>
      <c r="I15" s="64"/>
      <c r="J15" s="64"/>
      <c r="K15" s="64"/>
      <c r="L15" s="179"/>
      <c r="M15" s="56"/>
    </row>
    <row r="16" spans="1:14" s="48" customFormat="1" ht="34.5" customHeight="1" collapsed="1">
      <c r="A16" s="113"/>
      <c r="B16" s="175" t="s">
        <v>332</v>
      </c>
      <c r="C16" s="176"/>
      <c r="D16" s="102"/>
      <c r="E16" s="63"/>
      <c r="F16" s="63"/>
      <c r="G16" s="64"/>
      <c r="H16" s="64"/>
      <c r="I16" s="91"/>
      <c r="J16" s="63"/>
      <c r="K16" s="63"/>
      <c r="L16" s="65"/>
      <c r="M16" s="56"/>
    </row>
    <row r="17" spans="1:13" s="48" customFormat="1" ht="48" hidden="1" customHeight="1" outlineLevel="1">
      <c r="A17" s="113" t="s">
        <v>309</v>
      </c>
      <c r="B17" s="177" t="s">
        <v>341</v>
      </c>
      <c r="C17" s="178" t="s">
        <v>343</v>
      </c>
      <c r="D17" s="103" t="s">
        <v>342</v>
      </c>
      <c r="E17" s="64" t="s">
        <v>344</v>
      </c>
      <c r="F17" s="64"/>
      <c r="G17" s="64" t="s">
        <v>21</v>
      </c>
      <c r="H17" s="64" t="s">
        <v>21</v>
      </c>
      <c r="I17" s="64"/>
      <c r="J17" s="64"/>
      <c r="K17" s="64"/>
      <c r="L17" s="179"/>
      <c r="M17" s="56"/>
    </row>
    <row r="18" spans="1:13" s="48" customFormat="1" ht="145.5" hidden="1" customHeight="1" outlineLevel="1">
      <c r="A18" s="113" t="s">
        <v>310</v>
      </c>
      <c r="B18" s="177" t="s">
        <v>348</v>
      </c>
      <c r="C18" s="178" t="s">
        <v>343</v>
      </c>
      <c r="D18" s="103" t="s">
        <v>350</v>
      </c>
      <c r="E18" s="64" t="s">
        <v>351</v>
      </c>
      <c r="F18" s="64"/>
      <c r="G18" s="64" t="s">
        <v>21</v>
      </c>
      <c r="H18" s="64" t="s">
        <v>21</v>
      </c>
      <c r="I18" s="64"/>
      <c r="J18" s="64"/>
      <c r="K18" s="64"/>
      <c r="L18" s="179"/>
      <c r="M18" s="56"/>
    </row>
    <row r="19" spans="1:13" s="48" customFormat="1" ht="108.6" hidden="1" customHeight="1" outlineLevel="1">
      <c r="A19" s="113" t="s">
        <v>311</v>
      </c>
      <c r="B19" s="177" t="s">
        <v>340</v>
      </c>
      <c r="C19" s="178" t="s">
        <v>345</v>
      </c>
      <c r="D19" s="103" t="s">
        <v>352</v>
      </c>
      <c r="E19" s="64" t="s">
        <v>346</v>
      </c>
      <c r="F19" s="64"/>
      <c r="G19" s="64" t="s">
        <v>21</v>
      </c>
      <c r="H19" s="64" t="s">
        <v>21</v>
      </c>
      <c r="I19" s="64"/>
      <c r="J19" s="64"/>
      <c r="K19" s="64"/>
      <c r="L19" s="179"/>
      <c r="M19" s="56"/>
    </row>
    <row r="20" spans="1:13" s="48" customFormat="1" ht="105.6" hidden="1" outlineLevel="1">
      <c r="A20" s="113" t="s">
        <v>312</v>
      </c>
      <c r="B20" s="177" t="s">
        <v>349</v>
      </c>
      <c r="C20" s="178" t="s">
        <v>353</v>
      </c>
      <c r="D20" s="103" t="s">
        <v>350</v>
      </c>
      <c r="E20" s="64" t="s">
        <v>354</v>
      </c>
      <c r="F20" s="64"/>
      <c r="G20" s="64" t="s">
        <v>21</v>
      </c>
      <c r="H20" s="64" t="s">
        <v>21</v>
      </c>
      <c r="I20" s="64"/>
      <c r="J20" s="64"/>
      <c r="K20" s="64"/>
      <c r="L20" s="179"/>
      <c r="M20" s="56"/>
    </row>
    <row r="21" spans="1:13" s="48" customFormat="1" ht="42" customHeight="1">
      <c r="A21" s="113"/>
      <c r="B21" s="175" t="s">
        <v>294</v>
      </c>
      <c r="C21" s="176"/>
      <c r="D21" s="102"/>
      <c r="E21" s="63"/>
      <c r="F21" s="63"/>
      <c r="G21" s="64"/>
      <c r="H21" s="64"/>
      <c r="I21" s="91"/>
      <c r="J21" s="63"/>
      <c r="K21" s="63"/>
      <c r="L21" s="65"/>
      <c r="M21" s="56"/>
    </row>
    <row r="22" spans="1:13" s="48" customFormat="1" ht="39.6" hidden="1" outlineLevel="1">
      <c r="A22" s="113" t="s">
        <v>313</v>
      </c>
      <c r="B22" s="177" t="s">
        <v>355</v>
      </c>
      <c r="C22" s="178" t="s">
        <v>49</v>
      </c>
      <c r="D22" s="103" t="s">
        <v>336</v>
      </c>
      <c r="E22" s="64" t="s">
        <v>295</v>
      </c>
      <c r="F22" s="64"/>
      <c r="G22" s="64" t="s">
        <v>21</v>
      </c>
      <c r="H22" s="64" t="s">
        <v>21</v>
      </c>
      <c r="I22" s="64"/>
      <c r="J22" s="64"/>
      <c r="K22" s="64"/>
      <c r="L22" s="179"/>
      <c r="M22" s="56"/>
    </row>
    <row r="23" spans="1:13" s="48" customFormat="1" ht="39.6" hidden="1" outlineLevel="1">
      <c r="A23" s="113" t="s">
        <v>314</v>
      </c>
      <c r="B23" s="177" t="s">
        <v>356</v>
      </c>
      <c r="C23" s="178" t="s">
        <v>49</v>
      </c>
      <c r="D23" s="103" t="s">
        <v>336</v>
      </c>
      <c r="E23" s="64" t="s">
        <v>295</v>
      </c>
      <c r="F23" s="64"/>
      <c r="G23" s="64" t="s">
        <v>21</v>
      </c>
      <c r="H23" s="64" t="s">
        <v>21</v>
      </c>
      <c r="I23" s="64"/>
      <c r="J23" s="64"/>
      <c r="K23" s="64"/>
      <c r="L23" s="179"/>
      <c r="M23" s="56"/>
    </row>
    <row r="24" spans="1:13" s="48" customFormat="1" ht="39.6" hidden="1" outlineLevel="1">
      <c r="A24" s="113" t="s">
        <v>315</v>
      </c>
      <c r="B24" s="177" t="s">
        <v>357</v>
      </c>
      <c r="C24" s="178" t="s">
        <v>49</v>
      </c>
      <c r="D24" s="103" t="s">
        <v>336</v>
      </c>
      <c r="E24" s="64" t="s">
        <v>295</v>
      </c>
      <c r="F24" s="64"/>
      <c r="G24" s="64" t="s">
        <v>21</v>
      </c>
      <c r="H24" s="64" t="s">
        <v>21</v>
      </c>
      <c r="I24" s="64"/>
      <c r="J24" s="64"/>
      <c r="K24" s="64"/>
      <c r="L24" s="179"/>
      <c r="M24" s="56"/>
    </row>
    <row r="25" spans="1:13" s="48" customFormat="1" ht="39.9" customHeight="1" outlineLevel="1">
      <c r="A25" s="113" t="s">
        <v>316</v>
      </c>
      <c r="B25" s="177" t="s">
        <v>358</v>
      </c>
      <c r="C25" s="178" t="s">
        <v>49</v>
      </c>
      <c r="D25" s="103" t="s">
        <v>336</v>
      </c>
      <c r="E25" s="64" t="s">
        <v>295</v>
      </c>
      <c r="F25" s="64"/>
      <c r="G25" s="64" t="s">
        <v>21</v>
      </c>
      <c r="H25" s="64" t="s">
        <v>21</v>
      </c>
      <c r="I25" s="64"/>
      <c r="J25" s="64"/>
      <c r="K25" s="64"/>
      <c r="L25" s="179"/>
      <c r="M25" s="56"/>
    </row>
    <row r="26" spans="1:13" s="48" customFormat="1" ht="26.1" customHeight="1" collapsed="1">
      <c r="A26" s="113"/>
      <c r="B26" s="175" t="s">
        <v>296</v>
      </c>
      <c r="C26" s="178"/>
      <c r="D26" s="103"/>
      <c r="E26" s="175"/>
      <c r="F26" s="175"/>
      <c r="G26" s="64"/>
      <c r="H26" s="64"/>
      <c r="I26" s="175"/>
      <c r="J26" s="175"/>
      <c r="K26" s="175"/>
      <c r="L26" s="175"/>
      <c r="M26" s="56"/>
    </row>
    <row r="27" spans="1:13" s="48" customFormat="1" ht="66" hidden="1" outlineLevel="2">
      <c r="A27" s="113" t="s">
        <v>317</v>
      </c>
      <c r="B27" s="177" t="s">
        <v>359</v>
      </c>
      <c r="C27" s="178" t="s">
        <v>49</v>
      </c>
      <c r="D27" s="103" t="s">
        <v>337</v>
      </c>
      <c r="E27" s="64" t="s">
        <v>133</v>
      </c>
      <c r="F27" s="64"/>
      <c r="G27" s="64" t="s">
        <v>21</v>
      </c>
      <c r="H27" s="64" t="s">
        <v>21</v>
      </c>
      <c r="I27" s="64"/>
      <c r="J27" s="64"/>
      <c r="K27" s="64"/>
      <c r="L27" s="179"/>
      <c r="M27" s="56"/>
    </row>
    <row r="28" spans="1:13" s="48" customFormat="1" ht="66" hidden="1" outlineLevel="2">
      <c r="A28" s="113" t="s">
        <v>318</v>
      </c>
      <c r="B28" s="177" t="s">
        <v>360</v>
      </c>
      <c r="C28" s="178" t="s">
        <v>49</v>
      </c>
      <c r="D28" s="103" t="s">
        <v>337</v>
      </c>
      <c r="E28" s="64" t="s">
        <v>133</v>
      </c>
      <c r="F28" s="64"/>
      <c r="G28" s="64" t="s">
        <v>21</v>
      </c>
      <c r="H28" s="64" t="s">
        <v>21</v>
      </c>
      <c r="I28" s="64"/>
      <c r="J28" s="64"/>
      <c r="K28" s="64"/>
      <c r="L28" s="179"/>
      <c r="M28" s="56"/>
    </row>
    <row r="29" spans="1:13" s="48" customFormat="1" ht="66" hidden="1" outlineLevel="2">
      <c r="A29" s="113" t="s">
        <v>319</v>
      </c>
      <c r="B29" s="177" t="s">
        <v>361</v>
      </c>
      <c r="C29" s="178" t="s">
        <v>49</v>
      </c>
      <c r="D29" s="103" t="s">
        <v>337</v>
      </c>
      <c r="E29" s="64" t="s">
        <v>133</v>
      </c>
      <c r="F29" s="64"/>
      <c r="G29" s="64" t="s">
        <v>21</v>
      </c>
      <c r="H29" s="64" t="s">
        <v>21</v>
      </c>
      <c r="I29" s="64"/>
      <c r="J29" s="64"/>
      <c r="K29" s="64"/>
      <c r="L29" s="179"/>
      <c r="M29" s="56"/>
    </row>
    <row r="30" spans="1:13" s="48" customFormat="1" ht="66" hidden="1" outlineLevel="2">
      <c r="A30" s="113" t="s">
        <v>320</v>
      </c>
      <c r="B30" s="177" t="s">
        <v>362</v>
      </c>
      <c r="C30" s="178" t="s">
        <v>49</v>
      </c>
      <c r="D30" s="103" t="s">
        <v>337</v>
      </c>
      <c r="E30" s="64" t="s">
        <v>133</v>
      </c>
      <c r="F30" s="64"/>
      <c r="G30" s="64" t="s">
        <v>21</v>
      </c>
      <c r="H30" s="64" t="s">
        <v>21</v>
      </c>
      <c r="I30" s="64"/>
      <c r="J30" s="64"/>
      <c r="K30" s="64"/>
      <c r="L30" s="179"/>
      <c r="M30" s="56"/>
    </row>
    <row r="31" spans="1:13" s="48" customFormat="1" ht="66" hidden="1" outlineLevel="2">
      <c r="A31" s="113" t="s">
        <v>321</v>
      </c>
      <c r="B31" s="177" t="s">
        <v>363</v>
      </c>
      <c r="C31" s="178" t="s">
        <v>49</v>
      </c>
      <c r="D31" s="103" t="s">
        <v>337</v>
      </c>
      <c r="E31" s="64" t="s">
        <v>133</v>
      </c>
      <c r="F31" s="64"/>
      <c r="G31" s="64" t="s">
        <v>21</v>
      </c>
      <c r="H31" s="64" t="s">
        <v>21</v>
      </c>
      <c r="I31" s="64"/>
      <c r="J31" s="64"/>
      <c r="K31" s="64"/>
      <c r="L31" s="179"/>
      <c r="M31" s="56"/>
    </row>
    <row r="32" spans="1:13" s="48" customFormat="1" ht="66" hidden="1" outlineLevel="2">
      <c r="A32" s="113" t="s">
        <v>372</v>
      </c>
      <c r="B32" s="177" t="s">
        <v>370</v>
      </c>
      <c r="C32" s="178" t="s">
        <v>49</v>
      </c>
      <c r="D32" s="103" t="s">
        <v>338</v>
      </c>
      <c r="E32" s="64" t="s">
        <v>133</v>
      </c>
      <c r="F32" s="64"/>
      <c r="G32" s="64" t="s">
        <v>21</v>
      </c>
      <c r="H32" s="64" t="s">
        <v>21</v>
      </c>
      <c r="I32" s="64"/>
      <c r="J32" s="64"/>
      <c r="K32" s="64"/>
      <c r="L32" s="179"/>
      <c r="M32" s="56"/>
    </row>
    <row r="33" spans="1:14" s="48" customFormat="1" ht="66" hidden="1" outlineLevel="2">
      <c r="A33" s="113" t="s">
        <v>322</v>
      </c>
      <c r="B33" s="177" t="s">
        <v>364</v>
      </c>
      <c r="C33" s="178" t="s">
        <v>49</v>
      </c>
      <c r="D33" s="103" t="s">
        <v>338</v>
      </c>
      <c r="E33" s="64" t="s">
        <v>133</v>
      </c>
      <c r="F33" s="64"/>
      <c r="G33" s="64" t="s">
        <v>21</v>
      </c>
      <c r="H33" s="64" t="s">
        <v>21</v>
      </c>
      <c r="I33" s="64"/>
      <c r="J33" s="64"/>
      <c r="K33" s="64"/>
      <c r="L33" s="179"/>
      <c r="M33" s="56"/>
    </row>
    <row r="34" spans="1:14" s="48" customFormat="1" ht="66" hidden="1" outlineLevel="2">
      <c r="A34" s="113" t="s">
        <v>323</v>
      </c>
      <c r="B34" s="177" t="s">
        <v>365</v>
      </c>
      <c r="C34" s="178" t="s">
        <v>49</v>
      </c>
      <c r="D34" s="103" t="s">
        <v>338</v>
      </c>
      <c r="E34" s="64" t="s">
        <v>133</v>
      </c>
      <c r="F34" s="64"/>
      <c r="G34" s="64" t="s">
        <v>21</v>
      </c>
      <c r="H34" s="64" t="s">
        <v>21</v>
      </c>
      <c r="I34" s="64"/>
      <c r="J34" s="64"/>
      <c r="K34" s="64"/>
      <c r="L34" s="179"/>
      <c r="M34" s="56"/>
    </row>
    <row r="35" spans="1:14" s="48" customFormat="1" ht="66" hidden="1" outlineLevel="2">
      <c r="A35" s="113" t="s">
        <v>324</v>
      </c>
      <c r="B35" s="177" t="s">
        <v>366</v>
      </c>
      <c r="C35" s="178" t="s">
        <v>49</v>
      </c>
      <c r="D35" s="103" t="s">
        <v>338</v>
      </c>
      <c r="E35" s="64" t="s">
        <v>133</v>
      </c>
      <c r="F35" s="64"/>
      <c r="G35" s="64" t="s">
        <v>21</v>
      </c>
      <c r="H35" s="64" t="s">
        <v>21</v>
      </c>
      <c r="I35" s="64"/>
      <c r="J35" s="64"/>
      <c r="K35" s="64"/>
      <c r="L35" s="179"/>
      <c r="M35" s="56"/>
    </row>
    <row r="36" spans="1:14" s="48" customFormat="1" ht="66" hidden="1" outlineLevel="2">
      <c r="A36" s="113" t="s">
        <v>325</v>
      </c>
      <c r="B36" s="177" t="s">
        <v>367</v>
      </c>
      <c r="C36" s="178" t="s">
        <v>49</v>
      </c>
      <c r="D36" s="103" t="s">
        <v>338</v>
      </c>
      <c r="E36" s="64" t="s">
        <v>133</v>
      </c>
      <c r="F36" s="64"/>
      <c r="G36" s="64" t="s">
        <v>21</v>
      </c>
      <c r="H36" s="64" t="s">
        <v>21</v>
      </c>
      <c r="I36" s="64"/>
      <c r="J36" s="64"/>
      <c r="K36" s="64"/>
      <c r="L36" s="179"/>
      <c r="M36" s="56"/>
    </row>
    <row r="37" spans="1:14" s="48" customFormat="1" ht="66" hidden="1" outlineLevel="2">
      <c r="A37" s="113" t="s">
        <v>326</v>
      </c>
      <c r="B37" s="177" t="s">
        <v>368</v>
      </c>
      <c r="C37" s="178" t="s">
        <v>49</v>
      </c>
      <c r="D37" s="103" t="s">
        <v>338</v>
      </c>
      <c r="E37" s="64" t="s">
        <v>133</v>
      </c>
      <c r="F37" s="64"/>
      <c r="G37" s="64" t="s">
        <v>21</v>
      </c>
      <c r="H37" s="64" t="s">
        <v>21</v>
      </c>
      <c r="I37" s="64"/>
      <c r="J37" s="64"/>
      <c r="K37" s="64"/>
      <c r="L37" s="179"/>
      <c r="M37" s="56"/>
    </row>
    <row r="38" spans="1:14" s="48" customFormat="1" ht="66" hidden="1" outlineLevel="2">
      <c r="A38" s="113" t="s">
        <v>327</v>
      </c>
      <c r="B38" s="177" t="s">
        <v>369</v>
      </c>
      <c r="C38" s="178" t="s">
        <v>49</v>
      </c>
      <c r="D38" s="103" t="s">
        <v>338</v>
      </c>
      <c r="E38" s="64" t="s">
        <v>133</v>
      </c>
      <c r="F38" s="64"/>
      <c r="G38" s="64" t="s">
        <v>21</v>
      </c>
      <c r="H38" s="64" t="s">
        <v>21</v>
      </c>
      <c r="I38" s="64"/>
      <c r="J38" s="64"/>
      <c r="K38" s="64"/>
      <c r="L38" s="179"/>
      <c r="M38" s="56"/>
    </row>
    <row r="39" spans="1:14" s="48" customFormat="1" ht="33.6" customHeight="1">
      <c r="A39" s="113"/>
      <c r="B39" s="180" t="s">
        <v>109</v>
      </c>
      <c r="C39" s="181"/>
      <c r="D39" s="102"/>
      <c r="E39" s="63"/>
      <c r="F39" s="63"/>
      <c r="G39" s="64"/>
      <c r="H39" s="64"/>
      <c r="I39" s="63"/>
      <c r="J39" s="63"/>
      <c r="K39" s="63"/>
      <c r="L39" s="182"/>
      <c r="M39" s="56"/>
    </row>
    <row r="40" spans="1:14" s="57" customFormat="1" ht="70.5" customHeight="1" outlineLevel="3">
      <c r="A40" s="113" t="s">
        <v>328</v>
      </c>
      <c r="B40" s="183" t="s">
        <v>297</v>
      </c>
      <c r="C40" s="184" t="s">
        <v>123</v>
      </c>
      <c r="D40" s="103" t="s">
        <v>334</v>
      </c>
      <c r="E40" s="64" t="s">
        <v>125</v>
      </c>
      <c r="F40" s="64"/>
      <c r="G40" s="64" t="s">
        <v>21</v>
      </c>
      <c r="H40" s="64" t="s">
        <v>21</v>
      </c>
      <c r="I40" s="64"/>
      <c r="J40" s="64"/>
      <c r="K40" s="64"/>
      <c r="L40" s="179"/>
      <c r="N40" s="29"/>
    </row>
    <row r="41" spans="1:14" s="57" customFormat="1" ht="87.6" customHeight="1" outlineLevel="3">
      <c r="A41" s="113" t="s">
        <v>329</v>
      </c>
      <c r="B41" s="185" t="s">
        <v>298</v>
      </c>
      <c r="C41" s="178" t="s">
        <v>49</v>
      </c>
      <c r="D41" s="103" t="s">
        <v>339</v>
      </c>
      <c r="E41" s="64" t="s">
        <v>299</v>
      </c>
      <c r="F41" s="64"/>
      <c r="G41" s="64" t="s">
        <v>21</v>
      </c>
      <c r="H41" s="64" t="s">
        <v>21</v>
      </c>
      <c r="I41" s="64"/>
      <c r="J41" s="64"/>
      <c r="K41" s="64"/>
      <c r="L41" s="179"/>
      <c r="N41" s="29"/>
    </row>
    <row r="42" spans="1:14" s="57" customFormat="1" ht="87.6" customHeight="1" outlineLevel="3">
      <c r="A42" s="113" t="s">
        <v>380</v>
      </c>
      <c r="B42" s="185" t="s">
        <v>381</v>
      </c>
      <c r="C42" s="178" t="s">
        <v>49</v>
      </c>
      <c r="D42" s="103" t="s">
        <v>382</v>
      </c>
      <c r="E42" s="64" t="s">
        <v>383</v>
      </c>
      <c r="F42" s="64"/>
      <c r="G42" s="64" t="s">
        <v>21</v>
      </c>
      <c r="H42" s="64" t="s">
        <v>21</v>
      </c>
      <c r="I42" s="64"/>
      <c r="J42" s="64"/>
      <c r="K42" s="64"/>
      <c r="L42" s="179"/>
      <c r="N42" s="29"/>
    </row>
    <row r="43" spans="1:14" ht="52.8" outlineLevel="1">
      <c r="A43" s="113" t="s">
        <v>330</v>
      </c>
      <c r="B43" s="185" t="s">
        <v>331</v>
      </c>
      <c r="C43" s="64" t="s">
        <v>101</v>
      </c>
      <c r="D43" s="186" t="s">
        <v>300</v>
      </c>
      <c r="E43" s="187" t="s">
        <v>301</v>
      </c>
      <c r="F43" s="64"/>
      <c r="G43" s="64" t="s">
        <v>21</v>
      </c>
      <c r="H43" s="64" t="s">
        <v>21</v>
      </c>
      <c r="I43" s="64"/>
      <c r="J43" s="64"/>
      <c r="K43" s="64"/>
      <c r="L43" s="179"/>
    </row>
  </sheetData>
  <customSheetViews>
    <customSheetView guid="{F0322B0F-BF52-4197-B6FF-48D426B2BBBC}" hiddenRows="1" state="hidden">
      <pane xSplit="2" ySplit="10" topLeftCell="C39" activePane="bottomRight" state="frozen"/>
      <selection pane="bottomRight" activeCell="B41" sqref="B41:E43"/>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customSheetView>
    <customSheetView guid="{EA8284AD-AEAB-4107-BCBA-81C5B30F89E2}" hiddenRows="1">
      <pane xSplit="2" ySplit="10" topLeftCell="C39" activePane="bottomRight" state="frozen"/>
      <selection pane="bottomRight" activeCell="B41" sqref="B41:E43"/>
      <pageMargins left="0.74791666666666667" right="0.25" top="0.75" bottom="0.98402777777777772" header="0.5" footer="0.5"/>
      <pageSetup paperSize="9" firstPageNumber="0" orientation="landscape" horizontalDpi="300" verticalDpi="300" r:id="rId2"/>
      <headerFooter alignWithMargins="0">
        <oddFooter>&amp;L&amp;"Arial,Regular"&amp;9 02ae-BM/PM/HDCV/FSOFT v2.1&amp;C&amp;"Arial,Regular"&amp;9
Internal use&amp;R&amp;"Arial,Regular"&amp;9&amp;P/&amp;N</oddFooter>
      </headerFooter>
    </customSheetView>
    <customSheetView guid="{64A1A216-9C3F-40CE-802F-71F86A254EE4}" hiddenRows="1" state="hidden">
      <pane xSplit="2" ySplit="10" topLeftCell="C39" activePane="bottomRight" state="frozen"/>
      <selection pane="bottomRight" activeCell="B41" sqref="B41:E43"/>
      <pageMargins left="0.74791666666666667" right="0.25" top="0.75" bottom="0.98402777777777772" header="0.5" footer="0.5"/>
      <pageSetup paperSize="9" firstPageNumber="0" orientation="landscape" horizontalDpi="300" verticalDpi="300" r:id="rId3"/>
      <headerFooter alignWithMargins="0">
        <oddFooter>&amp;L&amp;"Arial,Regular"&amp;9 02ae-BM/PM/HDCV/FSOFT v2.1&amp;C&amp;"Arial,Regular"&amp;9
Internal use&amp;R&amp;"Arial,Regular"&amp;9&amp;P/&amp;N</oddFooter>
      </headerFooter>
    </customSheetView>
  </customSheetViews>
  <mergeCells count="5">
    <mergeCell ref="B2:G2"/>
    <mergeCell ref="B3:G3"/>
    <mergeCell ref="B4:G4"/>
    <mergeCell ref="B5:G5"/>
    <mergeCell ref="G10:I10"/>
  </mergeCells>
  <dataValidations count="3">
    <dataValidation type="list" allowBlank="1" showInputMessage="1" showErrorMessage="1" sqref="N10" xr:uid="{00000000-0002-0000-0500-000000000000}">
      <formula1>$N$2:$N$7</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xr:uid="{00000000-0002-0000-0500-000001000000}">
      <formula1>$N$2:$N$7</formula1>
      <formula2>0</formula2>
    </dataValidation>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xr:uid="{00000000-0002-0000-0500-000002000000}">
      <formula1>$N$2:$N$6</formula1>
    </dataValidation>
  </dataValidations>
  <pageMargins left="0.74791666666666667" right="0.25" top="0.75" bottom="0.98402777777777772" header="0.5" footer="0.5"/>
  <pageSetup paperSize="9" firstPageNumber="0" orientation="landscape" horizontalDpi="300" verticalDpi="300" r:id="rId4"/>
  <headerFooter alignWithMargins="0">
    <oddFooter>&amp;L&amp;"Arial,Regular"&amp;9 02ae-BM/PM/HDCV/FSOFT v2.1&amp;C&amp;"Arial,Regular"&amp;9
Internal use&amp;R&amp;"Arial,Regular"&amp;9&amp;P/&amp;N</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N93"/>
  <sheetViews>
    <sheetView zoomScaleNormal="100" workbookViewId="0">
      <pane xSplit="2" ySplit="10" topLeftCell="C88" activePane="bottomRight" state="frozen"/>
      <selection pane="topRight" activeCell="C1" sqref="C1"/>
      <selection pane="bottomLeft" activeCell="A11" sqref="A11"/>
      <selection pane="bottomRight" activeCell="B88" sqref="B88"/>
    </sheetView>
  </sheetViews>
  <sheetFormatPr defaultRowHeight="13.2" outlineLevelRow="2"/>
  <cols>
    <col min="1" max="1" width="16.44140625" style="29" customWidth="1"/>
    <col min="2" max="2" width="45.88671875" style="29" customWidth="1"/>
    <col min="3" max="3" width="38.5546875" style="29" customWidth="1"/>
    <col min="4" max="4" width="31.44140625" style="29" customWidth="1"/>
    <col min="5" max="5" width="37.88671875" style="29" customWidth="1"/>
    <col min="6" max="6" width="16" style="29" customWidth="1"/>
    <col min="7" max="7" width="10.6640625" style="29" customWidth="1"/>
    <col min="8" max="8" width="10.88671875" style="29" customWidth="1"/>
    <col min="9" max="9" width="8" style="29" customWidth="1"/>
    <col min="10" max="11" width="8.6640625" style="58"/>
    <col min="12" max="12" width="36" style="29" customWidth="1"/>
    <col min="13" max="13" width="9.44140625" style="57" customWidth="1"/>
    <col min="14" max="14" width="10.33203125" style="29" customWidth="1"/>
    <col min="15" max="254" width="8.6640625" style="29"/>
    <col min="255" max="255" width="19.33203125" style="29" customWidth="1"/>
    <col min="256" max="256" width="47.6640625" style="29" customWidth="1"/>
    <col min="257" max="257" width="46.5546875" style="29" customWidth="1"/>
    <col min="258" max="258" width="52.33203125" style="29" customWidth="1"/>
    <col min="259" max="259" width="85.44140625" style="29" customWidth="1"/>
    <col min="260" max="260" width="29.33203125" style="29" bestFit="1" customWidth="1"/>
    <col min="261" max="261" width="14.5546875" style="29" bestFit="1" customWidth="1"/>
    <col min="262" max="262" width="16.44140625" style="29" customWidth="1"/>
    <col min="263" max="266" width="8.6640625" style="29"/>
    <col min="267" max="267" width="10.6640625" style="29" bestFit="1" customWidth="1"/>
    <col min="268" max="268" width="36" style="29" customWidth="1"/>
    <col min="269" max="269" width="9.44140625" style="29" customWidth="1"/>
    <col min="270" max="270" width="10.33203125" style="29" customWidth="1"/>
    <col min="271" max="510" width="8.6640625" style="29"/>
    <col min="511" max="511" width="19.33203125" style="29" customWidth="1"/>
    <col min="512" max="512" width="47.6640625" style="29" customWidth="1"/>
    <col min="513" max="513" width="46.5546875" style="29" customWidth="1"/>
    <col min="514" max="514" width="52.33203125" style="29" customWidth="1"/>
    <col min="515" max="515" width="85.44140625" style="29" customWidth="1"/>
    <col min="516" max="516" width="29.33203125" style="29" bestFit="1" customWidth="1"/>
    <col min="517" max="517" width="14.5546875" style="29" bestFit="1" customWidth="1"/>
    <col min="518" max="518" width="16.44140625" style="29" customWidth="1"/>
    <col min="519" max="522" width="8.6640625" style="29"/>
    <col min="523" max="523" width="10.6640625" style="29" bestFit="1" customWidth="1"/>
    <col min="524" max="524" width="36" style="29" customWidth="1"/>
    <col min="525" max="525" width="9.44140625" style="29" customWidth="1"/>
    <col min="526" max="526" width="10.33203125" style="29" customWidth="1"/>
    <col min="527" max="766" width="8.6640625" style="29"/>
    <col min="767" max="767" width="19.33203125" style="29" customWidth="1"/>
    <col min="768" max="768" width="47.6640625" style="29" customWidth="1"/>
    <col min="769" max="769" width="46.5546875" style="29" customWidth="1"/>
    <col min="770" max="770" width="52.33203125" style="29" customWidth="1"/>
    <col min="771" max="771" width="85.44140625" style="29" customWidth="1"/>
    <col min="772" max="772" width="29.33203125" style="29" bestFit="1" customWidth="1"/>
    <col min="773" max="773" width="14.5546875" style="29" bestFit="1" customWidth="1"/>
    <col min="774" max="774" width="16.44140625" style="29" customWidth="1"/>
    <col min="775" max="778" width="8.6640625" style="29"/>
    <col min="779" max="779" width="10.6640625" style="29" bestFit="1" customWidth="1"/>
    <col min="780" max="780" width="36" style="29" customWidth="1"/>
    <col min="781" max="781" width="9.44140625" style="29" customWidth="1"/>
    <col min="782" max="782" width="10.33203125" style="29" customWidth="1"/>
    <col min="783" max="1022" width="8.6640625" style="29"/>
    <col min="1023" max="1023" width="19.33203125" style="29" customWidth="1"/>
    <col min="1024" max="1024" width="47.6640625" style="29" customWidth="1"/>
    <col min="1025" max="1025" width="46.5546875" style="29" customWidth="1"/>
    <col min="1026" max="1026" width="52.33203125" style="29" customWidth="1"/>
    <col min="1027" max="1027" width="85.44140625" style="29" customWidth="1"/>
    <col min="1028" max="1028" width="29.33203125" style="29" bestFit="1" customWidth="1"/>
    <col min="1029" max="1029" width="14.5546875" style="29" bestFit="1" customWidth="1"/>
    <col min="1030" max="1030" width="16.44140625" style="29" customWidth="1"/>
    <col min="1031" max="1034" width="8.6640625" style="29"/>
    <col min="1035" max="1035" width="10.6640625" style="29" bestFit="1" customWidth="1"/>
    <col min="1036" max="1036" width="36" style="29" customWidth="1"/>
    <col min="1037" max="1037" width="9.44140625" style="29" customWidth="1"/>
    <col min="1038" max="1038" width="10.33203125" style="29" customWidth="1"/>
    <col min="1039" max="1278" width="8.6640625" style="29"/>
    <col min="1279" max="1279" width="19.33203125" style="29" customWidth="1"/>
    <col min="1280" max="1280" width="47.6640625" style="29" customWidth="1"/>
    <col min="1281" max="1281" width="46.5546875" style="29" customWidth="1"/>
    <col min="1282" max="1282" width="52.33203125" style="29" customWidth="1"/>
    <col min="1283" max="1283" width="85.44140625" style="29" customWidth="1"/>
    <col min="1284" max="1284" width="29.33203125" style="29" bestFit="1" customWidth="1"/>
    <col min="1285" max="1285" width="14.5546875" style="29" bestFit="1" customWidth="1"/>
    <col min="1286" max="1286" width="16.44140625" style="29" customWidth="1"/>
    <col min="1287" max="1290" width="8.6640625" style="29"/>
    <col min="1291" max="1291" width="10.6640625" style="29" bestFit="1" customWidth="1"/>
    <col min="1292" max="1292" width="36" style="29" customWidth="1"/>
    <col min="1293" max="1293" width="9.44140625" style="29" customWidth="1"/>
    <col min="1294" max="1294" width="10.33203125" style="29" customWidth="1"/>
    <col min="1295" max="1534" width="8.6640625" style="29"/>
    <col min="1535" max="1535" width="19.33203125" style="29" customWidth="1"/>
    <col min="1536" max="1536" width="47.6640625" style="29" customWidth="1"/>
    <col min="1537" max="1537" width="46.5546875" style="29" customWidth="1"/>
    <col min="1538" max="1538" width="52.33203125" style="29" customWidth="1"/>
    <col min="1539" max="1539" width="85.44140625" style="29" customWidth="1"/>
    <col min="1540" max="1540" width="29.33203125" style="29" bestFit="1" customWidth="1"/>
    <col min="1541" max="1541" width="14.5546875" style="29" bestFit="1" customWidth="1"/>
    <col min="1542" max="1542" width="16.44140625" style="29" customWidth="1"/>
    <col min="1543" max="1546" width="8.6640625" style="29"/>
    <col min="1547" max="1547" width="10.6640625" style="29" bestFit="1" customWidth="1"/>
    <col min="1548" max="1548" width="36" style="29" customWidth="1"/>
    <col min="1549" max="1549" width="9.44140625" style="29" customWidth="1"/>
    <col min="1550" max="1550" width="10.33203125" style="29" customWidth="1"/>
    <col min="1551" max="1790" width="8.6640625" style="29"/>
    <col min="1791" max="1791" width="19.33203125" style="29" customWidth="1"/>
    <col min="1792" max="1792" width="47.6640625" style="29" customWidth="1"/>
    <col min="1793" max="1793" width="46.5546875" style="29" customWidth="1"/>
    <col min="1794" max="1794" width="52.33203125" style="29" customWidth="1"/>
    <col min="1795" max="1795" width="85.44140625" style="29" customWidth="1"/>
    <col min="1796" max="1796" width="29.33203125" style="29" bestFit="1" customWidth="1"/>
    <col min="1797" max="1797" width="14.5546875" style="29" bestFit="1" customWidth="1"/>
    <col min="1798" max="1798" width="16.44140625" style="29" customWidth="1"/>
    <col min="1799" max="1802" width="8.6640625" style="29"/>
    <col min="1803" max="1803" width="10.6640625" style="29" bestFit="1" customWidth="1"/>
    <col min="1804" max="1804" width="36" style="29" customWidth="1"/>
    <col min="1805" max="1805" width="9.44140625" style="29" customWidth="1"/>
    <col min="1806" max="1806" width="10.33203125" style="29" customWidth="1"/>
    <col min="1807" max="2046" width="8.6640625" style="29"/>
    <col min="2047" max="2047" width="19.33203125" style="29" customWidth="1"/>
    <col min="2048" max="2048" width="47.6640625" style="29" customWidth="1"/>
    <col min="2049" max="2049" width="46.5546875" style="29" customWidth="1"/>
    <col min="2050" max="2050" width="52.33203125" style="29" customWidth="1"/>
    <col min="2051" max="2051" width="85.44140625" style="29" customWidth="1"/>
    <col min="2052" max="2052" width="29.33203125" style="29" bestFit="1" customWidth="1"/>
    <col min="2053" max="2053" width="14.5546875" style="29" bestFit="1" customWidth="1"/>
    <col min="2054" max="2054" width="16.44140625" style="29" customWidth="1"/>
    <col min="2055" max="2058" width="8.6640625" style="29"/>
    <col min="2059" max="2059" width="10.6640625" style="29" bestFit="1" customWidth="1"/>
    <col min="2060" max="2060" width="36" style="29" customWidth="1"/>
    <col min="2061" max="2061" width="9.44140625" style="29" customWidth="1"/>
    <col min="2062" max="2062" width="10.33203125" style="29" customWidth="1"/>
    <col min="2063" max="2302" width="8.6640625" style="29"/>
    <col min="2303" max="2303" width="19.33203125" style="29" customWidth="1"/>
    <col min="2304" max="2304" width="47.6640625" style="29" customWidth="1"/>
    <col min="2305" max="2305" width="46.5546875" style="29" customWidth="1"/>
    <col min="2306" max="2306" width="52.33203125" style="29" customWidth="1"/>
    <col min="2307" max="2307" width="85.44140625" style="29" customWidth="1"/>
    <col min="2308" max="2308" width="29.33203125" style="29" bestFit="1" customWidth="1"/>
    <col min="2309" max="2309" width="14.5546875" style="29" bestFit="1" customWidth="1"/>
    <col min="2310" max="2310" width="16.44140625" style="29" customWidth="1"/>
    <col min="2311" max="2314" width="8.6640625" style="29"/>
    <col min="2315" max="2315" width="10.6640625" style="29" bestFit="1" customWidth="1"/>
    <col min="2316" max="2316" width="36" style="29" customWidth="1"/>
    <col min="2317" max="2317" width="9.44140625" style="29" customWidth="1"/>
    <col min="2318" max="2318" width="10.33203125" style="29" customWidth="1"/>
    <col min="2319" max="2558" width="8.6640625" style="29"/>
    <col min="2559" max="2559" width="19.33203125" style="29" customWidth="1"/>
    <col min="2560" max="2560" width="47.6640625" style="29" customWidth="1"/>
    <col min="2561" max="2561" width="46.5546875" style="29" customWidth="1"/>
    <col min="2562" max="2562" width="52.33203125" style="29" customWidth="1"/>
    <col min="2563" max="2563" width="85.44140625" style="29" customWidth="1"/>
    <col min="2564" max="2564" width="29.33203125" style="29" bestFit="1" customWidth="1"/>
    <col min="2565" max="2565" width="14.5546875" style="29" bestFit="1" customWidth="1"/>
    <col min="2566" max="2566" width="16.44140625" style="29" customWidth="1"/>
    <col min="2567" max="2570" width="8.6640625" style="29"/>
    <col min="2571" max="2571" width="10.6640625" style="29" bestFit="1" customWidth="1"/>
    <col min="2572" max="2572" width="36" style="29" customWidth="1"/>
    <col min="2573" max="2573" width="9.44140625" style="29" customWidth="1"/>
    <col min="2574" max="2574" width="10.33203125" style="29" customWidth="1"/>
    <col min="2575" max="2814" width="8.6640625" style="29"/>
    <col min="2815" max="2815" width="19.33203125" style="29" customWidth="1"/>
    <col min="2816" max="2816" width="47.6640625" style="29" customWidth="1"/>
    <col min="2817" max="2817" width="46.5546875" style="29" customWidth="1"/>
    <col min="2818" max="2818" width="52.33203125" style="29" customWidth="1"/>
    <col min="2819" max="2819" width="85.44140625" style="29" customWidth="1"/>
    <col min="2820" max="2820" width="29.33203125" style="29" bestFit="1" customWidth="1"/>
    <col min="2821" max="2821" width="14.5546875" style="29" bestFit="1" customWidth="1"/>
    <col min="2822" max="2822" width="16.44140625" style="29" customWidth="1"/>
    <col min="2823" max="2826" width="8.6640625" style="29"/>
    <col min="2827" max="2827" width="10.6640625" style="29" bestFit="1" customWidth="1"/>
    <col min="2828" max="2828" width="36" style="29" customWidth="1"/>
    <col min="2829" max="2829" width="9.44140625" style="29" customWidth="1"/>
    <col min="2830" max="2830" width="10.33203125" style="29" customWidth="1"/>
    <col min="2831" max="3070" width="8.6640625" style="29"/>
    <col min="3071" max="3071" width="19.33203125" style="29" customWidth="1"/>
    <col min="3072" max="3072" width="47.6640625" style="29" customWidth="1"/>
    <col min="3073" max="3073" width="46.5546875" style="29" customWidth="1"/>
    <col min="3074" max="3074" width="52.33203125" style="29" customWidth="1"/>
    <col min="3075" max="3075" width="85.44140625" style="29" customWidth="1"/>
    <col min="3076" max="3076" width="29.33203125" style="29" bestFit="1" customWidth="1"/>
    <col min="3077" max="3077" width="14.5546875" style="29" bestFit="1" customWidth="1"/>
    <col min="3078" max="3078" width="16.44140625" style="29" customWidth="1"/>
    <col min="3079" max="3082" width="8.6640625" style="29"/>
    <col min="3083" max="3083" width="10.6640625" style="29" bestFit="1" customWidth="1"/>
    <col min="3084" max="3084" width="36" style="29" customWidth="1"/>
    <col min="3085" max="3085" width="9.44140625" style="29" customWidth="1"/>
    <col min="3086" max="3086" width="10.33203125" style="29" customWidth="1"/>
    <col min="3087" max="3326" width="8.6640625" style="29"/>
    <col min="3327" max="3327" width="19.33203125" style="29" customWidth="1"/>
    <col min="3328" max="3328" width="47.6640625" style="29" customWidth="1"/>
    <col min="3329" max="3329" width="46.5546875" style="29" customWidth="1"/>
    <col min="3330" max="3330" width="52.33203125" style="29" customWidth="1"/>
    <col min="3331" max="3331" width="85.44140625" style="29" customWidth="1"/>
    <col min="3332" max="3332" width="29.33203125" style="29" bestFit="1" customWidth="1"/>
    <col min="3333" max="3333" width="14.5546875" style="29" bestFit="1" customWidth="1"/>
    <col min="3334" max="3334" width="16.44140625" style="29" customWidth="1"/>
    <col min="3335" max="3338" width="8.6640625" style="29"/>
    <col min="3339" max="3339" width="10.6640625" style="29" bestFit="1" customWidth="1"/>
    <col min="3340" max="3340" width="36" style="29" customWidth="1"/>
    <col min="3341" max="3341" width="9.44140625" style="29" customWidth="1"/>
    <col min="3342" max="3342" width="10.33203125" style="29" customWidth="1"/>
    <col min="3343" max="3582" width="8.6640625" style="29"/>
    <col min="3583" max="3583" width="19.33203125" style="29" customWidth="1"/>
    <col min="3584" max="3584" width="47.6640625" style="29" customWidth="1"/>
    <col min="3585" max="3585" width="46.5546875" style="29" customWidth="1"/>
    <col min="3586" max="3586" width="52.33203125" style="29" customWidth="1"/>
    <col min="3587" max="3587" width="85.44140625" style="29" customWidth="1"/>
    <col min="3588" max="3588" width="29.33203125" style="29" bestFit="1" customWidth="1"/>
    <col min="3589" max="3589" width="14.5546875" style="29" bestFit="1" customWidth="1"/>
    <col min="3590" max="3590" width="16.44140625" style="29" customWidth="1"/>
    <col min="3591" max="3594" width="8.6640625" style="29"/>
    <col min="3595" max="3595" width="10.6640625" style="29" bestFit="1" customWidth="1"/>
    <col min="3596" max="3596" width="36" style="29" customWidth="1"/>
    <col min="3597" max="3597" width="9.44140625" style="29" customWidth="1"/>
    <col min="3598" max="3598" width="10.33203125" style="29" customWidth="1"/>
    <col min="3599" max="3838" width="8.6640625" style="29"/>
    <col min="3839" max="3839" width="19.33203125" style="29" customWidth="1"/>
    <col min="3840" max="3840" width="47.6640625" style="29" customWidth="1"/>
    <col min="3841" max="3841" width="46.5546875" style="29" customWidth="1"/>
    <col min="3842" max="3842" width="52.33203125" style="29" customWidth="1"/>
    <col min="3843" max="3843" width="85.44140625" style="29" customWidth="1"/>
    <col min="3844" max="3844" width="29.33203125" style="29" bestFit="1" customWidth="1"/>
    <col min="3845" max="3845" width="14.5546875" style="29" bestFit="1" customWidth="1"/>
    <col min="3846" max="3846" width="16.44140625" style="29" customWidth="1"/>
    <col min="3847" max="3850" width="8.6640625" style="29"/>
    <col min="3851" max="3851" width="10.6640625" style="29" bestFit="1" customWidth="1"/>
    <col min="3852" max="3852" width="36" style="29" customWidth="1"/>
    <col min="3853" max="3853" width="9.44140625" style="29" customWidth="1"/>
    <col min="3854" max="3854" width="10.33203125" style="29" customWidth="1"/>
    <col min="3855" max="4094" width="8.6640625" style="29"/>
    <col min="4095" max="4095" width="19.33203125" style="29" customWidth="1"/>
    <col min="4096" max="4096" width="47.6640625" style="29" customWidth="1"/>
    <col min="4097" max="4097" width="46.5546875" style="29" customWidth="1"/>
    <col min="4098" max="4098" width="52.33203125" style="29" customWidth="1"/>
    <col min="4099" max="4099" width="85.44140625" style="29" customWidth="1"/>
    <col min="4100" max="4100" width="29.33203125" style="29" bestFit="1" customWidth="1"/>
    <col min="4101" max="4101" width="14.5546875" style="29" bestFit="1" customWidth="1"/>
    <col min="4102" max="4102" width="16.44140625" style="29" customWidth="1"/>
    <col min="4103" max="4106" width="8.6640625" style="29"/>
    <col min="4107" max="4107" width="10.6640625" style="29" bestFit="1" customWidth="1"/>
    <col min="4108" max="4108" width="36" style="29" customWidth="1"/>
    <col min="4109" max="4109" width="9.44140625" style="29" customWidth="1"/>
    <col min="4110" max="4110" width="10.33203125" style="29" customWidth="1"/>
    <col min="4111" max="4350" width="8.6640625" style="29"/>
    <col min="4351" max="4351" width="19.33203125" style="29" customWidth="1"/>
    <col min="4352" max="4352" width="47.6640625" style="29" customWidth="1"/>
    <col min="4353" max="4353" width="46.5546875" style="29" customWidth="1"/>
    <col min="4354" max="4354" width="52.33203125" style="29" customWidth="1"/>
    <col min="4355" max="4355" width="85.44140625" style="29" customWidth="1"/>
    <col min="4356" max="4356" width="29.33203125" style="29" bestFit="1" customWidth="1"/>
    <col min="4357" max="4357" width="14.5546875" style="29" bestFit="1" customWidth="1"/>
    <col min="4358" max="4358" width="16.44140625" style="29" customWidth="1"/>
    <col min="4359" max="4362" width="8.6640625" style="29"/>
    <col min="4363" max="4363" width="10.6640625" style="29" bestFit="1" customWidth="1"/>
    <col min="4364" max="4364" width="36" style="29" customWidth="1"/>
    <col min="4365" max="4365" width="9.44140625" style="29" customWidth="1"/>
    <col min="4366" max="4366" width="10.33203125" style="29" customWidth="1"/>
    <col min="4367" max="4606" width="8.6640625" style="29"/>
    <col min="4607" max="4607" width="19.33203125" style="29" customWidth="1"/>
    <col min="4608" max="4608" width="47.6640625" style="29" customWidth="1"/>
    <col min="4609" max="4609" width="46.5546875" style="29" customWidth="1"/>
    <col min="4610" max="4610" width="52.33203125" style="29" customWidth="1"/>
    <col min="4611" max="4611" width="85.44140625" style="29" customWidth="1"/>
    <col min="4612" max="4612" width="29.33203125" style="29" bestFit="1" customWidth="1"/>
    <col min="4613" max="4613" width="14.5546875" style="29" bestFit="1" customWidth="1"/>
    <col min="4614" max="4614" width="16.44140625" style="29" customWidth="1"/>
    <col min="4615" max="4618" width="8.6640625" style="29"/>
    <col min="4619" max="4619" width="10.6640625" style="29" bestFit="1" customWidth="1"/>
    <col min="4620" max="4620" width="36" style="29" customWidth="1"/>
    <col min="4621" max="4621" width="9.44140625" style="29" customWidth="1"/>
    <col min="4622" max="4622" width="10.33203125" style="29" customWidth="1"/>
    <col min="4623" max="4862" width="8.6640625" style="29"/>
    <col min="4863" max="4863" width="19.33203125" style="29" customWidth="1"/>
    <col min="4864" max="4864" width="47.6640625" style="29" customWidth="1"/>
    <col min="4865" max="4865" width="46.5546875" style="29" customWidth="1"/>
    <col min="4866" max="4866" width="52.33203125" style="29" customWidth="1"/>
    <col min="4867" max="4867" width="85.44140625" style="29" customWidth="1"/>
    <col min="4868" max="4868" width="29.33203125" style="29" bestFit="1" customWidth="1"/>
    <col min="4869" max="4869" width="14.5546875" style="29" bestFit="1" customWidth="1"/>
    <col min="4870" max="4870" width="16.44140625" style="29" customWidth="1"/>
    <col min="4871" max="4874" width="8.6640625" style="29"/>
    <col min="4875" max="4875" width="10.6640625" style="29" bestFit="1" customWidth="1"/>
    <col min="4876" max="4876" width="36" style="29" customWidth="1"/>
    <col min="4877" max="4877" width="9.44140625" style="29" customWidth="1"/>
    <col min="4878" max="4878" width="10.33203125" style="29" customWidth="1"/>
    <col min="4879" max="5118" width="8.6640625" style="29"/>
    <col min="5119" max="5119" width="19.33203125" style="29" customWidth="1"/>
    <col min="5120" max="5120" width="47.6640625" style="29" customWidth="1"/>
    <col min="5121" max="5121" width="46.5546875" style="29" customWidth="1"/>
    <col min="5122" max="5122" width="52.33203125" style="29" customWidth="1"/>
    <col min="5123" max="5123" width="85.44140625" style="29" customWidth="1"/>
    <col min="5124" max="5124" width="29.33203125" style="29" bestFit="1" customWidth="1"/>
    <col min="5125" max="5125" width="14.5546875" style="29" bestFit="1" customWidth="1"/>
    <col min="5126" max="5126" width="16.44140625" style="29" customWidth="1"/>
    <col min="5127" max="5130" width="8.6640625" style="29"/>
    <col min="5131" max="5131" width="10.6640625" style="29" bestFit="1" customWidth="1"/>
    <col min="5132" max="5132" width="36" style="29" customWidth="1"/>
    <col min="5133" max="5133" width="9.44140625" style="29" customWidth="1"/>
    <col min="5134" max="5134" width="10.33203125" style="29" customWidth="1"/>
    <col min="5135" max="5374" width="8.6640625" style="29"/>
    <col min="5375" max="5375" width="19.33203125" style="29" customWidth="1"/>
    <col min="5376" max="5376" width="47.6640625" style="29" customWidth="1"/>
    <col min="5377" max="5377" width="46.5546875" style="29" customWidth="1"/>
    <col min="5378" max="5378" width="52.33203125" style="29" customWidth="1"/>
    <col min="5379" max="5379" width="85.44140625" style="29" customWidth="1"/>
    <col min="5380" max="5380" width="29.33203125" style="29" bestFit="1" customWidth="1"/>
    <col min="5381" max="5381" width="14.5546875" style="29" bestFit="1" customWidth="1"/>
    <col min="5382" max="5382" width="16.44140625" style="29" customWidth="1"/>
    <col min="5383" max="5386" width="8.6640625" style="29"/>
    <col min="5387" max="5387" width="10.6640625" style="29" bestFit="1" customWidth="1"/>
    <col min="5388" max="5388" width="36" style="29" customWidth="1"/>
    <col min="5389" max="5389" width="9.44140625" style="29" customWidth="1"/>
    <col min="5390" max="5390" width="10.33203125" style="29" customWidth="1"/>
    <col min="5391" max="5630" width="8.6640625" style="29"/>
    <col min="5631" max="5631" width="19.33203125" style="29" customWidth="1"/>
    <col min="5632" max="5632" width="47.6640625" style="29" customWidth="1"/>
    <col min="5633" max="5633" width="46.5546875" style="29" customWidth="1"/>
    <col min="5634" max="5634" width="52.33203125" style="29" customWidth="1"/>
    <col min="5635" max="5635" width="85.44140625" style="29" customWidth="1"/>
    <col min="5636" max="5636" width="29.33203125" style="29" bestFit="1" customWidth="1"/>
    <col min="5637" max="5637" width="14.5546875" style="29" bestFit="1" customWidth="1"/>
    <col min="5638" max="5638" width="16.44140625" style="29" customWidth="1"/>
    <col min="5639" max="5642" width="8.6640625" style="29"/>
    <col min="5643" max="5643" width="10.6640625" style="29" bestFit="1" customWidth="1"/>
    <col min="5644" max="5644" width="36" style="29" customWidth="1"/>
    <col min="5645" max="5645" width="9.44140625" style="29" customWidth="1"/>
    <col min="5646" max="5646" width="10.33203125" style="29" customWidth="1"/>
    <col min="5647" max="5886" width="8.6640625" style="29"/>
    <col min="5887" max="5887" width="19.33203125" style="29" customWidth="1"/>
    <col min="5888" max="5888" width="47.6640625" style="29" customWidth="1"/>
    <col min="5889" max="5889" width="46.5546875" style="29" customWidth="1"/>
    <col min="5890" max="5890" width="52.33203125" style="29" customWidth="1"/>
    <col min="5891" max="5891" width="85.44140625" style="29" customWidth="1"/>
    <col min="5892" max="5892" width="29.33203125" style="29" bestFit="1" customWidth="1"/>
    <col min="5893" max="5893" width="14.5546875" style="29" bestFit="1" customWidth="1"/>
    <col min="5894" max="5894" width="16.44140625" style="29" customWidth="1"/>
    <col min="5895" max="5898" width="8.6640625" style="29"/>
    <col min="5899" max="5899" width="10.6640625" style="29" bestFit="1" customWidth="1"/>
    <col min="5900" max="5900" width="36" style="29" customWidth="1"/>
    <col min="5901" max="5901" width="9.44140625" style="29" customWidth="1"/>
    <col min="5902" max="5902" width="10.33203125" style="29" customWidth="1"/>
    <col min="5903" max="6142" width="8.6640625" style="29"/>
    <col min="6143" max="6143" width="19.33203125" style="29" customWidth="1"/>
    <col min="6144" max="6144" width="47.6640625" style="29" customWidth="1"/>
    <col min="6145" max="6145" width="46.5546875" style="29" customWidth="1"/>
    <col min="6146" max="6146" width="52.33203125" style="29" customWidth="1"/>
    <col min="6147" max="6147" width="85.44140625" style="29" customWidth="1"/>
    <col min="6148" max="6148" width="29.33203125" style="29" bestFit="1" customWidth="1"/>
    <col min="6149" max="6149" width="14.5546875" style="29" bestFit="1" customWidth="1"/>
    <col min="6150" max="6150" width="16.44140625" style="29" customWidth="1"/>
    <col min="6151" max="6154" width="8.6640625" style="29"/>
    <col min="6155" max="6155" width="10.6640625" style="29" bestFit="1" customWidth="1"/>
    <col min="6156" max="6156" width="36" style="29" customWidth="1"/>
    <col min="6157" max="6157" width="9.44140625" style="29" customWidth="1"/>
    <col min="6158" max="6158" width="10.33203125" style="29" customWidth="1"/>
    <col min="6159" max="6398" width="8.6640625" style="29"/>
    <col min="6399" max="6399" width="19.33203125" style="29" customWidth="1"/>
    <col min="6400" max="6400" width="47.6640625" style="29" customWidth="1"/>
    <col min="6401" max="6401" width="46.5546875" style="29" customWidth="1"/>
    <col min="6402" max="6402" width="52.33203125" style="29" customWidth="1"/>
    <col min="6403" max="6403" width="85.44140625" style="29" customWidth="1"/>
    <col min="6404" max="6404" width="29.33203125" style="29" bestFit="1" customWidth="1"/>
    <col min="6405" max="6405" width="14.5546875" style="29" bestFit="1" customWidth="1"/>
    <col min="6406" max="6406" width="16.44140625" style="29" customWidth="1"/>
    <col min="6407" max="6410" width="8.6640625" style="29"/>
    <col min="6411" max="6411" width="10.6640625" style="29" bestFit="1" customWidth="1"/>
    <col min="6412" max="6412" width="36" style="29" customWidth="1"/>
    <col min="6413" max="6413" width="9.44140625" style="29" customWidth="1"/>
    <col min="6414" max="6414" width="10.33203125" style="29" customWidth="1"/>
    <col min="6415" max="6654" width="8.6640625" style="29"/>
    <col min="6655" max="6655" width="19.33203125" style="29" customWidth="1"/>
    <col min="6656" max="6656" width="47.6640625" style="29" customWidth="1"/>
    <col min="6657" max="6657" width="46.5546875" style="29" customWidth="1"/>
    <col min="6658" max="6658" width="52.33203125" style="29" customWidth="1"/>
    <col min="6659" max="6659" width="85.44140625" style="29" customWidth="1"/>
    <col min="6660" max="6660" width="29.33203125" style="29" bestFit="1" customWidth="1"/>
    <col min="6661" max="6661" width="14.5546875" style="29" bestFit="1" customWidth="1"/>
    <col min="6662" max="6662" width="16.44140625" style="29" customWidth="1"/>
    <col min="6663" max="6666" width="8.6640625" style="29"/>
    <col min="6667" max="6667" width="10.6640625" style="29" bestFit="1" customWidth="1"/>
    <col min="6668" max="6668" width="36" style="29" customWidth="1"/>
    <col min="6669" max="6669" width="9.44140625" style="29" customWidth="1"/>
    <col min="6670" max="6670" width="10.33203125" style="29" customWidth="1"/>
    <col min="6671" max="6910" width="8.6640625" style="29"/>
    <col min="6911" max="6911" width="19.33203125" style="29" customWidth="1"/>
    <col min="6912" max="6912" width="47.6640625" style="29" customWidth="1"/>
    <col min="6913" max="6913" width="46.5546875" style="29" customWidth="1"/>
    <col min="6914" max="6914" width="52.33203125" style="29" customWidth="1"/>
    <col min="6915" max="6915" width="85.44140625" style="29" customWidth="1"/>
    <col min="6916" max="6916" width="29.33203125" style="29" bestFit="1" customWidth="1"/>
    <col min="6917" max="6917" width="14.5546875" style="29" bestFit="1" customWidth="1"/>
    <col min="6918" max="6918" width="16.44140625" style="29" customWidth="1"/>
    <col min="6919" max="6922" width="8.6640625" style="29"/>
    <col min="6923" max="6923" width="10.6640625" style="29" bestFit="1" customWidth="1"/>
    <col min="6924" max="6924" width="36" style="29" customWidth="1"/>
    <col min="6925" max="6925" width="9.44140625" style="29" customWidth="1"/>
    <col min="6926" max="6926" width="10.33203125" style="29" customWidth="1"/>
    <col min="6927" max="7166" width="8.6640625" style="29"/>
    <col min="7167" max="7167" width="19.33203125" style="29" customWidth="1"/>
    <col min="7168" max="7168" width="47.6640625" style="29" customWidth="1"/>
    <col min="7169" max="7169" width="46.5546875" style="29" customWidth="1"/>
    <col min="7170" max="7170" width="52.33203125" style="29" customWidth="1"/>
    <col min="7171" max="7171" width="85.44140625" style="29" customWidth="1"/>
    <col min="7172" max="7172" width="29.33203125" style="29" bestFit="1" customWidth="1"/>
    <col min="7173" max="7173" width="14.5546875" style="29" bestFit="1" customWidth="1"/>
    <col min="7174" max="7174" width="16.44140625" style="29" customWidth="1"/>
    <col min="7175" max="7178" width="8.6640625" style="29"/>
    <col min="7179" max="7179" width="10.6640625" style="29" bestFit="1" customWidth="1"/>
    <col min="7180" max="7180" width="36" style="29" customWidth="1"/>
    <col min="7181" max="7181" width="9.44140625" style="29" customWidth="1"/>
    <col min="7182" max="7182" width="10.33203125" style="29" customWidth="1"/>
    <col min="7183" max="7422" width="8.6640625" style="29"/>
    <col min="7423" max="7423" width="19.33203125" style="29" customWidth="1"/>
    <col min="7424" max="7424" width="47.6640625" style="29" customWidth="1"/>
    <col min="7425" max="7425" width="46.5546875" style="29" customWidth="1"/>
    <col min="7426" max="7426" width="52.33203125" style="29" customWidth="1"/>
    <col min="7427" max="7427" width="85.44140625" style="29" customWidth="1"/>
    <col min="7428" max="7428" width="29.33203125" style="29" bestFit="1" customWidth="1"/>
    <col min="7429" max="7429" width="14.5546875" style="29" bestFit="1" customWidth="1"/>
    <col min="7430" max="7430" width="16.44140625" style="29" customWidth="1"/>
    <col min="7431" max="7434" width="8.6640625" style="29"/>
    <col min="7435" max="7435" width="10.6640625" style="29" bestFit="1" customWidth="1"/>
    <col min="7436" max="7436" width="36" style="29" customWidth="1"/>
    <col min="7437" max="7437" width="9.44140625" style="29" customWidth="1"/>
    <col min="7438" max="7438" width="10.33203125" style="29" customWidth="1"/>
    <col min="7439" max="7678" width="8.6640625" style="29"/>
    <col min="7679" max="7679" width="19.33203125" style="29" customWidth="1"/>
    <col min="7680" max="7680" width="47.6640625" style="29" customWidth="1"/>
    <col min="7681" max="7681" width="46.5546875" style="29" customWidth="1"/>
    <col min="7682" max="7682" width="52.33203125" style="29" customWidth="1"/>
    <col min="7683" max="7683" width="85.44140625" style="29" customWidth="1"/>
    <col min="7684" max="7684" width="29.33203125" style="29" bestFit="1" customWidth="1"/>
    <col min="7685" max="7685" width="14.5546875" style="29" bestFit="1" customWidth="1"/>
    <col min="7686" max="7686" width="16.44140625" style="29" customWidth="1"/>
    <col min="7687" max="7690" width="8.6640625" style="29"/>
    <col min="7691" max="7691" width="10.6640625" style="29" bestFit="1" customWidth="1"/>
    <col min="7692" max="7692" width="36" style="29" customWidth="1"/>
    <col min="7693" max="7693" width="9.44140625" style="29" customWidth="1"/>
    <col min="7694" max="7694" width="10.33203125" style="29" customWidth="1"/>
    <col min="7695" max="7934" width="8.6640625" style="29"/>
    <col min="7935" max="7935" width="19.33203125" style="29" customWidth="1"/>
    <col min="7936" max="7936" width="47.6640625" style="29" customWidth="1"/>
    <col min="7937" max="7937" width="46.5546875" style="29" customWidth="1"/>
    <col min="7938" max="7938" width="52.33203125" style="29" customWidth="1"/>
    <col min="7939" max="7939" width="85.44140625" style="29" customWidth="1"/>
    <col min="7940" max="7940" width="29.33203125" style="29" bestFit="1" customWidth="1"/>
    <col min="7941" max="7941" width="14.5546875" style="29" bestFit="1" customWidth="1"/>
    <col min="7942" max="7942" width="16.44140625" style="29" customWidth="1"/>
    <col min="7943" max="7946" width="8.6640625" style="29"/>
    <col min="7947" max="7947" width="10.6640625" style="29" bestFit="1" customWidth="1"/>
    <col min="7948" max="7948" width="36" style="29" customWidth="1"/>
    <col min="7949" max="7949" width="9.44140625" style="29" customWidth="1"/>
    <col min="7950" max="7950" width="10.33203125" style="29" customWidth="1"/>
    <col min="7951" max="8190" width="8.6640625" style="29"/>
    <col min="8191" max="8191" width="19.33203125" style="29" customWidth="1"/>
    <col min="8192" max="8192" width="47.6640625" style="29" customWidth="1"/>
    <col min="8193" max="8193" width="46.5546875" style="29" customWidth="1"/>
    <col min="8194" max="8194" width="52.33203125" style="29" customWidth="1"/>
    <col min="8195" max="8195" width="85.44140625" style="29" customWidth="1"/>
    <col min="8196" max="8196" width="29.33203125" style="29" bestFit="1" customWidth="1"/>
    <col min="8197" max="8197" width="14.5546875" style="29" bestFit="1" customWidth="1"/>
    <col min="8198" max="8198" width="16.44140625" style="29" customWidth="1"/>
    <col min="8199" max="8202" width="8.6640625" style="29"/>
    <col min="8203" max="8203" width="10.6640625" style="29" bestFit="1" customWidth="1"/>
    <col min="8204" max="8204" width="36" style="29" customWidth="1"/>
    <col min="8205" max="8205" width="9.44140625" style="29" customWidth="1"/>
    <col min="8206" max="8206" width="10.33203125" style="29" customWidth="1"/>
    <col min="8207" max="8446" width="8.6640625" style="29"/>
    <col min="8447" max="8447" width="19.33203125" style="29" customWidth="1"/>
    <col min="8448" max="8448" width="47.6640625" style="29" customWidth="1"/>
    <col min="8449" max="8449" width="46.5546875" style="29" customWidth="1"/>
    <col min="8450" max="8450" width="52.33203125" style="29" customWidth="1"/>
    <col min="8451" max="8451" width="85.44140625" style="29" customWidth="1"/>
    <col min="8452" max="8452" width="29.33203125" style="29" bestFit="1" customWidth="1"/>
    <col min="8453" max="8453" width="14.5546875" style="29" bestFit="1" customWidth="1"/>
    <col min="8454" max="8454" width="16.44140625" style="29" customWidth="1"/>
    <col min="8455" max="8458" width="8.6640625" style="29"/>
    <col min="8459" max="8459" width="10.6640625" style="29" bestFit="1" customWidth="1"/>
    <col min="8460" max="8460" width="36" style="29" customWidth="1"/>
    <col min="8461" max="8461" width="9.44140625" style="29" customWidth="1"/>
    <col min="8462" max="8462" width="10.33203125" style="29" customWidth="1"/>
    <col min="8463" max="8702" width="8.6640625" style="29"/>
    <col min="8703" max="8703" width="19.33203125" style="29" customWidth="1"/>
    <col min="8704" max="8704" width="47.6640625" style="29" customWidth="1"/>
    <col min="8705" max="8705" width="46.5546875" style="29" customWidth="1"/>
    <col min="8706" max="8706" width="52.33203125" style="29" customWidth="1"/>
    <col min="8707" max="8707" width="85.44140625" style="29" customWidth="1"/>
    <col min="8708" max="8708" width="29.33203125" style="29" bestFit="1" customWidth="1"/>
    <col min="8709" max="8709" width="14.5546875" style="29" bestFit="1" customWidth="1"/>
    <col min="8710" max="8710" width="16.44140625" style="29" customWidth="1"/>
    <col min="8711" max="8714" width="8.6640625" style="29"/>
    <col min="8715" max="8715" width="10.6640625" style="29" bestFit="1" customWidth="1"/>
    <col min="8716" max="8716" width="36" style="29" customWidth="1"/>
    <col min="8717" max="8717" width="9.44140625" style="29" customWidth="1"/>
    <col min="8718" max="8718" width="10.33203125" style="29" customWidth="1"/>
    <col min="8719" max="8958" width="8.6640625" style="29"/>
    <col min="8959" max="8959" width="19.33203125" style="29" customWidth="1"/>
    <col min="8960" max="8960" width="47.6640625" style="29" customWidth="1"/>
    <col min="8961" max="8961" width="46.5546875" style="29" customWidth="1"/>
    <col min="8962" max="8962" width="52.33203125" style="29" customWidth="1"/>
    <col min="8963" max="8963" width="85.44140625" style="29" customWidth="1"/>
    <col min="8964" max="8964" width="29.33203125" style="29" bestFit="1" customWidth="1"/>
    <col min="8965" max="8965" width="14.5546875" style="29" bestFit="1" customWidth="1"/>
    <col min="8966" max="8966" width="16.44140625" style="29" customWidth="1"/>
    <col min="8967" max="8970" width="8.6640625" style="29"/>
    <col min="8971" max="8971" width="10.6640625" style="29" bestFit="1" customWidth="1"/>
    <col min="8972" max="8972" width="36" style="29" customWidth="1"/>
    <col min="8973" max="8973" width="9.44140625" style="29" customWidth="1"/>
    <col min="8974" max="8974" width="10.33203125" style="29" customWidth="1"/>
    <col min="8975" max="9214" width="8.6640625" style="29"/>
    <col min="9215" max="9215" width="19.33203125" style="29" customWidth="1"/>
    <col min="9216" max="9216" width="47.6640625" style="29" customWidth="1"/>
    <col min="9217" max="9217" width="46.5546875" style="29" customWidth="1"/>
    <col min="9218" max="9218" width="52.33203125" style="29" customWidth="1"/>
    <col min="9219" max="9219" width="85.44140625" style="29" customWidth="1"/>
    <col min="9220" max="9220" width="29.33203125" style="29" bestFit="1" customWidth="1"/>
    <col min="9221" max="9221" width="14.5546875" style="29" bestFit="1" customWidth="1"/>
    <col min="9222" max="9222" width="16.44140625" style="29" customWidth="1"/>
    <col min="9223" max="9226" width="8.6640625" style="29"/>
    <col min="9227" max="9227" width="10.6640625" style="29" bestFit="1" customWidth="1"/>
    <col min="9228" max="9228" width="36" style="29" customWidth="1"/>
    <col min="9229" max="9229" width="9.44140625" style="29" customWidth="1"/>
    <col min="9230" max="9230" width="10.33203125" style="29" customWidth="1"/>
    <col min="9231" max="9470" width="8.6640625" style="29"/>
    <col min="9471" max="9471" width="19.33203125" style="29" customWidth="1"/>
    <col min="9472" max="9472" width="47.6640625" style="29" customWidth="1"/>
    <col min="9473" max="9473" width="46.5546875" style="29" customWidth="1"/>
    <col min="9474" max="9474" width="52.33203125" style="29" customWidth="1"/>
    <col min="9475" max="9475" width="85.44140625" style="29" customWidth="1"/>
    <col min="9476" max="9476" width="29.33203125" style="29" bestFit="1" customWidth="1"/>
    <col min="9477" max="9477" width="14.5546875" style="29" bestFit="1" customWidth="1"/>
    <col min="9478" max="9478" width="16.44140625" style="29" customWidth="1"/>
    <col min="9479" max="9482" width="8.6640625" style="29"/>
    <col min="9483" max="9483" width="10.6640625" style="29" bestFit="1" customWidth="1"/>
    <col min="9484" max="9484" width="36" style="29" customWidth="1"/>
    <col min="9485" max="9485" width="9.44140625" style="29" customWidth="1"/>
    <col min="9486" max="9486" width="10.33203125" style="29" customWidth="1"/>
    <col min="9487" max="9726" width="8.6640625" style="29"/>
    <col min="9727" max="9727" width="19.33203125" style="29" customWidth="1"/>
    <col min="9728" max="9728" width="47.6640625" style="29" customWidth="1"/>
    <col min="9729" max="9729" width="46.5546875" style="29" customWidth="1"/>
    <col min="9730" max="9730" width="52.33203125" style="29" customWidth="1"/>
    <col min="9731" max="9731" width="85.44140625" style="29" customWidth="1"/>
    <col min="9732" max="9732" width="29.33203125" style="29" bestFit="1" customWidth="1"/>
    <col min="9733" max="9733" width="14.5546875" style="29" bestFit="1" customWidth="1"/>
    <col min="9734" max="9734" width="16.44140625" style="29" customWidth="1"/>
    <col min="9735" max="9738" width="8.6640625" style="29"/>
    <col min="9739" max="9739" width="10.6640625" style="29" bestFit="1" customWidth="1"/>
    <col min="9740" max="9740" width="36" style="29" customWidth="1"/>
    <col min="9741" max="9741" width="9.44140625" style="29" customWidth="1"/>
    <col min="9742" max="9742" width="10.33203125" style="29" customWidth="1"/>
    <col min="9743" max="9982" width="8.6640625" style="29"/>
    <col min="9983" max="9983" width="19.33203125" style="29" customWidth="1"/>
    <col min="9984" max="9984" width="47.6640625" style="29" customWidth="1"/>
    <col min="9985" max="9985" width="46.5546875" style="29" customWidth="1"/>
    <col min="9986" max="9986" width="52.33203125" style="29" customWidth="1"/>
    <col min="9987" max="9987" width="85.44140625" style="29" customWidth="1"/>
    <col min="9988" max="9988" width="29.33203125" style="29" bestFit="1" customWidth="1"/>
    <col min="9989" max="9989" width="14.5546875" style="29" bestFit="1" customWidth="1"/>
    <col min="9990" max="9990" width="16.44140625" style="29" customWidth="1"/>
    <col min="9991" max="9994" width="8.6640625" style="29"/>
    <col min="9995" max="9995" width="10.6640625" style="29" bestFit="1" customWidth="1"/>
    <col min="9996" max="9996" width="36" style="29" customWidth="1"/>
    <col min="9997" max="9997" width="9.44140625" style="29" customWidth="1"/>
    <col min="9998" max="9998" width="10.33203125" style="29" customWidth="1"/>
    <col min="9999" max="10238" width="8.6640625" style="29"/>
    <col min="10239" max="10239" width="19.33203125" style="29" customWidth="1"/>
    <col min="10240" max="10240" width="47.6640625" style="29" customWidth="1"/>
    <col min="10241" max="10241" width="46.5546875" style="29" customWidth="1"/>
    <col min="10242" max="10242" width="52.33203125" style="29" customWidth="1"/>
    <col min="10243" max="10243" width="85.44140625" style="29" customWidth="1"/>
    <col min="10244" max="10244" width="29.33203125" style="29" bestFit="1" customWidth="1"/>
    <col min="10245" max="10245" width="14.5546875" style="29" bestFit="1" customWidth="1"/>
    <col min="10246" max="10246" width="16.44140625" style="29" customWidth="1"/>
    <col min="10247" max="10250" width="8.6640625" style="29"/>
    <col min="10251" max="10251" width="10.6640625" style="29" bestFit="1" customWidth="1"/>
    <col min="10252" max="10252" width="36" style="29" customWidth="1"/>
    <col min="10253" max="10253" width="9.44140625" style="29" customWidth="1"/>
    <col min="10254" max="10254" width="10.33203125" style="29" customWidth="1"/>
    <col min="10255" max="10494" width="8.6640625" style="29"/>
    <col min="10495" max="10495" width="19.33203125" style="29" customWidth="1"/>
    <col min="10496" max="10496" width="47.6640625" style="29" customWidth="1"/>
    <col min="10497" max="10497" width="46.5546875" style="29" customWidth="1"/>
    <col min="10498" max="10498" width="52.33203125" style="29" customWidth="1"/>
    <col min="10499" max="10499" width="85.44140625" style="29" customWidth="1"/>
    <col min="10500" max="10500" width="29.33203125" style="29" bestFit="1" customWidth="1"/>
    <col min="10501" max="10501" width="14.5546875" style="29" bestFit="1" customWidth="1"/>
    <col min="10502" max="10502" width="16.44140625" style="29" customWidth="1"/>
    <col min="10503" max="10506" width="8.6640625" style="29"/>
    <col min="10507" max="10507" width="10.6640625" style="29" bestFit="1" customWidth="1"/>
    <col min="10508" max="10508" width="36" style="29" customWidth="1"/>
    <col min="10509" max="10509" width="9.44140625" style="29" customWidth="1"/>
    <col min="10510" max="10510" width="10.33203125" style="29" customWidth="1"/>
    <col min="10511" max="10750" width="8.6640625" style="29"/>
    <col min="10751" max="10751" width="19.33203125" style="29" customWidth="1"/>
    <col min="10752" max="10752" width="47.6640625" style="29" customWidth="1"/>
    <col min="10753" max="10753" width="46.5546875" style="29" customWidth="1"/>
    <col min="10754" max="10754" width="52.33203125" style="29" customWidth="1"/>
    <col min="10755" max="10755" width="85.44140625" style="29" customWidth="1"/>
    <col min="10756" max="10756" width="29.33203125" style="29" bestFit="1" customWidth="1"/>
    <col min="10757" max="10757" width="14.5546875" style="29" bestFit="1" customWidth="1"/>
    <col min="10758" max="10758" width="16.44140625" style="29" customWidth="1"/>
    <col min="10759" max="10762" width="8.6640625" style="29"/>
    <col min="10763" max="10763" width="10.6640625" style="29" bestFit="1" customWidth="1"/>
    <col min="10764" max="10764" width="36" style="29" customWidth="1"/>
    <col min="10765" max="10765" width="9.44140625" style="29" customWidth="1"/>
    <col min="10766" max="10766" width="10.33203125" style="29" customWidth="1"/>
    <col min="10767" max="11006" width="8.6640625" style="29"/>
    <col min="11007" max="11007" width="19.33203125" style="29" customWidth="1"/>
    <col min="11008" max="11008" width="47.6640625" style="29" customWidth="1"/>
    <col min="11009" max="11009" width="46.5546875" style="29" customWidth="1"/>
    <col min="11010" max="11010" width="52.33203125" style="29" customWidth="1"/>
    <col min="11011" max="11011" width="85.44140625" style="29" customWidth="1"/>
    <col min="11012" max="11012" width="29.33203125" style="29" bestFit="1" customWidth="1"/>
    <col min="11013" max="11013" width="14.5546875" style="29" bestFit="1" customWidth="1"/>
    <col min="11014" max="11014" width="16.44140625" style="29" customWidth="1"/>
    <col min="11015" max="11018" width="8.6640625" style="29"/>
    <col min="11019" max="11019" width="10.6640625" style="29" bestFit="1" customWidth="1"/>
    <col min="11020" max="11020" width="36" style="29" customWidth="1"/>
    <col min="11021" max="11021" width="9.44140625" style="29" customWidth="1"/>
    <col min="11022" max="11022" width="10.33203125" style="29" customWidth="1"/>
    <col min="11023" max="11262" width="8.6640625" style="29"/>
    <col min="11263" max="11263" width="19.33203125" style="29" customWidth="1"/>
    <col min="11264" max="11264" width="47.6640625" style="29" customWidth="1"/>
    <col min="11265" max="11265" width="46.5546875" style="29" customWidth="1"/>
    <col min="11266" max="11266" width="52.33203125" style="29" customWidth="1"/>
    <col min="11267" max="11267" width="85.44140625" style="29" customWidth="1"/>
    <col min="11268" max="11268" width="29.33203125" style="29" bestFit="1" customWidth="1"/>
    <col min="11269" max="11269" width="14.5546875" style="29" bestFit="1" customWidth="1"/>
    <col min="11270" max="11270" width="16.44140625" style="29" customWidth="1"/>
    <col min="11271" max="11274" width="8.6640625" style="29"/>
    <col min="11275" max="11275" width="10.6640625" style="29" bestFit="1" customWidth="1"/>
    <col min="11276" max="11276" width="36" style="29" customWidth="1"/>
    <col min="11277" max="11277" width="9.44140625" style="29" customWidth="1"/>
    <col min="11278" max="11278" width="10.33203125" style="29" customWidth="1"/>
    <col min="11279" max="11518" width="8.6640625" style="29"/>
    <col min="11519" max="11519" width="19.33203125" style="29" customWidth="1"/>
    <col min="11520" max="11520" width="47.6640625" style="29" customWidth="1"/>
    <col min="11521" max="11521" width="46.5546875" style="29" customWidth="1"/>
    <col min="11522" max="11522" width="52.33203125" style="29" customWidth="1"/>
    <col min="11523" max="11523" width="85.44140625" style="29" customWidth="1"/>
    <col min="11524" max="11524" width="29.33203125" style="29" bestFit="1" customWidth="1"/>
    <col min="11525" max="11525" width="14.5546875" style="29" bestFit="1" customWidth="1"/>
    <col min="11526" max="11526" width="16.44140625" style="29" customWidth="1"/>
    <col min="11527" max="11530" width="8.6640625" style="29"/>
    <col min="11531" max="11531" width="10.6640625" style="29" bestFit="1" customWidth="1"/>
    <col min="11532" max="11532" width="36" style="29" customWidth="1"/>
    <col min="11533" max="11533" width="9.44140625" style="29" customWidth="1"/>
    <col min="11534" max="11534" width="10.33203125" style="29" customWidth="1"/>
    <col min="11535" max="11774" width="8.6640625" style="29"/>
    <col min="11775" max="11775" width="19.33203125" style="29" customWidth="1"/>
    <col min="11776" max="11776" width="47.6640625" style="29" customWidth="1"/>
    <col min="11777" max="11777" width="46.5546875" style="29" customWidth="1"/>
    <col min="11778" max="11778" width="52.33203125" style="29" customWidth="1"/>
    <col min="11779" max="11779" width="85.44140625" style="29" customWidth="1"/>
    <col min="11780" max="11780" width="29.33203125" style="29" bestFit="1" customWidth="1"/>
    <col min="11781" max="11781" width="14.5546875" style="29" bestFit="1" customWidth="1"/>
    <col min="11782" max="11782" width="16.44140625" style="29" customWidth="1"/>
    <col min="11783" max="11786" width="8.6640625" style="29"/>
    <col min="11787" max="11787" width="10.6640625" style="29" bestFit="1" customWidth="1"/>
    <col min="11788" max="11788" width="36" style="29" customWidth="1"/>
    <col min="11789" max="11789" width="9.44140625" style="29" customWidth="1"/>
    <col min="11790" max="11790" width="10.33203125" style="29" customWidth="1"/>
    <col min="11791" max="12030" width="8.6640625" style="29"/>
    <col min="12031" max="12031" width="19.33203125" style="29" customWidth="1"/>
    <col min="12032" max="12032" width="47.6640625" style="29" customWidth="1"/>
    <col min="12033" max="12033" width="46.5546875" style="29" customWidth="1"/>
    <col min="12034" max="12034" width="52.33203125" style="29" customWidth="1"/>
    <col min="12035" max="12035" width="85.44140625" style="29" customWidth="1"/>
    <col min="12036" max="12036" width="29.33203125" style="29" bestFit="1" customWidth="1"/>
    <col min="12037" max="12037" width="14.5546875" style="29" bestFit="1" customWidth="1"/>
    <col min="12038" max="12038" width="16.44140625" style="29" customWidth="1"/>
    <col min="12039" max="12042" width="8.6640625" style="29"/>
    <col min="12043" max="12043" width="10.6640625" style="29" bestFit="1" customWidth="1"/>
    <col min="12044" max="12044" width="36" style="29" customWidth="1"/>
    <col min="12045" max="12045" width="9.44140625" style="29" customWidth="1"/>
    <col min="12046" max="12046" width="10.33203125" style="29" customWidth="1"/>
    <col min="12047" max="12286" width="8.6640625" style="29"/>
    <col min="12287" max="12287" width="19.33203125" style="29" customWidth="1"/>
    <col min="12288" max="12288" width="47.6640625" style="29" customWidth="1"/>
    <col min="12289" max="12289" width="46.5546875" style="29" customWidth="1"/>
    <col min="12290" max="12290" width="52.33203125" style="29" customWidth="1"/>
    <col min="12291" max="12291" width="85.44140625" style="29" customWidth="1"/>
    <col min="12292" max="12292" width="29.33203125" style="29" bestFit="1" customWidth="1"/>
    <col min="12293" max="12293" width="14.5546875" style="29" bestFit="1" customWidth="1"/>
    <col min="12294" max="12294" width="16.44140625" style="29" customWidth="1"/>
    <col min="12295" max="12298" width="8.6640625" style="29"/>
    <col min="12299" max="12299" width="10.6640625" style="29" bestFit="1" customWidth="1"/>
    <col min="12300" max="12300" width="36" style="29" customWidth="1"/>
    <col min="12301" max="12301" width="9.44140625" style="29" customWidth="1"/>
    <col min="12302" max="12302" width="10.33203125" style="29" customWidth="1"/>
    <col min="12303" max="12542" width="8.6640625" style="29"/>
    <col min="12543" max="12543" width="19.33203125" style="29" customWidth="1"/>
    <col min="12544" max="12544" width="47.6640625" style="29" customWidth="1"/>
    <col min="12545" max="12545" width="46.5546875" style="29" customWidth="1"/>
    <col min="12546" max="12546" width="52.33203125" style="29" customWidth="1"/>
    <col min="12547" max="12547" width="85.44140625" style="29" customWidth="1"/>
    <col min="12548" max="12548" width="29.33203125" style="29" bestFit="1" customWidth="1"/>
    <col min="12549" max="12549" width="14.5546875" style="29" bestFit="1" customWidth="1"/>
    <col min="12550" max="12550" width="16.44140625" style="29" customWidth="1"/>
    <col min="12551" max="12554" width="8.6640625" style="29"/>
    <col min="12555" max="12555" width="10.6640625" style="29" bestFit="1" customWidth="1"/>
    <col min="12556" max="12556" width="36" style="29" customWidth="1"/>
    <col min="12557" max="12557" width="9.44140625" style="29" customWidth="1"/>
    <col min="12558" max="12558" width="10.33203125" style="29" customWidth="1"/>
    <col min="12559" max="12798" width="8.6640625" style="29"/>
    <col min="12799" max="12799" width="19.33203125" style="29" customWidth="1"/>
    <col min="12800" max="12800" width="47.6640625" style="29" customWidth="1"/>
    <col min="12801" max="12801" width="46.5546875" style="29" customWidth="1"/>
    <col min="12802" max="12802" width="52.33203125" style="29" customWidth="1"/>
    <col min="12803" max="12803" width="85.44140625" style="29" customWidth="1"/>
    <col min="12804" max="12804" width="29.33203125" style="29" bestFit="1" customWidth="1"/>
    <col min="12805" max="12805" width="14.5546875" style="29" bestFit="1" customWidth="1"/>
    <col min="12806" max="12806" width="16.44140625" style="29" customWidth="1"/>
    <col min="12807" max="12810" width="8.6640625" style="29"/>
    <col min="12811" max="12811" width="10.6640625" style="29" bestFit="1" customWidth="1"/>
    <col min="12812" max="12812" width="36" style="29" customWidth="1"/>
    <col min="12813" max="12813" width="9.44140625" style="29" customWidth="1"/>
    <col min="12814" max="12814" width="10.33203125" style="29" customWidth="1"/>
    <col min="12815" max="13054" width="8.6640625" style="29"/>
    <col min="13055" max="13055" width="19.33203125" style="29" customWidth="1"/>
    <col min="13056" max="13056" width="47.6640625" style="29" customWidth="1"/>
    <col min="13057" max="13057" width="46.5546875" style="29" customWidth="1"/>
    <col min="13058" max="13058" width="52.33203125" style="29" customWidth="1"/>
    <col min="13059" max="13059" width="85.44140625" style="29" customWidth="1"/>
    <col min="13060" max="13060" width="29.33203125" style="29" bestFit="1" customWidth="1"/>
    <col min="13061" max="13061" width="14.5546875" style="29" bestFit="1" customWidth="1"/>
    <col min="13062" max="13062" width="16.44140625" style="29" customWidth="1"/>
    <col min="13063" max="13066" width="8.6640625" style="29"/>
    <col min="13067" max="13067" width="10.6640625" style="29" bestFit="1" customWidth="1"/>
    <col min="13068" max="13068" width="36" style="29" customWidth="1"/>
    <col min="13069" max="13069" width="9.44140625" style="29" customWidth="1"/>
    <col min="13070" max="13070" width="10.33203125" style="29" customWidth="1"/>
    <col min="13071" max="13310" width="8.6640625" style="29"/>
    <col min="13311" max="13311" width="19.33203125" style="29" customWidth="1"/>
    <col min="13312" max="13312" width="47.6640625" style="29" customWidth="1"/>
    <col min="13313" max="13313" width="46.5546875" style="29" customWidth="1"/>
    <col min="13314" max="13314" width="52.33203125" style="29" customWidth="1"/>
    <col min="13315" max="13315" width="85.44140625" style="29" customWidth="1"/>
    <col min="13316" max="13316" width="29.33203125" style="29" bestFit="1" customWidth="1"/>
    <col min="13317" max="13317" width="14.5546875" style="29" bestFit="1" customWidth="1"/>
    <col min="13318" max="13318" width="16.44140625" style="29" customWidth="1"/>
    <col min="13319" max="13322" width="8.6640625" style="29"/>
    <col min="13323" max="13323" width="10.6640625" style="29" bestFit="1" customWidth="1"/>
    <col min="13324" max="13324" width="36" style="29" customWidth="1"/>
    <col min="13325" max="13325" width="9.44140625" style="29" customWidth="1"/>
    <col min="13326" max="13326" width="10.33203125" style="29" customWidth="1"/>
    <col min="13327" max="13566" width="8.6640625" style="29"/>
    <col min="13567" max="13567" width="19.33203125" style="29" customWidth="1"/>
    <col min="13568" max="13568" width="47.6640625" style="29" customWidth="1"/>
    <col min="13569" max="13569" width="46.5546875" style="29" customWidth="1"/>
    <col min="13570" max="13570" width="52.33203125" style="29" customWidth="1"/>
    <col min="13571" max="13571" width="85.44140625" style="29" customWidth="1"/>
    <col min="13572" max="13572" width="29.33203125" style="29" bestFit="1" customWidth="1"/>
    <col min="13573" max="13573" width="14.5546875" style="29" bestFit="1" customWidth="1"/>
    <col min="13574" max="13574" width="16.44140625" style="29" customWidth="1"/>
    <col min="13575" max="13578" width="8.6640625" style="29"/>
    <col min="13579" max="13579" width="10.6640625" style="29" bestFit="1" customWidth="1"/>
    <col min="13580" max="13580" width="36" style="29" customWidth="1"/>
    <col min="13581" max="13581" width="9.44140625" style="29" customWidth="1"/>
    <col min="13582" max="13582" width="10.33203125" style="29" customWidth="1"/>
    <col min="13583" max="13822" width="8.6640625" style="29"/>
    <col min="13823" max="13823" width="19.33203125" style="29" customWidth="1"/>
    <col min="13824" max="13824" width="47.6640625" style="29" customWidth="1"/>
    <col min="13825" max="13825" width="46.5546875" style="29" customWidth="1"/>
    <col min="13826" max="13826" width="52.33203125" style="29" customWidth="1"/>
    <col min="13827" max="13827" width="85.44140625" style="29" customWidth="1"/>
    <col min="13828" max="13828" width="29.33203125" style="29" bestFit="1" customWidth="1"/>
    <col min="13829" max="13829" width="14.5546875" style="29" bestFit="1" customWidth="1"/>
    <col min="13830" max="13830" width="16.44140625" style="29" customWidth="1"/>
    <col min="13831" max="13834" width="8.6640625" style="29"/>
    <col min="13835" max="13835" width="10.6640625" style="29" bestFit="1" customWidth="1"/>
    <col min="13836" max="13836" width="36" style="29" customWidth="1"/>
    <col min="13837" max="13837" width="9.44140625" style="29" customWidth="1"/>
    <col min="13838" max="13838" width="10.33203125" style="29" customWidth="1"/>
    <col min="13839" max="14078" width="8.6640625" style="29"/>
    <col min="14079" max="14079" width="19.33203125" style="29" customWidth="1"/>
    <col min="14080" max="14080" width="47.6640625" style="29" customWidth="1"/>
    <col min="14081" max="14081" width="46.5546875" style="29" customWidth="1"/>
    <col min="14082" max="14082" width="52.33203125" style="29" customWidth="1"/>
    <col min="14083" max="14083" width="85.44140625" style="29" customWidth="1"/>
    <col min="14084" max="14084" width="29.33203125" style="29" bestFit="1" customWidth="1"/>
    <col min="14085" max="14085" width="14.5546875" style="29" bestFit="1" customWidth="1"/>
    <col min="14086" max="14086" width="16.44140625" style="29" customWidth="1"/>
    <col min="14087" max="14090" width="8.6640625" style="29"/>
    <col min="14091" max="14091" width="10.6640625" style="29" bestFit="1" customWidth="1"/>
    <col min="14092" max="14092" width="36" style="29" customWidth="1"/>
    <col min="14093" max="14093" width="9.44140625" style="29" customWidth="1"/>
    <col min="14094" max="14094" width="10.33203125" style="29" customWidth="1"/>
    <col min="14095" max="14334" width="8.6640625" style="29"/>
    <col min="14335" max="14335" width="19.33203125" style="29" customWidth="1"/>
    <col min="14336" max="14336" width="47.6640625" style="29" customWidth="1"/>
    <col min="14337" max="14337" width="46.5546875" style="29" customWidth="1"/>
    <col min="14338" max="14338" width="52.33203125" style="29" customWidth="1"/>
    <col min="14339" max="14339" width="85.44140625" style="29" customWidth="1"/>
    <col min="14340" max="14340" width="29.33203125" style="29" bestFit="1" customWidth="1"/>
    <col min="14341" max="14341" width="14.5546875" style="29" bestFit="1" customWidth="1"/>
    <col min="14342" max="14342" width="16.44140625" style="29" customWidth="1"/>
    <col min="14343" max="14346" width="8.6640625" style="29"/>
    <col min="14347" max="14347" width="10.6640625" style="29" bestFit="1" customWidth="1"/>
    <col min="14348" max="14348" width="36" style="29" customWidth="1"/>
    <col min="14349" max="14349" width="9.44140625" style="29" customWidth="1"/>
    <col min="14350" max="14350" width="10.33203125" style="29" customWidth="1"/>
    <col min="14351" max="14590" width="8.6640625" style="29"/>
    <col min="14591" max="14591" width="19.33203125" style="29" customWidth="1"/>
    <col min="14592" max="14592" width="47.6640625" style="29" customWidth="1"/>
    <col min="14593" max="14593" width="46.5546875" style="29" customWidth="1"/>
    <col min="14594" max="14594" width="52.33203125" style="29" customWidth="1"/>
    <col min="14595" max="14595" width="85.44140625" style="29" customWidth="1"/>
    <col min="14596" max="14596" width="29.33203125" style="29" bestFit="1" customWidth="1"/>
    <col min="14597" max="14597" width="14.5546875" style="29" bestFit="1" customWidth="1"/>
    <col min="14598" max="14598" width="16.44140625" style="29" customWidth="1"/>
    <col min="14599" max="14602" width="8.6640625" style="29"/>
    <col min="14603" max="14603" width="10.6640625" style="29" bestFit="1" customWidth="1"/>
    <col min="14604" max="14604" width="36" style="29" customWidth="1"/>
    <col min="14605" max="14605" width="9.44140625" style="29" customWidth="1"/>
    <col min="14606" max="14606" width="10.33203125" style="29" customWidth="1"/>
    <col min="14607" max="14846" width="8.6640625" style="29"/>
    <col min="14847" max="14847" width="19.33203125" style="29" customWidth="1"/>
    <col min="14848" max="14848" width="47.6640625" style="29" customWidth="1"/>
    <col min="14849" max="14849" width="46.5546875" style="29" customWidth="1"/>
    <col min="14850" max="14850" width="52.33203125" style="29" customWidth="1"/>
    <col min="14851" max="14851" width="85.44140625" style="29" customWidth="1"/>
    <col min="14852" max="14852" width="29.33203125" style="29" bestFit="1" customWidth="1"/>
    <col min="14853" max="14853" width="14.5546875" style="29" bestFit="1" customWidth="1"/>
    <col min="14854" max="14854" width="16.44140625" style="29" customWidth="1"/>
    <col min="14855" max="14858" width="8.6640625" style="29"/>
    <col min="14859" max="14859" width="10.6640625" style="29" bestFit="1" customWidth="1"/>
    <col min="14860" max="14860" width="36" style="29" customWidth="1"/>
    <col min="14861" max="14861" width="9.44140625" style="29" customWidth="1"/>
    <col min="14862" max="14862" width="10.33203125" style="29" customWidth="1"/>
    <col min="14863" max="15102" width="8.6640625" style="29"/>
    <col min="15103" max="15103" width="19.33203125" style="29" customWidth="1"/>
    <col min="15104" max="15104" width="47.6640625" style="29" customWidth="1"/>
    <col min="15105" max="15105" width="46.5546875" style="29" customWidth="1"/>
    <col min="15106" max="15106" width="52.33203125" style="29" customWidth="1"/>
    <col min="15107" max="15107" width="85.44140625" style="29" customWidth="1"/>
    <col min="15108" max="15108" width="29.33203125" style="29" bestFit="1" customWidth="1"/>
    <col min="15109" max="15109" width="14.5546875" style="29" bestFit="1" customWidth="1"/>
    <col min="15110" max="15110" width="16.44140625" style="29" customWidth="1"/>
    <col min="15111" max="15114" width="8.6640625" style="29"/>
    <col min="15115" max="15115" width="10.6640625" style="29" bestFit="1" customWidth="1"/>
    <col min="15116" max="15116" width="36" style="29" customWidth="1"/>
    <col min="15117" max="15117" width="9.44140625" style="29" customWidth="1"/>
    <col min="15118" max="15118" width="10.33203125" style="29" customWidth="1"/>
    <col min="15119" max="15358" width="8.6640625" style="29"/>
    <col min="15359" max="15359" width="19.33203125" style="29" customWidth="1"/>
    <col min="15360" max="15360" width="47.6640625" style="29" customWidth="1"/>
    <col min="15361" max="15361" width="46.5546875" style="29" customWidth="1"/>
    <col min="15362" max="15362" width="52.33203125" style="29" customWidth="1"/>
    <col min="15363" max="15363" width="85.44140625" style="29" customWidth="1"/>
    <col min="15364" max="15364" width="29.33203125" style="29" bestFit="1" customWidth="1"/>
    <col min="15365" max="15365" width="14.5546875" style="29" bestFit="1" customWidth="1"/>
    <col min="15366" max="15366" width="16.44140625" style="29" customWidth="1"/>
    <col min="15367" max="15370" width="8.6640625" style="29"/>
    <col min="15371" max="15371" width="10.6640625" style="29" bestFit="1" customWidth="1"/>
    <col min="15372" max="15372" width="36" style="29" customWidth="1"/>
    <col min="15373" max="15373" width="9.44140625" style="29" customWidth="1"/>
    <col min="15374" max="15374" width="10.33203125" style="29" customWidth="1"/>
    <col min="15375" max="15614" width="8.6640625" style="29"/>
    <col min="15615" max="15615" width="19.33203125" style="29" customWidth="1"/>
    <col min="15616" max="15616" width="47.6640625" style="29" customWidth="1"/>
    <col min="15617" max="15617" width="46.5546875" style="29" customWidth="1"/>
    <col min="15618" max="15618" width="52.33203125" style="29" customWidth="1"/>
    <col min="15619" max="15619" width="85.44140625" style="29" customWidth="1"/>
    <col min="15620" max="15620" width="29.33203125" style="29" bestFit="1" customWidth="1"/>
    <col min="15621" max="15621" width="14.5546875" style="29" bestFit="1" customWidth="1"/>
    <col min="15622" max="15622" width="16.44140625" style="29" customWidth="1"/>
    <col min="15623" max="15626" width="8.6640625" style="29"/>
    <col min="15627" max="15627" width="10.6640625" style="29" bestFit="1" customWidth="1"/>
    <col min="15628" max="15628" width="36" style="29" customWidth="1"/>
    <col min="15629" max="15629" width="9.44140625" style="29" customWidth="1"/>
    <col min="15630" max="15630" width="10.33203125" style="29" customWidth="1"/>
    <col min="15631" max="15870" width="8.6640625" style="29"/>
    <col min="15871" max="15871" width="19.33203125" style="29" customWidth="1"/>
    <col min="15872" max="15872" width="47.6640625" style="29" customWidth="1"/>
    <col min="15873" max="15873" width="46.5546875" style="29" customWidth="1"/>
    <col min="15874" max="15874" width="52.33203125" style="29" customWidth="1"/>
    <col min="15875" max="15875" width="85.44140625" style="29" customWidth="1"/>
    <col min="15876" max="15876" width="29.33203125" style="29" bestFit="1" customWidth="1"/>
    <col min="15877" max="15877" width="14.5546875" style="29" bestFit="1" customWidth="1"/>
    <col min="15878" max="15878" width="16.44140625" style="29" customWidth="1"/>
    <col min="15879" max="15882" width="8.6640625" style="29"/>
    <col min="15883" max="15883" width="10.6640625" style="29" bestFit="1" customWidth="1"/>
    <col min="15884" max="15884" width="36" style="29" customWidth="1"/>
    <col min="15885" max="15885" width="9.44140625" style="29" customWidth="1"/>
    <col min="15886" max="15886" width="10.33203125" style="29" customWidth="1"/>
    <col min="15887" max="16126" width="8.6640625" style="29"/>
    <col min="16127" max="16127" width="19.33203125" style="29" customWidth="1"/>
    <col min="16128" max="16128" width="47.6640625" style="29" customWidth="1"/>
    <col min="16129" max="16129" width="46.5546875" style="29" customWidth="1"/>
    <col min="16130" max="16130" width="52.33203125" style="29" customWidth="1"/>
    <col min="16131" max="16131" width="85.44140625" style="29" customWidth="1"/>
    <col min="16132" max="16132" width="29.33203125" style="29" bestFit="1" customWidth="1"/>
    <col min="16133" max="16133" width="14.5546875" style="29" bestFit="1" customWidth="1"/>
    <col min="16134" max="16134" width="16.44140625" style="29" customWidth="1"/>
    <col min="16135" max="16138" width="8.6640625" style="29"/>
    <col min="16139" max="16139" width="10.6640625" style="29" bestFit="1" customWidth="1"/>
    <col min="16140" max="16140" width="36" style="29" customWidth="1"/>
    <col min="16141" max="16141" width="9.44140625" style="29" customWidth="1"/>
    <col min="16142" max="16142" width="10.33203125" style="29" customWidth="1"/>
    <col min="16143" max="16380" width="8.6640625" style="29"/>
    <col min="16381" max="16384" width="9.109375" style="29" customWidth="1"/>
  </cols>
  <sheetData>
    <row r="1" spans="1:14" s="48" customFormat="1">
      <c r="A1" s="42"/>
      <c r="B1" s="43"/>
      <c r="C1" s="43"/>
      <c r="D1" s="43"/>
      <c r="E1" s="43"/>
      <c r="F1" s="43"/>
      <c r="G1" s="44"/>
      <c r="H1" s="44"/>
      <c r="I1" s="44"/>
      <c r="J1" s="45"/>
      <c r="K1" s="45"/>
      <c r="L1" s="46"/>
      <c r="M1" s="47"/>
    </row>
    <row r="2" spans="1:14" s="48" customFormat="1" ht="15" customHeight="1">
      <c r="A2" s="49" t="s">
        <v>35</v>
      </c>
      <c r="B2" s="270" t="s">
        <v>61</v>
      </c>
      <c r="C2" s="270"/>
      <c r="D2" s="270"/>
      <c r="E2" s="270"/>
      <c r="F2" s="270"/>
      <c r="G2" s="270"/>
      <c r="H2" s="90"/>
      <c r="I2" s="90"/>
      <c r="J2" s="50"/>
      <c r="K2" s="50"/>
      <c r="L2" s="46"/>
      <c r="M2" s="47"/>
      <c r="N2" s="48" t="s">
        <v>19</v>
      </c>
    </row>
    <row r="3" spans="1:14" s="48" customFormat="1" ht="25.5" customHeight="1">
      <c r="A3" s="49" t="s">
        <v>36</v>
      </c>
      <c r="B3" s="270" t="s">
        <v>81</v>
      </c>
      <c r="C3" s="270"/>
      <c r="D3" s="270"/>
      <c r="E3" s="270"/>
      <c r="F3" s="270"/>
      <c r="G3" s="270"/>
      <c r="H3" s="90"/>
      <c r="I3" s="90"/>
      <c r="J3" s="50"/>
      <c r="K3" s="50"/>
      <c r="L3" s="46"/>
      <c r="M3" s="47"/>
      <c r="N3" s="48" t="s">
        <v>20</v>
      </c>
    </row>
    <row r="4" spans="1:14" s="48" customFormat="1" ht="18" customHeight="1">
      <c r="A4" s="49" t="s">
        <v>37</v>
      </c>
      <c r="B4" s="270"/>
      <c r="C4" s="270"/>
      <c r="D4" s="270"/>
      <c r="E4" s="270"/>
      <c r="F4" s="270"/>
      <c r="G4" s="270"/>
      <c r="H4" s="90"/>
      <c r="I4" s="90"/>
      <c r="J4" s="50"/>
      <c r="K4" s="50"/>
      <c r="L4" s="46"/>
      <c r="M4" s="47"/>
      <c r="N4" s="48" t="s">
        <v>50</v>
      </c>
    </row>
    <row r="5" spans="1:14" s="48" customFormat="1" ht="18" customHeight="1">
      <c r="A5" s="49" t="s">
        <v>38</v>
      </c>
      <c r="B5" s="270" t="s">
        <v>58</v>
      </c>
      <c r="C5" s="270"/>
      <c r="D5" s="270"/>
      <c r="E5" s="270"/>
      <c r="F5" s="270"/>
      <c r="G5" s="270"/>
      <c r="H5" s="90"/>
      <c r="I5" s="90"/>
      <c r="J5" s="50"/>
      <c r="K5" s="50"/>
      <c r="L5" s="46"/>
      <c r="M5" s="47"/>
      <c r="N5" s="48" t="s">
        <v>21</v>
      </c>
    </row>
    <row r="6" spans="1:14" s="48" customFormat="1" ht="23.25" customHeight="1">
      <c r="A6" s="51" t="s">
        <v>19</v>
      </c>
      <c r="B6" s="144" t="s">
        <v>20</v>
      </c>
      <c r="C6" s="144" t="s">
        <v>21</v>
      </c>
      <c r="D6" s="144" t="s">
        <v>50</v>
      </c>
      <c r="E6" s="144" t="s">
        <v>22</v>
      </c>
      <c r="F6" s="144" t="s">
        <v>39</v>
      </c>
      <c r="G6" s="52"/>
      <c r="H6" s="52"/>
      <c r="I6" s="52"/>
      <c r="J6" s="52"/>
      <c r="K6" s="52"/>
      <c r="L6" s="53"/>
      <c r="N6" s="48" t="s">
        <v>22</v>
      </c>
    </row>
    <row r="7" spans="1:14" s="48" customFormat="1" ht="15" customHeight="1">
      <c r="A7" s="54">
        <f>COUNTIF($G$12:$G$126,"Pass")</f>
        <v>0</v>
      </c>
      <c r="B7" s="54">
        <f>COUNTIF($G$12:$G$126,"Fail")</f>
        <v>0</v>
      </c>
      <c r="C7" s="54">
        <f>COUNTIF($G$12:$G$126,"Untested")</f>
        <v>66</v>
      </c>
      <c r="D7" s="54">
        <f>COUNTIF($G$12:$G$126,"Pending")</f>
        <v>0</v>
      </c>
      <c r="E7" s="54">
        <f>COUNTIF($G$12:$G$126,"N/A")</f>
        <v>0</v>
      </c>
      <c r="F7" s="143">
        <f>COUNTA($A$11:$A$109)</f>
        <v>66</v>
      </c>
      <c r="G7" s="52" t="s">
        <v>51</v>
      </c>
      <c r="H7" s="52"/>
      <c r="I7" s="52"/>
      <c r="J7" s="52"/>
      <c r="K7" s="52"/>
      <c r="L7" s="53"/>
    </row>
    <row r="8" spans="1:14" s="48" customFormat="1" ht="15" customHeight="1">
      <c r="A8" s="54">
        <f>COUNTIF($H$12:$H$120,"Pass")</f>
        <v>0</v>
      </c>
      <c r="B8" s="54">
        <f>COUNTIF($H$12:$H$120,"Fail")</f>
        <v>0</v>
      </c>
      <c r="C8" s="54">
        <f>COUNTIF($H$12:$H$120,"Untested")</f>
        <v>66</v>
      </c>
      <c r="D8" s="54">
        <f>COUNTIF($H$12:$H$120,"Pending")</f>
        <v>0</v>
      </c>
      <c r="E8" s="54">
        <f>COUNTIF($H$12:$H$120,"N/A")</f>
        <v>0</v>
      </c>
      <c r="F8" s="143">
        <f>COUNTA($A$11:$A$109)</f>
        <v>66</v>
      </c>
      <c r="G8" s="52" t="s">
        <v>52</v>
      </c>
      <c r="H8" s="52"/>
      <c r="I8" s="52"/>
      <c r="J8" s="52"/>
      <c r="K8" s="52"/>
      <c r="L8" s="52"/>
      <c r="M8" s="53"/>
    </row>
    <row r="9" spans="1:14" s="48" customFormat="1" ht="15" customHeight="1">
      <c r="E9" s="41"/>
      <c r="F9" s="41"/>
      <c r="G9" s="52"/>
      <c r="H9" s="52"/>
      <c r="I9" s="52"/>
      <c r="J9" s="52"/>
      <c r="K9" s="52"/>
      <c r="L9" s="52"/>
      <c r="M9" s="53"/>
    </row>
    <row r="10" spans="1:14" s="48" customFormat="1" ht="64.5" customHeight="1">
      <c r="A10" s="112" t="s">
        <v>40</v>
      </c>
      <c r="B10" s="110" t="s">
        <v>34</v>
      </c>
      <c r="C10" s="104" t="s">
        <v>41</v>
      </c>
      <c r="D10" s="62" t="s">
        <v>42</v>
      </c>
      <c r="E10" s="62" t="s">
        <v>43</v>
      </c>
      <c r="F10" s="62" t="s">
        <v>44</v>
      </c>
      <c r="G10" s="271" t="s">
        <v>45</v>
      </c>
      <c r="H10" s="272"/>
      <c r="I10" s="273"/>
      <c r="J10" s="62" t="s">
        <v>46</v>
      </c>
      <c r="K10" s="62" t="s">
        <v>47</v>
      </c>
      <c r="L10" s="62" t="s">
        <v>48</v>
      </c>
      <c r="M10" s="55"/>
    </row>
    <row r="11" spans="1:14" s="48" customFormat="1" ht="15.75" customHeight="1">
      <c r="A11" s="114"/>
      <c r="B11" s="111" t="s">
        <v>62</v>
      </c>
      <c r="C11" s="105"/>
      <c r="D11" s="102"/>
      <c r="E11" s="63"/>
      <c r="F11" s="63"/>
      <c r="G11" s="91" t="s">
        <v>51</v>
      </c>
      <c r="H11" s="91" t="s">
        <v>52</v>
      </c>
      <c r="I11" s="91" t="s">
        <v>53</v>
      </c>
      <c r="J11" s="63"/>
      <c r="K11" s="63"/>
      <c r="L11" s="65"/>
      <c r="M11" s="56"/>
    </row>
    <row r="12" spans="1:14" s="48" customFormat="1" ht="39" customHeight="1" outlineLevel="1">
      <c r="A12" s="113" t="s">
        <v>146</v>
      </c>
      <c r="B12" s="115" t="s">
        <v>63</v>
      </c>
      <c r="C12" s="106" t="s">
        <v>49</v>
      </c>
      <c r="D12" s="103" t="s">
        <v>205</v>
      </c>
      <c r="E12" s="64" t="s">
        <v>145</v>
      </c>
      <c r="F12" s="64"/>
      <c r="G12" s="64" t="s">
        <v>21</v>
      </c>
      <c r="H12" s="64" t="s">
        <v>21</v>
      </c>
      <c r="I12" s="64"/>
      <c r="J12" s="64"/>
      <c r="K12" s="64"/>
      <c r="L12" s="95"/>
      <c r="M12" s="56"/>
    </row>
    <row r="13" spans="1:14" s="48" customFormat="1" ht="15.75" customHeight="1">
      <c r="A13" s="113"/>
      <c r="B13" s="111" t="s">
        <v>85</v>
      </c>
      <c r="C13" s="105"/>
      <c r="D13" s="102"/>
      <c r="E13" s="63"/>
      <c r="F13" s="63"/>
      <c r="G13" s="64"/>
      <c r="H13" s="64"/>
      <c r="I13" s="91"/>
      <c r="J13" s="63"/>
      <c r="K13" s="63"/>
      <c r="L13" s="65"/>
      <c r="M13" s="56"/>
    </row>
    <row r="14" spans="1:14" s="48" customFormat="1" ht="79.2" outlineLevel="1">
      <c r="A14" s="113" t="s">
        <v>147</v>
      </c>
      <c r="B14" s="115" t="s">
        <v>207</v>
      </c>
      <c r="C14" s="106" t="s">
        <v>49</v>
      </c>
      <c r="D14" s="103" t="s">
        <v>206</v>
      </c>
      <c r="E14" s="64" t="s">
        <v>216</v>
      </c>
      <c r="F14" s="64"/>
      <c r="G14" s="64" t="s">
        <v>21</v>
      </c>
      <c r="H14" s="64" t="s">
        <v>21</v>
      </c>
      <c r="I14" s="64"/>
      <c r="J14" s="64"/>
      <c r="K14" s="64"/>
      <c r="L14" s="95"/>
      <c r="M14" s="56"/>
    </row>
    <row r="15" spans="1:14" s="48" customFormat="1" ht="79.2" outlineLevel="1">
      <c r="A15" s="113" t="s">
        <v>148</v>
      </c>
      <c r="B15" s="115" t="s">
        <v>208</v>
      </c>
      <c r="C15" s="106" t="s">
        <v>49</v>
      </c>
      <c r="D15" s="103" t="s">
        <v>206</v>
      </c>
      <c r="E15" s="64" t="s">
        <v>216</v>
      </c>
      <c r="F15" s="64"/>
      <c r="G15" s="64" t="s">
        <v>21</v>
      </c>
      <c r="H15" s="64" t="s">
        <v>21</v>
      </c>
      <c r="I15" s="64"/>
      <c r="J15" s="64"/>
      <c r="K15" s="64"/>
      <c r="L15" s="95"/>
      <c r="M15" s="56"/>
    </row>
    <row r="16" spans="1:14" s="48" customFormat="1" ht="79.2" outlineLevel="1">
      <c r="A16" s="113" t="s">
        <v>149</v>
      </c>
      <c r="B16" s="115" t="s">
        <v>209</v>
      </c>
      <c r="C16" s="106" t="s">
        <v>49</v>
      </c>
      <c r="D16" s="103" t="s">
        <v>206</v>
      </c>
      <c r="E16" s="64" t="s">
        <v>216</v>
      </c>
      <c r="F16" s="93"/>
      <c r="G16" s="64" t="s">
        <v>21</v>
      </c>
      <c r="H16" s="64" t="s">
        <v>21</v>
      </c>
      <c r="I16" s="93"/>
      <c r="J16" s="93"/>
      <c r="K16" s="93"/>
      <c r="L16" s="145"/>
      <c r="M16" s="56"/>
    </row>
    <row r="17" spans="1:13" s="48" customFormat="1" ht="79.2" outlineLevel="1">
      <c r="A17" s="113" t="s">
        <v>150</v>
      </c>
      <c r="B17" s="115" t="s">
        <v>210</v>
      </c>
      <c r="C17" s="106" t="s">
        <v>49</v>
      </c>
      <c r="D17" s="103" t="s">
        <v>206</v>
      </c>
      <c r="E17" s="64" t="s">
        <v>216</v>
      </c>
      <c r="F17" s="93"/>
      <c r="G17" s="64" t="s">
        <v>21</v>
      </c>
      <c r="H17" s="64" t="s">
        <v>21</v>
      </c>
      <c r="I17" s="93"/>
      <c r="J17" s="93"/>
      <c r="K17" s="93"/>
      <c r="L17" s="145"/>
      <c r="M17" s="56"/>
    </row>
    <row r="18" spans="1:13" s="48" customFormat="1" ht="79.2" outlineLevel="1">
      <c r="A18" s="113" t="s">
        <v>151</v>
      </c>
      <c r="B18" s="115" t="s">
        <v>211</v>
      </c>
      <c r="C18" s="106" t="s">
        <v>49</v>
      </c>
      <c r="D18" s="103" t="s">
        <v>206</v>
      </c>
      <c r="E18" s="64" t="s">
        <v>216</v>
      </c>
      <c r="F18" s="93"/>
      <c r="G18" s="64" t="s">
        <v>21</v>
      </c>
      <c r="H18" s="64" t="s">
        <v>21</v>
      </c>
      <c r="I18" s="93"/>
      <c r="J18" s="93"/>
      <c r="K18" s="93"/>
      <c r="L18" s="145"/>
      <c r="M18" s="56"/>
    </row>
    <row r="19" spans="1:13" s="48" customFormat="1" ht="79.2" outlineLevel="1">
      <c r="A19" s="113" t="s">
        <v>152</v>
      </c>
      <c r="B19" s="115" t="s">
        <v>212</v>
      </c>
      <c r="C19" s="106" t="s">
        <v>49</v>
      </c>
      <c r="D19" s="103" t="s">
        <v>206</v>
      </c>
      <c r="E19" s="64" t="s">
        <v>216</v>
      </c>
      <c r="F19" s="93"/>
      <c r="G19" s="64" t="s">
        <v>21</v>
      </c>
      <c r="H19" s="64" t="s">
        <v>21</v>
      </c>
      <c r="I19" s="93"/>
      <c r="J19" s="93"/>
      <c r="K19" s="93"/>
      <c r="L19" s="145"/>
      <c r="M19" s="56"/>
    </row>
    <row r="20" spans="1:13" s="48" customFormat="1" ht="79.2" outlineLevel="1">
      <c r="A20" s="113" t="s">
        <v>217</v>
      </c>
      <c r="B20" s="115" t="s">
        <v>213</v>
      </c>
      <c r="C20" s="106" t="s">
        <v>49</v>
      </c>
      <c r="D20" s="103" t="s">
        <v>206</v>
      </c>
      <c r="E20" s="64" t="s">
        <v>216</v>
      </c>
      <c r="F20" s="93"/>
      <c r="G20" s="64" t="s">
        <v>21</v>
      </c>
      <c r="H20" s="64" t="s">
        <v>21</v>
      </c>
      <c r="I20" s="93"/>
      <c r="J20" s="93"/>
      <c r="K20" s="93"/>
      <c r="L20" s="145"/>
      <c r="M20" s="56"/>
    </row>
    <row r="21" spans="1:13" s="48" customFormat="1" ht="79.2" outlineLevel="1">
      <c r="A21" s="113" t="s">
        <v>218</v>
      </c>
      <c r="B21" s="115" t="s">
        <v>215</v>
      </c>
      <c r="C21" s="106" t="s">
        <v>49</v>
      </c>
      <c r="D21" s="103" t="s">
        <v>206</v>
      </c>
      <c r="E21" s="64" t="s">
        <v>216</v>
      </c>
      <c r="F21" s="93"/>
      <c r="G21" s="64" t="s">
        <v>21</v>
      </c>
      <c r="H21" s="64" t="s">
        <v>21</v>
      </c>
      <c r="I21" s="93"/>
      <c r="J21" s="93"/>
      <c r="K21" s="93"/>
      <c r="L21" s="145"/>
      <c r="M21" s="56"/>
    </row>
    <row r="22" spans="1:13" s="48" customFormat="1" ht="79.2" outlineLevel="1">
      <c r="A22" s="113" t="s">
        <v>219</v>
      </c>
      <c r="B22" s="115" t="s">
        <v>214</v>
      </c>
      <c r="C22" s="106" t="s">
        <v>49</v>
      </c>
      <c r="D22" s="103" t="s">
        <v>206</v>
      </c>
      <c r="E22" s="64" t="s">
        <v>216</v>
      </c>
      <c r="F22" s="64"/>
      <c r="G22" s="64" t="s">
        <v>21</v>
      </c>
      <c r="H22" s="64" t="s">
        <v>21</v>
      </c>
      <c r="I22" s="64"/>
      <c r="J22" s="64"/>
      <c r="K22" s="64"/>
      <c r="L22" s="95"/>
      <c r="M22" s="56"/>
    </row>
    <row r="23" spans="1:13" s="48" customFormat="1" ht="79.2" outlineLevel="1">
      <c r="A23" s="113" t="s">
        <v>154</v>
      </c>
      <c r="B23" s="115" t="s">
        <v>220</v>
      </c>
      <c r="C23" s="106" t="s">
        <v>49</v>
      </c>
      <c r="D23" s="103" t="s">
        <v>206</v>
      </c>
      <c r="E23" s="64" t="s">
        <v>223</v>
      </c>
      <c r="F23" s="93"/>
      <c r="G23" s="64" t="s">
        <v>21</v>
      </c>
      <c r="H23" s="64" t="s">
        <v>21</v>
      </c>
      <c r="I23" s="93"/>
      <c r="J23" s="93"/>
      <c r="K23" s="93"/>
      <c r="L23" s="145"/>
      <c r="M23" s="56"/>
    </row>
    <row r="24" spans="1:13" s="48" customFormat="1" ht="79.2" outlineLevel="1">
      <c r="A24" s="113" t="s">
        <v>226</v>
      </c>
      <c r="B24" s="115" t="s">
        <v>221</v>
      </c>
      <c r="C24" s="106" t="s">
        <v>49</v>
      </c>
      <c r="D24" s="103" t="s">
        <v>206</v>
      </c>
      <c r="E24" s="64" t="s">
        <v>224</v>
      </c>
      <c r="F24" s="93"/>
      <c r="G24" s="64" t="s">
        <v>21</v>
      </c>
      <c r="H24" s="64" t="s">
        <v>21</v>
      </c>
      <c r="I24" s="93"/>
      <c r="J24" s="93"/>
      <c r="K24" s="93"/>
      <c r="L24" s="145"/>
      <c r="M24" s="56"/>
    </row>
    <row r="25" spans="1:13" s="48" customFormat="1" ht="79.2" outlineLevel="1">
      <c r="A25" s="113" t="s">
        <v>156</v>
      </c>
      <c r="B25" s="115" t="s">
        <v>222</v>
      </c>
      <c r="C25" s="106" t="s">
        <v>49</v>
      </c>
      <c r="D25" s="103" t="s">
        <v>206</v>
      </c>
      <c r="E25" s="64" t="s">
        <v>225</v>
      </c>
      <c r="F25" s="93"/>
      <c r="G25" s="64" t="s">
        <v>21</v>
      </c>
      <c r="H25" s="64" t="s">
        <v>21</v>
      </c>
      <c r="I25" s="93"/>
      <c r="J25" s="93"/>
      <c r="K25" s="93"/>
      <c r="L25" s="145"/>
      <c r="M25" s="56"/>
    </row>
    <row r="26" spans="1:13" s="48" customFormat="1" ht="15.75" customHeight="1">
      <c r="A26" s="113"/>
      <c r="B26" s="116" t="s">
        <v>153</v>
      </c>
      <c r="C26" s="107"/>
      <c r="D26" s="102"/>
      <c r="E26" s="63"/>
      <c r="F26" s="63"/>
      <c r="G26" s="64"/>
      <c r="H26" s="64"/>
      <c r="I26" s="63"/>
      <c r="J26" s="63"/>
      <c r="K26" s="63"/>
      <c r="L26" s="96"/>
      <c r="M26" s="56"/>
    </row>
    <row r="27" spans="1:13" s="142" customFormat="1" ht="15.75" customHeight="1" outlineLevel="1">
      <c r="A27" s="113"/>
      <c r="B27" s="136" t="s">
        <v>64</v>
      </c>
      <c r="C27" s="137"/>
      <c r="D27" s="138"/>
      <c r="E27" s="139"/>
      <c r="F27" s="139"/>
      <c r="G27" s="64"/>
      <c r="H27" s="64"/>
      <c r="I27" s="139"/>
      <c r="J27" s="139"/>
      <c r="K27" s="139"/>
      <c r="L27" s="140"/>
      <c r="M27" s="141"/>
    </row>
    <row r="28" spans="1:13" s="135" customFormat="1" ht="15.75" customHeight="1" outlineLevel="1">
      <c r="A28" s="113"/>
      <c r="B28" s="117" t="s">
        <v>96</v>
      </c>
      <c r="C28" s="108"/>
      <c r="D28" s="89"/>
      <c r="E28" s="88"/>
      <c r="F28" s="88"/>
      <c r="G28" s="64"/>
      <c r="H28" s="64"/>
      <c r="I28" s="88"/>
      <c r="J28" s="88"/>
      <c r="K28" s="88"/>
      <c r="L28" s="97"/>
      <c r="M28" s="134"/>
    </row>
    <row r="29" spans="1:13" ht="81" customHeight="1" outlineLevel="2">
      <c r="A29" s="113" t="s">
        <v>161</v>
      </c>
      <c r="B29" s="118" t="s">
        <v>94</v>
      </c>
      <c r="C29" s="109" t="s">
        <v>95</v>
      </c>
      <c r="D29" s="103" t="s">
        <v>155</v>
      </c>
      <c r="E29" s="64" t="s">
        <v>68</v>
      </c>
      <c r="F29" s="64"/>
      <c r="G29" s="64" t="s">
        <v>21</v>
      </c>
      <c r="H29" s="64" t="s">
        <v>21</v>
      </c>
      <c r="I29" s="64"/>
      <c r="J29" s="64"/>
      <c r="K29" s="64"/>
      <c r="L29" s="98"/>
    </row>
    <row r="30" spans="1:13" ht="81" customHeight="1" outlineLevel="2">
      <c r="A30" s="113" t="s">
        <v>378</v>
      </c>
      <c r="B30" s="118" t="s">
        <v>376</v>
      </c>
      <c r="C30" s="109" t="s">
        <v>377</v>
      </c>
      <c r="D30" s="103" t="s">
        <v>105</v>
      </c>
      <c r="E30" s="64" t="s">
        <v>68</v>
      </c>
      <c r="F30" s="64"/>
      <c r="G30" s="64" t="s">
        <v>21</v>
      </c>
      <c r="H30" s="64" t="s">
        <v>21</v>
      </c>
      <c r="I30" s="64"/>
      <c r="J30" s="64"/>
      <c r="K30" s="64"/>
      <c r="L30" s="98"/>
    </row>
    <row r="31" spans="1:13" s="135" customFormat="1" ht="15.75" customHeight="1" outlineLevel="1">
      <c r="A31" s="113"/>
      <c r="B31" s="117" t="s">
        <v>65</v>
      </c>
      <c r="C31" s="108"/>
      <c r="D31" s="89"/>
      <c r="E31" s="88"/>
      <c r="F31" s="88"/>
      <c r="G31" s="64"/>
      <c r="H31" s="64"/>
      <c r="I31" s="88"/>
      <c r="J31" s="88"/>
      <c r="K31" s="88"/>
      <c r="L31" s="97"/>
      <c r="M31" s="134"/>
    </row>
    <row r="32" spans="1:13" ht="81" customHeight="1" outlineLevel="2">
      <c r="A32" s="113" t="s">
        <v>164</v>
      </c>
      <c r="B32" s="118" t="s">
        <v>66</v>
      </c>
      <c r="C32" s="109" t="s">
        <v>49</v>
      </c>
      <c r="D32" s="103" t="s">
        <v>157</v>
      </c>
      <c r="E32" s="64" t="s">
        <v>68</v>
      </c>
      <c r="F32" s="64"/>
      <c r="G32" s="64" t="s">
        <v>21</v>
      </c>
      <c r="H32" s="64" t="s">
        <v>21</v>
      </c>
      <c r="I32" s="64"/>
      <c r="J32" s="64"/>
      <c r="K32" s="64"/>
      <c r="L32" s="98"/>
    </row>
    <row r="33" spans="1:13" ht="99" customHeight="1" outlineLevel="2">
      <c r="A33" s="113" t="s">
        <v>166</v>
      </c>
      <c r="B33" s="118" t="s">
        <v>67</v>
      </c>
      <c r="C33" s="119" t="s">
        <v>49</v>
      </c>
      <c r="D33" s="103" t="s">
        <v>158</v>
      </c>
      <c r="E33" s="64" t="s">
        <v>68</v>
      </c>
      <c r="F33" s="64"/>
      <c r="G33" s="64" t="s">
        <v>21</v>
      </c>
      <c r="H33" s="64" t="s">
        <v>21</v>
      </c>
      <c r="I33" s="64"/>
      <c r="J33" s="64"/>
      <c r="K33" s="94"/>
      <c r="L33" s="98"/>
    </row>
    <row r="34" spans="1:13" ht="79.2" outlineLevel="2">
      <c r="A34" s="113" t="s">
        <v>168</v>
      </c>
      <c r="B34" s="118" t="s">
        <v>69</v>
      </c>
      <c r="C34" s="120" t="s">
        <v>49</v>
      </c>
      <c r="D34" s="103" t="s">
        <v>159</v>
      </c>
      <c r="E34" s="64" t="s">
        <v>68</v>
      </c>
      <c r="F34" s="64"/>
      <c r="G34" s="64" t="s">
        <v>21</v>
      </c>
      <c r="H34" s="64" t="s">
        <v>21</v>
      </c>
      <c r="I34" s="64"/>
      <c r="J34" s="64"/>
      <c r="K34" s="64"/>
      <c r="L34" s="99"/>
    </row>
    <row r="35" spans="1:13" ht="81" customHeight="1" outlineLevel="2">
      <c r="A35" s="113" t="s">
        <v>244</v>
      </c>
      <c r="B35" s="118" t="s">
        <v>70</v>
      </c>
      <c r="C35" s="109" t="s">
        <v>49</v>
      </c>
      <c r="D35" s="103" t="s">
        <v>160</v>
      </c>
      <c r="E35" s="64" t="s">
        <v>68</v>
      </c>
      <c r="F35" s="64"/>
      <c r="G35" s="64" t="s">
        <v>21</v>
      </c>
      <c r="H35" s="64" t="s">
        <v>21</v>
      </c>
      <c r="I35" s="64"/>
      <c r="J35" s="64"/>
      <c r="K35" s="64"/>
      <c r="L35" s="98"/>
    </row>
    <row r="36" spans="1:13" ht="99" customHeight="1" outlineLevel="2">
      <c r="A36" s="113" t="s">
        <v>170</v>
      </c>
      <c r="B36" s="118" t="s">
        <v>71</v>
      </c>
      <c r="C36" s="119" t="s">
        <v>49</v>
      </c>
      <c r="D36" s="103" t="s">
        <v>162</v>
      </c>
      <c r="E36" s="64" t="s">
        <v>68</v>
      </c>
      <c r="F36" s="64"/>
      <c r="G36" s="64" t="s">
        <v>21</v>
      </c>
      <c r="H36" s="64" t="s">
        <v>21</v>
      </c>
      <c r="I36" s="64"/>
      <c r="J36" s="64"/>
      <c r="K36" s="94"/>
      <c r="L36" s="98"/>
    </row>
    <row r="37" spans="1:13" ht="79.2" outlineLevel="2">
      <c r="A37" s="113" t="s">
        <v>172</v>
      </c>
      <c r="B37" s="118" t="s">
        <v>72</v>
      </c>
      <c r="C37" s="120" t="s">
        <v>49</v>
      </c>
      <c r="D37" s="103" t="s">
        <v>163</v>
      </c>
      <c r="E37" s="64" t="s">
        <v>68</v>
      </c>
      <c r="F37" s="64"/>
      <c r="G37" s="64" t="s">
        <v>21</v>
      </c>
      <c r="H37" s="64" t="s">
        <v>21</v>
      </c>
      <c r="I37" s="64"/>
      <c r="J37" s="64"/>
      <c r="K37" s="64"/>
      <c r="L37" s="99"/>
    </row>
    <row r="38" spans="1:13" ht="79.2" outlineLevel="2">
      <c r="A38" s="113" t="s">
        <v>174</v>
      </c>
      <c r="B38" s="118" t="s">
        <v>73</v>
      </c>
      <c r="C38" s="64" t="s">
        <v>49</v>
      </c>
      <c r="D38" s="103" t="s">
        <v>165</v>
      </c>
      <c r="E38" s="64" t="s">
        <v>68</v>
      </c>
      <c r="F38" s="64"/>
      <c r="G38" s="64" t="s">
        <v>21</v>
      </c>
      <c r="H38" s="64" t="s">
        <v>21</v>
      </c>
      <c r="I38" s="64"/>
      <c r="J38" s="64"/>
      <c r="K38" s="64"/>
      <c r="L38" s="92"/>
    </row>
    <row r="39" spans="1:13" ht="79.2" outlineLevel="2">
      <c r="A39" s="113" t="s">
        <v>176</v>
      </c>
      <c r="B39" s="118" t="s">
        <v>74</v>
      </c>
      <c r="C39" s="64" t="s">
        <v>49</v>
      </c>
      <c r="D39" s="103" t="s">
        <v>167</v>
      </c>
      <c r="E39" s="64" t="s">
        <v>68</v>
      </c>
      <c r="F39" s="64"/>
      <c r="G39" s="64" t="s">
        <v>21</v>
      </c>
      <c r="H39" s="64" t="s">
        <v>21</v>
      </c>
      <c r="I39" s="64"/>
      <c r="J39" s="64"/>
      <c r="K39" s="64"/>
      <c r="L39" s="92"/>
    </row>
    <row r="40" spans="1:13" ht="79.2" outlineLevel="2">
      <c r="A40" s="113" t="s">
        <v>177</v>
      </c>
      <c r="B40" s="118" t="s">
        <v>75</v>
      </c>
      <c r="C40" s="64" t="s">
        <v>49</v>
      </c>
      <c r="D40" s="103" t="s">
        <v>169</v>
      </c>
      <c r="E40" s="64" t="s">
        <v>68</v>
      </c>
      <c r="F40" s="64"/>
      <c r="G40" s="64" t="s">
        <v>21</v>
      </c>
      <c r="H40" s="64" t="s">
        <v>21</v>
      </c>
      <c r="I40" s="64"/>
      <c r="J40" s="64"/>
      <c r="K40" s="64"/>
      <c r="L40" s="92"/>
    </row>
    <row r="41" spans="1:13" ht="92.4" outlineLevel="2">
      <c r="A41" s="113" t="s">
        <v>379</v>
      </c>
      <c r="B41" s="118" t="s">
        <v>374</v>
      </c>
      <c r="C41" s="64" t="s">
        <v>49</v>
      </c>
      <c r="D41" s="103" t="s">
        <v>375</v>
      </c>
      <c r="E41" s="64" t="s">
        <v>68</v>
      </c>
      <c r="F41" s="64"/>
      <c r="G41" s="64" t="s">
        <v>21</v>
      </c>
      <c r="H41" s="64" t="s">
        <v>21</v>
      </c>
      <c r="I41" s="64"/>
      <c r="J41" s="64"/>
      <c r="K41" s="64"/>
      <c r="L41" s="92"/>
    </row>
    <row r="42" spans="1:13" s="122" customFormat="1" ht="15.75" customHeight="1" outlineLevel="1" collapsed="1">
      <c r="A42" s="113"/>
      <c r="B42" s="88" t="s">
        <v>76</v>
      </c>
      <c r="C42" s="88"/>
      <c r="D42" s="88"/>
      <c r="E42" s="88"/>
      <c r="F42" s="88"/>
      <c r="G42" s="64"/>
      <c r="H42" s="64"/>
      <c r="I42" s="88"/>
      <c r="J42" s="88"/>
      <c r="K42" s="88"/>
      <c r="L42" s="100"/>
      <c r="M42" s="121"/>
    </row>
    <row r="43" spans="1:13" ht="79.2" hidden="1" outlineLevel="2">
      <c r="A43" s="113" t="s">
        <v>245</v>
      </c>
      <c r="B43" s="118" t="s">
        <v>77</v>
      </c>
      <c r="C43" s="109" t="s">
        <v>49</v>
      </c>
      <c r="D43" s="103" t="s">
        <v>171</v>
      </c>
      <c r="E43" s="64" t="s">
        <v>68</v>
      </c>
      <c r="F43" s="101"/>
      <c r="G43" s="64" t="s">
        <v>21</v>
      </c>
      <c r="H43" s="64" t="s">
        <v>21</v>
      </c>
      <c r="I43" s="101"/>
      <c r="J43" s="101"/>
      <c r="K43" s="64"/>
      <c r="L43" s="95"/>
    </row>
    <row r="44" spans="1:13" ht="79.2" hidden="1" outlineLevel="2">
      <c r="A44" s="113" t="s">
        <v>179</v>
      </c>
      <c r="B44" s="118" t="s">
        <v>78</v>
      </c>
      <c r="C44" s="119" t="s">
        <v>49</v>
      </c>
      <c r="D44" s="103" t="s">
        <v>173</v>
      </c>
      <c r="E44" s="64" t="s">
        <v>68</v>
      </c>
      <c r="F44" s="101"/>
      <c r="G44" s="64" t="s">
        <v>21</v>
      </c>
      <c r="H44" s="64" t="s">
        <v>21</v>
      </c>
      <c r="I44" s="101"/>
      <c r="J44" s="101"/>
      <c r="K44" s="64"/>
      <c r="L44" s="95"/>
    </row>
    <row r="45" spans="1:13" ht="79.2" hidden="1" outlineLevel="2">
      <c r="A45" s="113" t="s">
        <v>182</v>
      </c>
      <c r="B45" s="118" t="s">
        <v>79</v>
      </c>
      <c r="C45" s="120" t="s">
        <v>49</v>
      </c>
      <c r="D45" s="103" t="s">
        <v>175</v>
      </c>
      <c r="E45" s="64" t="s">
        <v>80</v>
      </c>
      <c r="F45" s="101"/>
      <c r="G45" s="64" t="s">
        <v>21</v>
      </c>
      <c r="H45" s="64" t="s">
        <v>21</v>
      </c>
      <c r="I45" s="101"/>
      <c r="J45" s="101"/>
      <c r="K45" s="64"/>
      <c r="L45" s="95"/>
    </row>
    <row r="46" spans="1:13" ht="79.2" hidden="1" outlineLevel="2">
      <c r="A46" s="113" t="s">
        <v>183</v>
      </c>
      <c r="B46" s="118" t="s">
        <v>78</v>
      </c>
      <c r="C46" s="109" t="s">
        <v>49</v>
      </c>
      <c r="D46" s="103" t="s">
        <v>173</v>
      </c>
      <c r="E46" s="64" t="s">
        <v>68</v>
      </c>
      <c r="F46" s="101"/>
      <c r="G46" s="64" t="s">
        <v>21</v>
      </c>
      <c r="H46" s="64" t="s">
        <v>21</v>
      </c>
      <c r="I46" s="101"/>
      <c r="J46" s="101"/>
      <c r="K46" s="64"/>
      <c r="L46" s="95"/>
    </row>
    <row r="47" spans="1:13" ht="79.2" hidden="1" outlineLevel="2">
      <c r="A47" s="113" t="s">
        <v>184</v>
      </c>
      <c r="B47" s="118" t="s">
        <v>78</v>
      </c>
      <c r="C47" s="109" t="s">
        <v>49</v>
      </c>
      <c r="D47" s="103" t="s">
        <v>173</v>
      </c>
      <c r="E47" s="64" t="s">
        <v>68</v>
      </c>
      <c r="F47" s="101"/>
      <c r="G47" s="64" t="s">
        <v>21</v>
      </c>
      <c r="H47" s="64" t="s">
        <v>21</v>
      </c>
      <c r="I47" s="101"/>
      <c r="J47" s="101"/>
      <c r="K47" s="64"/>
      <c r="L47" s="95"/>
    </row>
    <row r="48" spans="1:13" s="48" customFormat="1" ht="15.75" customHeight="1">
      <c r="A48" s="113"/>
      <c r="B48" s="116" t="s">
        <v>178</v>
      </c>
      <c r="C48" s="107"/>
      <c r="D48" s="102"/>
      <c r="E48" s="63"/>
      <c r="F48" s="63"/>
      <c r="G48" s="64"/>
      <c r="H48" s="64"/>
      <c r="I48" s="63"/>
      <c r="J48" s="63"/>
      <c r="K48" s="63"/>
      <c r="L48" s="96"/>
      <c r="M48" s="56"/>
    </row>
    <row r="49" spans="1:13" s="142" customFormat="1" ht="15.75" customHeight="1" outlineLevel="1" collapsed="1">
      <c r="A49" s="113"/>
      <c r="B49" s="136" t="s">
        <v>82</v>
      </c>
      <c r="C49" s="137"/>
      <c r="D49" s="138"/>
      <c r="E49" s="139"/>
      <c r="F49" s="139"/>
      <c r="G49" s="64"/>
      <c r="H49" s="64"/>
      <c r="I49" s="139"/>
      <c r="J49" s="139"/>
      <c r="K49" s="139"/>
      <c r="L49" s="140"/>
      <c r="M49" s="141"/>
    </row>
    <row r="50" spans="1:13" ht="79.2" hidden="1" outlineLevel="2">
      <c r="A50" s="113" t="s">
        <v>246</v>
      </c>
      <c r="B50" s="118" t="s">
        <v>115</v>
      </c>
      <c r="C50" s="109" t="s">
        <v>117</v>
      </c>
      <c r="D50" s="103" t="s">
        <v>180</v>
      </c>
      <c r="E50" s="64" t="s">
        <v>181</v>
      </c>
      <c r="F50" s="101"/>
      <c r="G50" s="64" t="s">
        <v>21</v>
      </c>
      <c r="H50" s="64" t="s">
        <v>21</v>
      </c>
      <c r="I50" s="101"/>
      <c r="J50" s="101"/>
      <c r="K50" s="64"/>
      <c r="L50" s="95"/>
    </row>
    <row r="51" spans="1:13" ht="26.4" hidden="1" outlineLevel="2">
      <c r="A51" s="113" t="s">
        <v>187</v>
      </c>
      <c r="B51" s="118"/>
      <c r="C51" s="109"/>
      <c r="D51" s="146"/>
      <c r="E51" s="148" t="s">
        <v>83</v>
      </c>
      <c r="F51" s="147"/>
      <c r="G51" s="64" t="s">
        <v>21</v>
      </c>
      <c r="H51" s="64" t="s">
        <v>21</v>
      </c>
      <c r="I51" s="147"/>
      <c r="J51" s="147"/>
      <c r="K51" s="93"/>
      <c r="L51" s="145"/>
    </row>
    <row r="52" spans="1:13" ht="26.4" hidden="1" outlineLevel="2">
      <c r="A52" s="113" t="s">
        <v>247</v>
      </c>
      <c r="B52" s="118"/>
      <c r="C52" s="109"/>
      <c r="D52" s="146"/>
      <c r="E52" s="148" t="s">
        <v>84</v>
      </c>
      <c r="F52" s="103"/>
      <c r="G52" s="64" t="s">
        <v>21</v>
      </c>
      <c r="H52" s="64" t="s">
        <v>21</v>
      </c>
      <c r="I52" s="103"/>
      <c r="J52" s="103"/>
      <c r="K52" s="93"/>
      <c r="L52" s="145"/>
    </row>
    <row r="53" spans="1:13" ht="79.2" hidden="1" outlineLevel="2">
      <c r="A53" s="113" t="s">
        <v>189</v>
      </c>
      <c r="B53" s="118" t="s">
        <v>116</v>
      </c>
      <c r="C53" s="109" t="s">
        <v>118</v>
      </c>
      <c r="D53" s="103" t="s">
        <v>185</v>
      </c>
      <c r="E53" s="64" t="s">
        <v>186</v>
      </c>
      <c r="F53" s="101"/>
      <c r="G53" s="64" t="s">
        <v>21</v>
      </c>
      <c r="H53" s="64" t="s">
        <v>21</v>
      </c>
      <c r="I53" s="101"/>
      <c r="J53" s="101"/>
      <c r="K53" s="64"/>
      <c r="L53" s="95"/>
    </row>
    <row r="54" spans="1:13" ht="26.4" hidden="1" outlineLevel="2">
      <c r="A54" s="113" t="s">
        <v>248</v>
      </c>
      <c r="B54" s="118"/>
      <c r="C54" s="109"/>
      <c r="D54" s="146"/>
      <c r="E54" s="148" t="s">
        <v>119</v>
      </c>
      <c r="F54" s="147"/>
      <c r="G54" s="64" t="s">
        <v>21</v>
      </c>
      <c r="H54" s="64" t="s">
        <v>21</v>
      </c>
      <c r="I54" s="147"/>
      <c r="J54" s="147"/>
      <c r="K54" s="93"/>
      <c r="L54" s="145"/>
    </row>
    <row r="55" spans="1:13" ht="26.4" hidden="1" outlineLevel="2">
      <c r="A55" s="113" t="s">
        <v>191</v>
      </c>
      <c r="B55" s="118"/>
      <c r="C55" s="109"/>
      <c r="D55" s="146"/>
      <c r="E55" s="148" t="s">
        <v>120</v>
      </c>
      <c r="F55" s="103"/>
      <c r="G55" s="64" t="s">
        <v>21</v>
      </c>
      <c r="H55" s="64" t="s">
        <v>21</v>
      </c>
      <c r="I55" s="103"/>
      <c r="J55" s="103"/>
      <c r="K55" s="93"/>
      <c r="L55" s="145"/>
    </row>
    <row r="56" spans="1:13" s="48" customFormat="1" ht="15.75" customHeight="1" collapsed="1">
      <c r="A56" s="113"/>
      <c r="B56" s="116" t="s">
        <v>88</v>
      </c>
      <c r="C56" s="107"/>
      <c r="D56" s="102"/>
      <c r="E56" s="63"/>
      <c r="F56" s="63"/>
      <c r="G56" s="64"/>
      <c r="H56" s="64"/>
      <c r="I56" s="63"/>
      <c r="J56" s="63"/>
      <c r="K56" s="63"/>
      <c r="L56" s="96"/>
      <c r="M56" s="56"/>
    </row>
    <row r="57" spans="1:13" ht="65.400000000000006" hidden="1" customHeight="1" outlineLevel="2">
      <c r="A57" s="113" t="s">
        <v>192</v>
      </c>
      <c r="B57" s="118" t="s">
        <v>86</v>
      </c>
      <c r="C57" s="109" t="s">
        <v>49</v>
      </c>
      <c r="D57" s="103" t="s">
        <v>188</v>
      </c>
      <c r="E57" s="64" t="s">
        <v>87</v>
      </c>
      <c r="F57" s="64"/>
      <c r="G57" s="64" t="s">
        <v>21</v>
      </c>
      <c r="H57" s="64" t="s">
        <v>21</v>
      </c>
      <c r="I57" s="64"/>
      <c r="J57" s="64"/>
      <c r="K57" s="64"/>
      <c r="L57" s="95"/>
    </row>
    <row r="58" spans="1:13" s="48" customFormat="1" ht="15.75" customHeight="1" collapsed="1">
      <c r="A58" s="113"/>
      <c r="B58" s="116" t="s">
        <v>89</v>
      </c>
      <c r="C58" s="107"/>
      <c r="D58" s="102"/>
      <c r="E58" s="63"/>
      <c r="F58" s="63"/>
      <c r="G58" s="64"/>
      <c r="H58" s="64"/>
      <c r="I58" s="63"/>
      <c r="J58" s="63"/>
      <c r="K58" s="63"/>
      <c r="L58" s="96"/>
      <c r="M58" s="56"/>
    </row>
    <row r="59" spans="1:13" ht="52.8" hidden="1" outlineLevel="2">
      <c r="A59" s="113" t="s">
        <v>193</v>
      </c>
      <c r="B59" s="118" t="s">
        <v>90</v>
      </c>
      <c r="C59" s="109" t="s">
        <v>49</v>
      </c>
      <c r="D59" s="103" t="s">
        <v>190</v>
      </c>
      <c r="E59" s="64" t="s">
        <v>91</v>
      </c>
      <c r="F59" s="64"/>
      <c r="G59" s="64" t="s">
        <v>21</v>
      </c>
      <c r="H59" s="64" t="s">
        <v>21</v>
      </c>
      <c r="I59" s="64"/>
      <c r="J59" s="64"/>
      <c r="K59" s="64"/>
      <c r="L59" s="95"/>
    </row>
    <row r="60" spans="1:13" s="48" customFormat="1" ht="33.6" customHeight="1" collapsed="1">
      <c r="A60" s="113"/>
      <c r="B60" s="149" t="s">
        <v>303</v>
      </c>
      <c r="C60" s="107"/>
      <c r="D60" s="102"/>
      <c r="E60" s="63"/>
      <c r="F60" s="63"/>
      <c r="G60" s="64"/>
      <c r="H60" s="64"/>
      <c r="I60" s="63"/>
      <c r="J60" s="63"/>
      <c r="K60" s="63"/>
      <c r="L60" s="96"/>
      <c r="M60" s="56"/>
    </row>
    <row r="61" spans="1:13" ht="97.5" hidden="1" customHeight="1" outlineLevel="2">
      <c r="A61" s="113" t="s">
        <v>228</v>
      </c>
      <c r="B61" s="118" t="s">
        <v>92</v>
      </c>
      <c r="C61" s="109" t="s">
        <v>49</v>
      </c>
      <c r="D61" s="103" t="s">
        <v>93</v>
      </c>
      <c r="E61" s="64" t="s">
        <v>97</v>
      </c>
      <c r="F61" s="64"/>
      <c r="G61" s="64" t="s">
        <v>21</v>
      </c>
      <c r="H61" s="64" t="s">
        <v>21</v>
      </c>
      <c r="I61" s="64"/>
      <c r="J61" s="64"/>
      <c r="K61" s="64"/>
      <c r="L61" s="95"/>
    </row>
    <row r="62" spans="1:13" s="48" customFormat="1" ht="33.6" customHeight="1" collapsed="1">
      <c r="A62" s="113"/>
      <c r="B62" s="149" t="s">
        <v>227</v>
      </c>
      <c r="C62" s="107"/>
      <c r="D62" s="102"/>
      <c r="E62" s="63"/>
      <c r="F62" s="63"/>
      <c r="G62" s="64"/>
      <c r="H62" s="64"/>
      <c r="I62" s="63"/>
      <c r="J62" s="63"/>
      <c r="K62" s="63"/>
      <c r="L62" s="96"/>
      <c r="M62" s="56"/>
    </row>
    <row r="63" spans="1:13" ht="70.5" hidden="1" customHeight="1" outlineLevel="2">
      <c r="A63" s="113" t="s">
        <v>237</v>
      </c>
      <c r="B63" s="118" t="s">
        <v>302</v>
      </c>
      <c r="C63" s="109" t="s">
        <v>49</v>
      </c>
      <c r="D63" s="103" t="s">
        <v>100</v>
      </c>
      <c r="E63" s="64" t="s">
        <v>98</v>
      </c>
      <c r="F63" s="64"/>
      <c r="G63" s="64" t="s">
        <v>21</v>
      </c>
      <c r="H63" s="64" t="s">
        <v>21</v>
      </c>
      <c r="I63" s="64"/>
      <c r="J63" s="64"/>
      <c r="K63" s="64"/>
      <c r="L63" s="95"/>
    </row>
    <row r="64" spans="1:13" s="48" customFormat="1" ht="35.1" customHeight="1">
      <c r="A64" s="113"/>
      <c r="B64" s="149" t="s">
        <v>138</v>
      </c>
      <c r="C64" s="107"/>
      <c r="D64" s="102"/>
      <c r="E64" s="63"/>
      <c r="F64" s="63"/>
      <c r="G64" s="64"/>
      <c r="H64" s="64"/>
      <c r="I64" s="63"/>
      <c r="J64" s="63"/>
      <c r="K64" s="63"/>
      <c r="L64" s="96"/>
      <c r="M64" s="56"/>
    </row>
    <row r="65" spans="1:13" ht="74.400000000000006" customHeight="1" outlineLevel="2">
      <c r="A65" s="113" t="s">
        <v>249</v>
      </c>
      <c r="B65" s="118" t="s">
        <v>142</v>
      </c>
      <c r="C65" s="109" t="s">
        <v>139</v>
      </c>
      <c r="D65" s="103" t="s">
        <v>99</v>
      </c>
      <c r="E65" s="64" t="s">
        <v>141</v>
      </c>
      <c r="F65" s="64"/>
      <c r="G65" s="64" t="s">
        <v>21</v>
      </c>
      <c r="H65" s="64" t="s">
        <v>21</v>
      </c>
      <c r="I65" s="64"/>
      <c r="J65" s="64"/>
      <c r="K65" s="64"/>
      <c r="L65" s="95"/>
    </row>
    <row r="66" spans="1:13" ht="66" outlineLevel="2">
      <c r="A66" s="113" t="s">
        <v>195</v>
      </c>
      <c r="B66" s="118" t="s">
        <v>143</v>
      </c>
      <c r="C66" s="109" t="s">
        <v>140</v>
      </c>
      <c r="D66" s="103" t="s">
        <v>99</v>
      </c>
      <c r="E66" s="64" t="s">
        <v>141</v>
      </c>
      <c r="F66" s="64"/>
      <c r="G66" s="64" t="s">
        <v>21</v>
      </c>
      <c r="H66" s="64" t="s">
        <v>21</v>
      </c>
      <c r="I66" s="64"/>
      <c r="J66" s="64"/>
      <c r="K66" s="64"/>
      <c r="L66" s="95"/>
    </row>
    <row r="67" spans="1:13" ht="71.099999999999994" customHeight="1" outlineLevel="2">
      <c r="A67" s="113" t="s">
        <v>196</v>
      </c>
      <c r="B67" s="118" t="s">
        <v>284</v>
      </c>
      <c r="C67" s="109" t="s">
        <v>285</v>
      </c>
      <c r="D67" s="103" t="s">
        <v>99</v>
      </c>
      <c r="E67" s="64" t="s">
        <v>141</v>
      </c>
      <c r="F67" s="64"/>
      <c r="G67" s="64" t="s">
        <v>21</v>
      </c>
      <c r="H67" s="64" t="s">
        <v>21</v>
      </c>
      <c r="I67" s="64"/>
      <c r="J67" s="64"/>
      <c r="K67" s="64"/>
      <c r="L67" s="95"/>
    </row>
    <row r="68" spans="1:13" ht="93.9" customHeight="1" outlineLevel="2">
      <c r="A68" s="113" t="s">
        <v>197</v>
      </c>
      <c r="B68" s="118" t="s">
        <v>286</v>
      </c>
      <c r="C68" s="109" t="s">
        <v>288</v>
      </c>
      <c r="D68" s="103" t="s">
        <v>99</v>
      </c>
      <c r="E68" s="64" t="s">
        <v>141</v>
      </c>
      <c r="F68" s="93"/>
      <c r="G68" s="64" t="s">
        <v>21</v>
      </c>
      <c r="H68" s="64" t="s">
        <v>21</v>
      </c>
      <c r="I68" s="93"/>
      <c r="J68" s="93"/>
      <c r="K68" s="93"/>
      <c r="L68" s="145"/>
    </row>
    <row r="69" spans="1:13" ht="110.4" customHeight="1" outlineLevel="2">
      <c r="A69" s="113" t="s">
        <v>198</v>
      </c>
      <c r="B69" s="118" t="s">
        <v>287</v>
      </c>
      <c r="C69" s="109" t="s">
        <v>291</v>
      </c>
      <c r="D69" s="103" t="s">
        <v>289</v>
      </c>
      <c r="E69" s="64" t="s">
        <v>141</v>
      </c>
      <c r="F69" s="93"/>
      <c r="G69" s="64" t="s">
        <v>21</v>
      </c>
      <c r="H69" s="64" t="s">
        <v>21</v>
      </c>
      <c r="I69" s="93"/>
      <c r="J69" s="93"/>
      <c r="K69" s="93"/>
      <c r="L69" s="145"/>
    </row>
    <row r="70" spans="1:13" ht="64.5" customHeight="1" outlineLevel="2">
      <c r="A70" s="113" t="s">
        <v>199</v>
      </c>
      <c r="B70" s="118" t="s">
        <v>260</v>
      </c>
      <c r="C70" s="109" t="s">
        <v>292</v>
      </c>
      <c r="D70" s="103" t="s">
        <v>99</v>
      </c>
      <c r="E70" s="64" t="s">
        <v>68</v>
      </c>
      <c r="F70" s="64"/>
      <c r="G70" s="64" t="s">
        <v>21</v>
      </c>
      <c r="H70" s="64" t="s">
        <v>21</v>
      </c>
      <c r="I70" s="64"/>
      <c r="J70" s="64"/>
      <c r="K70" s="64"/>
      <c r="L70" s="95"/>
    </row>
    <row r="71" spans="1:13" ht="87.9" customHeight="1" outlineLevel="2">
      <c r="A71" s="113" t="s">
        <v>200</v>
      </c>
      <c r="B71" s="118" t="s">
        <v>144</v>
      </c>
      <c r="C71" s="109" t="s">
        <v>290</v>
      </c>
      <c r="D71" s="103" t="s">
        <v>99</v>
      </c>
      <c r="E71" s="64" t="s">
        <v>68</v>
      </c>
      <c r="F71" s="64"/>
      <c r="G71" s="64" t="s">
        <v>21</v>
      </c>
      <c r="H71" s="64" t="s">
        <v>21</v>
      </c>
      <c r="I71" s="64"/>
      <c r="J71" s="64"/>
      <c r="K71" s="64"/>
      <c r="L71" s="95"/>
    </row>
    <row r="72" spans="1:13" ht="74.099999999999994" customHeight="1" outlineLevel="2">
      <c r="A72" s="113" t="s">
        <v>201</v>
      </c>
      <c r="B72" s="118" t="s">
        <v>229</v>
      </c>
      <c r="C72" s="109" t="s">
        <v>231</v>
      </c>
      <c r="D72" s="103" t="s">
        <v>233</v>
      </c>
      <c r="E72" s="64" t="s">
        <v>235</v>
      </c>
      <c r="F72" s="64"/>
      <c r="G72" s="64" t="s">
        <v>21</v>
      </c>
      <c r="H72" s="64" t="s">
        <v>21</v>
      </c>
      <c r="I72" s="64"/>
      <c r="J72" s="64"/>
      <c r="K72" s="64"/>
      <c r="L72" s="95"/>
    </row>
    <row r="73" spans="1:13" ht="54.6" customHeight="1" outlineLevel="2">
      <c r="A73" s="113" t="s">
        <v>202</v>
      </c>
      <c r="B73" s="118" t="s">
        <v>230</v>
      </c>
      <c r="C73" s="109" t="s">
        <v>232</v>
      </c>
      <c r="D73" s="103" t="s">
        <v>234</v>
      </c>
      <c r="E73" s="64" t="s">
        <v>236</v>
      </c>
      <c r="F73" s="64"/>
      <c r="G73" s="64" t="s">
        <v>21</v>
      </c>
      <c r="H73" s="64" t="s">
        <v>21</v>
      </c>
      <c r="I73" s="64"/>
      <c r="J73" s="64"/>
      <c r="K73" s="64"/>
      <c r="L73" s="95"/>
    </row>
    <row r="74" spans="1:13" ht="54.6" customHeight="1" outlineLevel="2">
      <c r="A74" s="113" t="s">
        <v>203</v>
      </c>
      <c r="B74" s="118"/>
      <c r="C74" s="109"/>
      <c r="D74" s="146"/>
      <c r="E74" s="148" t="s">
        <v>238</v>
      </c>
      <c r="F74" s="93"/>
      <c r="G74" s="64" t="s">
        <v>21</v>
      </c>
      <c r="H74" s="64" t="s">
        <v>21</v>
      </c>
      <c r="I74" s="93"/>
      <c r="J74" s="93"/>
      <c r="K74" s="93"/>
      <c r="L74" s="145"/>
    </row>
    <row r="75" spans="1:13" s="48" customFormat="1" ht="33.6" customHeight="1">
      <c r="A75" s="113"/>
      <c r="B75" s="149" t="s">
        <v>194</v>
      </c>
      <c r="C75" s="107"/>
      <c r="D75" s="102"/>
      <c r="E75" s="63"/>
      <c r="F75" s="63"/>
      <c r="G75" s="64"/>
      <c r="H75" s="64"/>
      <c r="I75" s="63"/>
      <c r="J75" s="63"/>
      <c r="K75" s="63"/>
      <c r="L75" s="96"/>
      <c r="M75" s="56"/>
    </row>
    <row r="76" spans="1:13" ht="70.5" customHeight="1" outlineLevel="2">
      <c r="A76" s="113" t="s">
        <v>239</v>
      </c>
      <c r="B76" s="118" t="s">
        <v>102</v>
      </c>
      <c r="C76" s="109" t="s">
        <v>49</v>
      </c>
      <c r="D76" s="103" t="s">
        <v>105</v>
      </c>
      <c r="E76" s="64" t="s">
        <v>106</v>
      </c>
      <c r="F76" s="64"/>
      <c r="G76" s="64" t="s">
        <v>21</v>
      </c>
      <c r="H76" s="64" t="s">
        <v>21</v>
      </c>
      <c r="I76" s="64"/>
      <c r="J76" s="64"/>
      <c r="K76" s="64"/>
      <c r="L76" s="95"/>
    </row>
    <row r="77" spans="1:13" s="48" customFormat="1" ht="33.6" customHeight="1">
      <c r="A77" s="113"/>
      <c r="B77" s="149" t="s">
        <v>103</v>
      </c>
      <c r="C77" s="107"/>
      <c r="D77" s="102"/>
      <c r="E77" s="63"/>
      <c r="F77" s="63"/>
      <c r="G77" s="64"/>
      <c r="H77" s="64"/>
      <c r="I77" s="63"/>
      <c r="J77" s="63"/>
      <c r="K77" s="63"/>
      <c r="L77" s="96"/>
      <c r="M77" s="56"/>
    </row>
    <row r="78" spans="1:13" ht="70.5" customHeight="1" outlineLevel="2">
      <c r="A78" s="113" t="s">
        <v>250</v>
      </c>
      <c r="B78" s="118" t="s">
        <v>104</v>
      </c>
      <c r="C78" s="109" t="s">
        <v>49</v>
      </c>
      <c r="D78" s="103" t="s">
        <v>107</v>
      </c>
      <c r="E78" s="64" t="s">
        <v>108</v>
      </c>
      <c r="F78" s="64"/>
      <c r="G78" s="64" t="s">
        <v>21</v>
      </c>
      <c r="H78" s="64" t="s">
        <v>21</v>
      </c>
      <c r="I78" s="64"/>
      <c r="J78" s="64"/>
      <c r="K78" s="64"/>
      <c r="L78" s="95"/>
    </row>
    <row r="79" spans="1:13" s="48" customFormat="1" ht="33.6" customHeight="1">
      <c r="A79" s="113"/>
      <c r="B79" s="149" t="s">
        <v>109</v>
      </c>
      <c r="C79" s="107"/>
      <c r="D79" s="102"/>
      <c r="E79" s="63"/>
      <c r="F79" s="63"/>
      <c r="G79" s="64"/>
      <c r="H79" s="64"/>
      <c r="I79" s="63"/>
      <c r="J79" s="63"/>
      <c r="K79" s="63"/>
      <c r="L79" s="96"/>
      <c r="M79" s="56"/>
    </row>
    <row r="80" spans="1:13" ht="70.5" customHeight="1" outlineLevel="2">
      <c r="A80" s="113" t="s">
        <v>251</v>
      </c>
      <c r="B80" s="118" t="s">
        <v>110</v>
      </c>
      <c r="C80" s="109" t="s">
        <v>111</v>
      </c>
      <c r="D80" s="103" t="s">
        <v>112</v>
      </c>
      <c r="E80" s="64" t="s">
        <v>113</v>
      </c>
      <c r="F80" s="64"/>
      <c r="G80" s="64" t="s">
        <v>21</v>
      </c>
      <c r="H80" s="64" t="s">
        <v>21</v>
      </c>
      <c r="I80" s="64"/>
      <c r="J80" s="64"/>
      <c r="K80" s="64"/>
      <c r="L80" s="95"/>
    </row>
    <row r="81" spans="1:14" s="57" customFormat="1" ht="70.5" customHeight="1" outlineLevel="2">
      <c r="A81" s="113" t="s">
        <v>252</v>
      </c>
      <c r="B81" s="118" t="s">
        <v>110</v>
      </c>
      <c r="C81" s="109" t="s">
        <v>111</v>
      </c>
      <c r="D81" s="103" t="s">
        <v>114</v>
      </c>
      <c r="E81" s="64" t="s">
        <v>113</v>
      </c>
      <c r="F81" s="64"/>
      <c r="G81" s="64" t="s">
        <v>21</v>
      </c>
      <c r="H81" s="64" t="s">
        <v>21</v>
      </c>
      <c r="I81" s="64"/>
      <c r="J81" s="64"/>
      <c r="K81" s="64"/>
      <c r="L81" s="95"/>
      <c r="N81" s="29"/>
    </row>
    <row r="82" spans="1:14" s="57" customFormat="1" ht="70.5" customHeight="1" outlineLevel="2">
      <c r="A82" s="113" t="s">
        <v>253</v>
      </c>
      <c r="B82" s="118" t="s">
        <v>121</v>
      </c>
      <c r="C82" s="109" t="s">
        <v>123</v>
      </c>
      <c r="D82" s="103" t="s">
        <v>126</v>
      </c>
      <c r="E82" s="64" t="s">
        <v>125</v>
      </c>
      <c r="F82" s="64"/>
      <c r="G82" s="64" t="s">
        <v>21</v>
      </c>
      <c r="H82" s="64" t="s">
        <v>21</v>
      </c>
      <c r="I82" s="64"/>
      <c r="J82" s="64"/>
      <c r="K82" s="64"/>
      <c r="L82" s="95"/>
      <c r="N82" s="29"/>
    </row>
    <row r="83" spans="1:14" s="57" customFormat="1" ht="70.5" customHeight="1" outlineLevel="2">
      <c r="A83" s="113" t="s">
        <v>254</v>
      </c>
      <c r="B83" s="118" t="s">
        <v>122</v>
      </c>
      <c r="C83" s="109" t="s">
        <v>123</v>
      </c>
      <c r="D83" s="103" t="s">
        <v>124</v>
      </c>
      <c r="E83" s="64" t="s">
        <v>125</v>
      </c>
      <c r="F83" s="64"/>
      <c r="G83" s="64" t="s">
        <v>21</v>
      </c>
      <c r="H83" s="64" t="s">
        <v>21</v>
      </c>
      <c r="I83" s="64"/>
      <c r="J83" s="64"/>
      <c r="K83" s="64"/>
      <c r="L83" s="95"/>
      <c r="N83" s="29"/>
    </row>
    <row r="84" spans="1:14" s="57" customFormat="1" ht="70.5" customHeight="1" outlineLevel="2">
      <c r="A84" s="113" t="s">
        <v>255</v>
      </c>
      <c r="B84" s="118" t="s">
        <v>128</v>
      </c>
      <c r="C84" s="109" t="s">
        <v>101</v>
      </c>
      <c r="D84" s="103" t="s">
        <v>127</v>
      </c>
      <c r="E84" s="64" t="s">
        <v>134</v>
      </c>
      <c r="F84" s="64"/>
      <c r="G84" s="64" t="s">
        <v>21</v>
      </c>
      <c r="H84" s="64" t="s">
        <v>21</v>
      </c>
      <c r="I84" s="64"/>
      <c r="J84" s="64"/>
      <c r="K84" s="64"/>
      <c r="L84" s="95"/>
      <c r="N84" s="29"/>
    </row>
    <row r="85" spans="1:14" s="57" customFormat="1" ht="70.5" customHeight="1" outlineLevel="2">
      <c r="A85" s="113" t="s">
        <v>256</v>
      </c>
      <c r="B85" s="118" t="s">
        <v>129</v>
      </c>
      <c r="C85" s="109" t="s">
        <v>101</v>
      </c>
      <c r="D85" s="103" t="s">
        <v>127</v>
      </c>
      <c r="E85" s="64" t="s">
        <v>134</v>
      </c>
      <c r="F85" s="64"/>
      <c r="G85" s="64" t="s">
        <v>21</v>
      </c>
      <c r="H85" s="64" t="s">
        <v>21</v>
      </c>
      <c r="I85" s="64"/>
      <c r="J85" s="64"/>
      <c r="K85" s="64"/>
      <c r="L85" s="95"/>
      <c r="N85" s="29"/>
    </row>
    <row r="86" spans="1:14" s="57" customFormat="1" ht="70.5" customHeight="1" outlineLevel="2">
      <c r="A86" s="113" t="s">
        <v>257</v>
      </c>
      <c r="B86" s="118" t="s">
        <v>130</v>
      </c>
      <c r="C86" s="109" t="s">
        <v>101</v>
      </c>
      <c r="D86" s="103" t="s">
        <v>132</v>
      </c>
      <c r="E86" s="64" t="s">
        <v>133</v>
      </c>
      <c r="F86" s="64"/>
      <c r="G86" s="64" t="s">
        <v>21</v>
      </c>
      <c r="H86" s="64" t="s">
        <v>21</v>
      </c>
      <c r="I86" s="64"/>
      <c r="J86" s="64"/>
      <c r="K86" s="64"/>
      <c r="L86" s="95"/>
      <c r="N86" s="29"/>
    </row>
    <row r="87" spans="1:14" s="57" customFormat="1" ht="70.5" customHeight="1" outlineLevel="2">
      <c r="A87" s="113" t="s">
        <v>258</v>
      </c>
      <c r="B87" s="118" t="s">
        <v>131</v>
      </c>
      <c r="C87" s="109" t="s">
        <v>101</v>
      </c>
      <c r="D87" s="103" t="s">
        <v>132</v>
      </c>
      <c r="E87" s="64" t="s">
        <v>133</v>
      </c>
      <c r="F87" s="64"/>
      <c r="G87" s="64" t="s">
        <v>21</v>
      </c>
      <c r="H87" s="64" t="s">
        <v>21</v>
      </c>
      <c r="I87" s="64"/>
      <c r="J87" s="64"/>
      <c r="K87" s="64"/>
      <c r="L87" s="95"/>
      <c r="N87" s="29"/>
    </row>
    <row r="88" spans="1:14" s="57" customFormat="1" ht="70.5" customHeight="1" outlineLevel="2">
      <c r="A88" s="113" t="s">
        <v>259</v>
      </c>
      <c r="B88" s="118" t="s">
        <v>135</v>
      </c>
      <c r="C88" s="109" t="s">
        <v>101</v>
      </c>
      <c r="D88" s="103" t="s">
        <v>204</v>
      </c>
      <c r="E88" s="64" t="s">
        <v>136</v>
      </c>
      <c r="F88" s="64"/>
      <c r="G88" s="64" t="s">
        <v>21</v>
      </c>
      <c r="H88" s="64" t="s">
        <v>21</v>
      </c>
      <c r="I88" s="64"/>
      <c r="J88" s="64"/>
      <c r="K88" s="64"/>
      <c r="L88" s="95"/>
      <c r="N88" s="29"/>
    </row>
    <row r="89" spans="1:14" s="57" customFormat="1" ht="70.5" customHeight="1" outlineLevel="2">
      <c r="A89" s="113" t="s">
        <v>373</v>
      </c>
      <c r="B89" s="118" t="s">
        <v>240</v>
      </c>
      <c r="C89" s="109" t="s">
        <v>241</v>
      </c>
      <c r="D89" s="103" t="s">
        <v>242</v>
      </c>
      <c r="E89" s="64" t="s">
        <v>243</v>
      </c>
      <c r="F89" s="64"/>
      <c r="G89" s="64" t="s">
        <v>21</v>
      </c>
      <c r="H89" s="64" t="s">
        <v>21</v>
      </c>
      <c r="I89" s="64"/>
      <c r="J89" s="64"/>
      <c r="K89" s="64"/>
      <c r="L89" s="95"/>
      <c r="N89" s="29"/>
    </row>
    <row r="90" spans="1:14" ht="96.6" customHeight="1" outlineLevel="2">
      <c r="A90" s="113" t="s">
        <v>388</v>
      </c>
      <c r="B90" s="185" t="s">
        <v>384</v>
      </c>
      <c r="C90" s="178" t="s">
        <v>49</v>
      </c>
      <c r="D90" s="103" t="s">
        <v>392</v>
      </c>
      <c r="E90" s="64" t="s">
        <v>299</v>
      </c>
      <c r="F90" s="64"/>
      <c r="G90" s="64" t="s">
        <v>21</v>
      </c>
      <c r="H90" s="64" t="s">
        <v>21</v>
      </c>
      <c r="I90" s="64"/>
      <c r="J90" s="64"/>
      <c r="K90" s="64"/>
      <c r="L90" s="95"/>
    </row>
    <row r="91" spans="1:14" ht="117.6" customHeight="1" outlineLevel="2">
      <c r="A91" s="113" t="s">
        <v>389</v>
      </c>
      <c r="B91" s="185" t="s">
        <v>385</v>
      </c>
      <c r="C91" s="178" t="s">
        <v>49</v>
      </c>
      <c r="D91" s="103" t="s">
        <v>393</v>
      </c>
      <c r="E91" s="64" t="s">
        <v>383</v>
      </c>
      <c r="F91" s="64"/>
      <c r="G91" s="64" t="s">
        <v>21</v>
      </c>
      <c r="H91" s="64" t="s">
        <v>21</v>
      </c>
      <c r="I91" s="64"/>
      <c r="J91" s="64"/>
      <c r="K91" s="64"/>
      <c r="L91" s="95"/>
    </row>
    <row r="92" spans="1:14" ht="83.1" customHeight="1" outlineLevel="2">
      <c r="A92" s="113" t="s">
        <v>390</v>
      </c>
      <c r="B92" s="185" t="s">
        <v>386</v>
      </c>
      <c r="C92" s="178" t="s">
        <v>49</v>
      </c>
      <c r="D92" s="103" t="s">
        <v>394</v>
      </c>
      <c r="E92" s="64" t="s">
        <v>299</v>
      </c>
      <c r="F92" s="64"/>
      <c r="G92" s="64" t="s">
        <v>21</v>
      </c>
      <c r="H92" s="64" t="s">
        <v>21</v>
      </c>
      <c r="I92" s="64"/>
      <c r="J92" s="64"/>
      <c r="K92" s="64"/>
      <c r="L92" s="95"/>
    </row>
    <row r="93" spans="1:14" ht="123.6" customHeight="1" outlineLevel="2">
      <c r="A93" s="113" t="s">
        <v>391</v>
      </c>
      <c r="B93" s="185" t="s">
        <v>387</v>
      </c>
      <c r="C93" s="178" t="s">
        <v>49</v>
      </c>
      <c r="D93" s="103" t="s">
        <v>395</v>
      </c>
      <c r="E93" s="64" t="s">
        <v>383</v>
      </c>
      <c r="F93" s="64"/>
      <c r="G93" s="64" t="s">
        <v>21</v>
      </c>
      <c r="H93" s="64" t="s">
        <v>21</v>
      </c>
      <c r="I93" s="64"/>
      <c r="J93" s="64"/>
      <c r="K93" s="64"/>
      <c r="L93" s="95"/>
    </row>
  </sheetData>
  <customSheetViews>
    <customSheetView guid="{F0322B0F-BF52-4197-B6FF-48D426B2BBBC}" hiddenRows="1" state="hidden">
      <pane xSplit="2" ySplit="10" topLeftCell="C88" activePane="bottomRight" state="frozen"/>
      <selection pane="bottomRight" activeCell="B88" sqref="B88"/>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customSheetView>
    <customSheetView guid="{EA8284AD-AEAB-4107-BCBA-81C5B30F89E2}" hiddenRows="1">
      <pane xSplit="2" ySplit="10" topLeftCell="C88" activePane="bottomRight" state="frozen"/>
      <selection pane="bottomRight" activeCell="B88" sqref="B88"/>
      <pageMargins left="0.74791666666666667" right="0.25" top="0.75" bottom="0.98402777777777772" header="0.5" footer="0.5"/>
      <pageSetup paperSize="9" firstPageNumber="0" orientation="landscape" horizontalDpi="300" verticalDpi="300" r:id="rId2"/>
      <headerFooter alignWithMargins="0">
        <oddFooter>&amp;L&amp;"Arial,Regular"&amp;9 02ae-BM/PM/HDCV/FSOFT v2.1&amp;C&amp;"Arial,Regular"&amp;9
Internal use&amp;R&amp;"Arial,Regular"&amp;9&amp;P/&amp;N</oddFooter>
      </headerFooter>
    </customSheetView>
    <customSheetView guid="{64A1A216-9C3F-40CE-802F-71F86A254EE4}" hiddenRows="1" state="hidden">
      <pane xSplit="2" ySplit="10" topLeftCell="C88" activePane="bottomRight" state="frozen"/>
      <selection pane="bottomRight" activeCell="B88" sqref="B88"/>
      <pageMargins left="0.74791666666666667" right="0.25" top="0.75" bottom="0.98402777777777772" header="0.5" footer="0.5"/>
      <pageSetup paperSize="9" firstPageNumber="0" orientation="landscape" horizontalDpi="300" verticalDpi="300" r:id="rId3"/>
      <headerFooter alignWithMargins="0">
        <oddFooter>&amp;L&amp;"Arial,Regular"&amp;9 02ae-BM/PM/HDCV/FSOFT v2.1&amp;C&amp;"Arial,Regular"&amp;9
Internal use&amp;R&amp;"Arial,Regular"&amp;9&amp;P/&amp;N</oddFooter>
      </headerFooter>
    </customSheetView>
  </customSheetViews>
  <mergeCells count="5">
    <mergeCell ref="B2:G2"/>
    <mergeCell ref="B3:G3"/>
    <mergeCell ref="B4:G4"/>
    <mergeCell ref="B5:G5"/>
    <mergeCell ref="G10:I10"/>
  </mergeCells>
  <dataValidations count="3">
    <dataValidation type="list" allowBlank="1" showInputMessage="1" showErrorMessage="1" sqref="N10" xr:uid="{00000000-0002-0000-0600-000000000000}">
      <formula1>$N$2:$N$7</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543:I65546 JB65543:JB65546 SX65543:SX65546 ACT65543:ACT65546 AMP65543:AMP65546 AWL65543:AWL65546 BGH65543:BGH65546 BQD65543:BQD65546 BZZ65543:BZZ65546 CJV65543:CJV65546 CTR65543:CTR65546 DDN65543:DDN65546 DNJ65543:DNJ65546 DXF65543:DXF65546 EHB65543:EHB65546 EQX65543:EQX65546 FAT65543:FAT65546 FKP65543:FKP65546 FUL65543:FUL65546 GEH65543:GEH65546 GOD65543:GOD65546 GXZ65543:GXZ65546 HHV65543:HHV65546 HRR65543:HRR65546 IBN65543:IBN65546 ILJ65543:ILJ65546 IVF65543:IVF65546 JFB65543:JFB65546 JOX65543:JOX65546 JYT65543:JYT65546 KIP65543:KIP65546 KSL65543:KSL65546 LCH65543:LCH65546 LMD65543:LMD65546 LVZ65543:LVZ65546 MFV65543:MFV65546 MPR65543:MPR65546 MZN65543:MZN65546 NJJ65543:NJJ65546 NTF65543:NTF65546 ODB65543:ODB65546 OMX65543:OMX65546 OWT65543:OWT65546 PGP65543:PGP65546 PQL65543:PQL65546 QAH65543:QAH65546 QKD65543:QKD65546 QTZ65543:QTZ65546 RDV65543:RDV65546 RNR65543:RNR65546 RXN65543:RXN65546 SHJ65543:SHJ65546 SRF65543:SRF65546 TBB65543:TBB65546 TKX65543:TKX65546 TUT65543:TUT65546 UEP65543:UEP65546 UOL65543:UOL65546 UYH65543:UYH65546 VID65543:VID65546 VRZ65543:VRZ65546 WBV65543:WBV65546 WLR65543:WLR65546 WVN65543:WVN65546 G131079:I131082 JB131079:JB131082 SX131079:SX131082 ACT131079:ACT131082 AMP131079:AMP131082 AWL131079:AWL131082 BGH131079:BGH131082 BQD131079:BQD131082 BZZ131079:BZZ131082 CJV131079:CJV131082 CTR131079:CTR131082 DDN131079:DDN131082 DNJ131079:DNJ131082 DXF131079:DXF131082 EHB131079:EHB131082 EQX131079:EQX131082 FAT131079:FAT131082 FKP131079:FKP131082 FUL131079:FUL131082 GEH131079:GEH131082 GOD131079:GOD131082 GXZ131079:GXZ131082 HHV131079:HHV131082 HRR131079:HRR131082 IBN131079:IBN131082 ILJ131079:ILJ131082 IVF131079:IVF131082 JFB131079:JFB131082 JOX131079:JOX131082 JYT131079:JYT131082 KIP131079:KIP131082 KSL131079:KSL131082 LCH131079:LCH131082 LMD131079:LMD131082 LVZ131079:LVZ131082 MFV131079:MFV131082 MPR131079:MPR131082 MZN131079:MZN131082 NJJ131079:NJJ131082 NTF131079:NTF131082 ODB131079:ODB131082 OMX131079:OMX131082 OWT131079:OWT131082 PGP131079:PGP131082 PQL131079:PQL131082 QAH131079:QAH131082 QKD131079:QKD131082 QTZ131079:QTZ131082 RDV131079:RDV131082 RNR131079:RNR131082 RXN131079:RXN131082 SHJ131079:SHJ131082 SRF131079:SRF131082 TBB131079:TBB131082 TKX131079:TKX131082 TUT131079:TUT131082 UEP131079:UEP131082 UOL131079:UOL131082 UYH131079:UYH131082 VID131079:VID131082 VRZ131079:VRZ131082 WBV131079:WBV131082 WLR131079:WLR131082 WVN131079:WVN131082 G196615:I196618 JB196615:JB196618 SX196615:SX196618 ACT196615:ACT196618 AMP196615:AMP196618 AWL196615:AWL196618 BGH196615:BGH196618 BQD196615:BQD196618 BZZ196615:BZZ196618 CJV196615:CJV196618 CTR196615:CTR196618 DDN196615:DDN196618 DNJ196615:DNJ196618 DXF196615:DXF196618 EHB196615:EHB196618 EQX196615:EQX196618 FAT196615:FAT196618 FKP196615:FKP196618 FUL196615:FUL196618 GEH196615:GEH196618 GOD196615:GOD196618 GXZ196615:GXZ196618 HHV196615:HHV196618 HRR196615:HRR196618 IBN196615:IBN196618 ILJ196615:ILJ196618 IVF196615:IVF196618 JFB196615:JFB196618 JOX196615:JOX196618 JYT196615:JYT196618 KIP196615:KIP196618 KSL196615:KSL196618 LCH196615:LCH196618 LMD196615:LMD196618 LVZ196615:LVZ196618 MFV196615:MFV196618 MPR196615:MPR196618 MZN196615:MZN196618 NJJ196615:NJJ196618 NTF196615:NTF196618 ODB196615:ODB196618 OMX196615:OMX196618 OWT196615:OWT196618 PGP196615:PGP196618 PQL196615:PQL196618 QAH196615:QAH196618 QKD196615:QKD196618 QTZ196615:QTZ196618 RDV196615:RDV196618 RNR196615:RNR196618 RXN196615:RXN196618 SHJ196615:SHJ196618 SRF196615:SRF196618 TBB196615:TBB196618 TKX196615:TKX196618 TUT196615:TUT196618 UEP196615:UEP196618 UOL196615:UOL196618 UYH196615:UYH196618 VID196615:VID196618 VRZ196615:VRZ196618 WBV196615:WBV196618 WLR196615:WLR196618 WVN196615:WVN196618 G262151:I262154 JB262151:JB262154 SX262151:SX262154 ACT262151:ACT262154 AMP262151:AMP262154 AWL262151:AWL262154 BGH262151:BGH262154 BQD262151:BQD262154 BZZ262151:BZZ262154 CJV262151:CJV262154 CTR262151:CTR262154 DDN262151:DDN262154 DNJ262151:DNJ262154 DXF262151:DXF262154 EHB262151:EHB262154 EQX262151:EQX262154 FAT262151:FAT262154 FKP262151:FKP262154 FUL262151:FUL262154 GEH262151:GEH262154 GOD262151:GOD262154 GXZ262151:GXZ262154 HHV262151:HHV262154 HRR262151:HRR262154 IBN262151:IBN262154 ILJ262151:ILJ262154 IVF262151:IVF262154 JFB262151:JFB262154 JOX262151:JOX262154 JYT262151:JYT262154 KIP262151:KIP262154 KSL262151:KSL262154 LCH262151:LCH262154 LMD262151:LMD262154 LVZ262151:LVZ262154 MFV262151:MFV262154 MPR262151:MPR262154 MZN262151:MZN262154 NJJ262151:NJJ262154 NTF262151:NTF262154 ODB262151:ODB262154 OMX262151:OMX262154 OWT262151:OWT262154 PGP262151:PGP262154 PQL262151:PQL262154 QAH262151:QAH262154 QKD262151:QKD262154 QTZ262151:QTZ262154 RDV262151:RDV262154 RNR262151:RNR262154 RXN262151:RXN262154 SHJ262151:SHJ262154 SRF262151:SRF262154 TBB262151:TBB262154 TKX262151:TKX262154 TUT262151:TUT262154 UEP262151:UEP262154 UOL262151:UOL262154 UYH262151:UYH262154 VID262151:VID262154 VRZ262151:VRZ262154 WBV262151:WBV262154 WLR262151:WLR262154 WVN262151:WVN262154 G327687:I327690 JB327687:JB327690 SX327687:SX327690 ACT327687:ACT327690 AMP327687:AMP327690 AWL327687:AWL327690 BGH327687:BGH327690 BQD327687:BQD327690 BZZ327687:BZZ327690 CJV327687:CJV327690 CTR327687:CTR327690 DDN327687:DDN327690 DNJ327687:DNJ327690 DXF327687:DXF327690 EHB327687:EHB327690 EQX327687:EQX327690 FAT327687:FAT327690 FKP327687:FKP327690 FUL327687:FUL327690 GEH327687:GEH327690 GOD327687:GOD327690 GXZ327687:GXZ327690 HHV327687:HHV327690 HRR327687:HRR327690 IBN327687:IBN327690 ILJ327687:ILJ327690 IVF327687:IVF327690 JFB327687:JFB327690 JOX327687:JOX327690 JYT327687:JYT327690 KIP327687:KIP327690 KSL327687:KSL327690 LCH327687:LCH327690 LMD327687:LMD327690 LVZ327687:LVZ327690 MFV327687:MFV327690 MPR327687:MPR327690 MZN327687:MZN327690 NJJ327687:NJJ327690 NTF327687:NTF327690 ODB327687:ODB327690 OMX327687:OMX327690 OWT327687:OWT327690 PGP327687:PGP327690 PQL327687:PQL327690 QAH327687:QAH327690 QKD327687:QKD327690 QTZ327687:QTZ327690 RDV327687:RDV327690 RNR327687:RNR327690 RXN327687:RXN327690 SHJ327687:SHJ327690 SRF327687:SRF327690 TBB327687:TBB327690 TKX327687:TKX327690 TUT327687:TUT327690 UEP327687:UEP327690 UOL327687:UOL327690 UYH327687:UYH327690 VID327687:VID327690 VRZ327687:VRZ327690 WBV327687:WBV327690 WLR327687:WLR327690 WVN327687:WVN327690 G393223:I393226 JB393223:JB393226 SX393223:SX393226 ACT393223:ACT393226 AMP393223:AMP393226 AWL393223:AWL393226 BGH393223:BGH393226 BQD393223:BQD393226 BZZ393223:BZZ393226 CJV393223:CJV393226 CTR393223:CTR393226 DDN393223:DDN393226 DNJ393223:DNJ393226 DXF393223:DXF393226 EHB393223:EHB393226 EQX393223:EQX393226 FAT393223:FAT393226 FKP393223:FKP393226 FUL393223:FUL393226 GEH393223:GEH393226 GOD393223:GOD393226 GXZ393223:GXZ393226 HHV393223:HHV393226 HRR393223:HRR393226 IBN393223:IBN393226 ILJ393223:ILJ393226 IVF393223:IVF393226 JFB393223:JFB393226 JOX393223:JOX393226 JYT393223:JYT393226 KIP393223:KIP393226 KSL393223:KSL393226 LCH393223:LCH393226 LMD393223:LMD393226 LVZ393223:LVZ393226 MFV393223:MFV393226 MPR393223:MPR393226 MZN393223:MZN393226 NJJ393223:NJJ393226 NTF393223:NTF393226 ODB393223:ODB393226 OMX393223:OMX393226 OWT393223:OWT393226 PGP393223:PGP393226 PQL393223:PQL393226 QAH393223:QAH393226 QKD393223:QKD393226 QTZ393223:QTZ393226 RDV393223:RDV393226 RNR393223:RNR393226 RXN393223:RXN393226 SHJ393223:SHJ393226 SRF393223:SRF393226 TBB393223:TBB393226 TKX393223:TKX393226 TUT393223:TUT393226 UEP393223:UEP393226 UOL393223:UOL393226 UYH393223:UYH393226 VID393223:VID393226 VRZ393223:VRZ393226 WBV393223:WBV393226 WLR393223:WLR393226 WVN393223:WVN393226 G458759:I458762 JB458759:JB458762 SX458759:SX458762 ACT458759:ACT458762 AMP458759:AMP458762 AWL458759:AWL458762 BGH458759:BGH458762 BQD458759:BQD458762 BZZ458759:BZZ458762 CJV458759:CJV458762 CTR458759:CTR458762 DDN458759:DDN458762 DNJ458759:DNJ458762 DXF458759:DXF458762 EHB458759:EHB458762 EQX458759:EQX458762 FAT458759:FAT458762 FKP458759:FKP458762 FUL458759:FUL458762 GEH458759:GEH458762 GOD458759:GOD458762 GXZ458759:GXZ458762 HHV458759:HHV458762 HRR458759:HRR458762 IBN458759:IBN458762 ILJ458759:ILJ458762 IVF458759:IVF458762 JFB458759:JFB458762 JOX458759:JOX458762 JYT458759:JYT458762 KIP458759:KIP458762 KSL458759:KSL458762 LCH458759:LCH458762 LMD458759:LMD458762 LVZ458759:LVZ458762 MFV458759:MFV458762 MPR458759:MPR458762 MZN458759:MZN458762 NJJ458759:NJJ458762 NTF458759:NTF458762 ODB458759:ODB458762 OMX458759:OMX458762 OWT458759:OWT458762 PGP458759:PGP458762 PQL458759:PQL458762 QAH458759:QAH458762 QKD458759:QKD458762 QTZ458759:QTZ458762 RDV458759:RDV458762 RNR458759:RNR458762 RXN458759:RXN458762 SHJ458759:SHJ458762 SRF458759:SRF458762 TBB458759:TBB458762 TKX458759:TKX458762 TUT458759:TUT458762 UEP458759:UEP458762 UOL458759:UOL458762 UYH458759:UYH458762 VID458759:VID458762 VRZ458759:VRZ458762 WBV458759:WBV458762 WLR458759:WLR458762 WVN458759:WVN458762 G524295:I524298 JB524295:JB524298 SX524295:SX524298 ACT524295:ACT524298 AMP524295:AMP524298 AWL524295:AWL524298 BGH524295:BGH524298 BQD524295:BQD524298 BZZ524295:BZZ524298 CJV524295:CJV524298 CTR524295:CTR524298 DDN524295:DDN524298 DNJ524295:DNJ524298 DXF524295:DXF524298 EHB524295:EHB524298 EQX524295:EQX524298 FAT524295:FAT524298 FKP524295:FKP524298 FUL524295:FUL524298 GEH524295:GEH524298 GOD524295:GOD524298 GXZ524295:GXZ524298 HHV524295:HHV524298 HRR524295:HRR524298 IBN524295:IBN524298 ILJ524295:ILJ524298 IVF524295:IVF524298 JFB524295:JFB524298 JOX524295:JOX524298 JYT524295:JYT524298 KIP524295:KIP524298 KSL524295:KSL524298 LCH524295:LCH524298 LMD524295:LMD524298 LVZ524295:LVZ524298 MFV524295:MFV524298 MPR524295:MPR524298 MZN524295:MZN524298 NJJ524295:NJJ524298 NTF524295:NTF524298 ODB524295:ODB524298 OMX524295:OMX524298 OWT524295:OWT524298 PGP524295:PGP524298 PQL524295:PQL524298 QAH524295:QAH524298 QKD524295:QKD524298 QTZ524295:QTZ524298 RDV524295:RDV524298 RNR524295:RNR524298 RXN524295:RXN524298 SHJ524295:SHJ524298 SRF524295:SRF524298 TBB524295:TBB524298 TKX524295:TKX524298 TUT524295:TUT524298 UEP524295:UEP524298 UOL524295:UOL524298 UYH524295:UYH524298 VID524295:VID524298 VRZ524295:VRZ524298 WBV524295:WBV524298 WLR524295:WLR524298 WVN524295:WVN524298 G589831:I589834 JB589831:JB589834 SX589831:SX589834 ACT589831:ACT589834 AMP589831:AMP589834 AWL589831:AWL589834 BGH589831:BGH589834 BQD589831:BQD589834 BZZ589831:BZZ589834 CJV589831:CJV589834 CTR589831:CTR589834 DDN589831:DDN589834 DNJ589831:DNJ589834 DXF589831:DXF589834 EHB589831:EHB589834 EQX589831:EQX589834 FAT589831:FAT589834 FKP589831:FKP589834 FUL589831:FUL589834 GEH589831:GEH589834 GOD589831:GOD589834 GXZ589831:GXZ589834 HHV589831:HHV589834 HRR589831:HRR589834 IBN589831:IBN589834 ILJ589831:ILJ589834 IVF589831:IVF589834 JFB589831:JFB589834 JOX589831:JOX589834 JYT589831:JYT589834 KIP589831:KIP589834 KSL589831:KSL589834 LCH589831:LCH589834 LMD589831:LMD589834 LVZ589831:LVZ589834 MFV589831:MFV589834 MPR589831:MPR589834 MZN589831:MZN589834 NJJ589831:NJJ589834 NTF589831:NTF589834 ODB589831:ODB589834 OMX589831:OMX589834 OWT589831:OWT589834 PGP589831:PGP589834 PQL589831:PQL589834 QAH589831:QAH589834 QKD589831:QKD589834 QTZ589831:QTZ589834 RDV589831:RDV589834 RNR589831:RNR589834 RXN589831:RXN589834 SHJ589831:SHJ589834 SRF589831:SRF589834 TBB589831:TBB589834 TKX589831:TKX589834 TUT589831:TUT589834 UEP589831:UEP589834 UOL589831:UOL589834 UYH589831:UYH589834 VID589831:VID589834 VRZ589831:VRZ589834 WBV589831:WBV589834 WLR589831:WLR589834 WVN589831:WVN589834 G655367:I655370 JB655367:JB655370 SX655367:SX655370 ACT655367:ACT655370 AMP655367:AMP655370 AWL655367:AWL655370 BGH655367:BGH655370 BQD655367:BQD655370 BZZ655367:BZZ655370 CJV655367:CJV655370 CTR655367:CTR655370 DDN655367:DDN655370 DNJ655367:DNJ655370 DXF655367:DXF655370 EHB655367:EHB655370 EQX655367:EQX655370 FAT655367:FAT655370 FKP655367:FKP655370 FUL655367:FUL655370 GEH655367:GEH655370 GOD655367:GOD655370 GXZ655367:GXZ655370 HHV655367:HHV655370 HRR655367:HRR655370 IBN655367:IBN655370 ILJ655367:ILJ655370 IVF655367:IVF655370 JFB655367:JFB655370 JOX655367:JOX655370 JYT655367:JYT655370 KIP655367:KIP655370 KSL655367:KSL655370 LCH655367:LCH655370 LMD655367:LMD655370 LVZ655367:LVZ655370 MFV655367:MFV655370 MPR655367:MPR655370 MZN655367:MZN655370 NJJ655367:NJJ655370 NTF655367:NTF655370 ODB655367:ODB655370 OMX655367:OMX655370 OWT655367:OWT655370 PGP655367:PGP655370 PQL655367:PQL655370 QAH655367:QAH655370 QKD655367:QKD655370 QTZ655367:QTZ655370 RDV655367:RDV655370 RNR655367:RNR655370 RXN655367:RXN655370 SHJ655367:SHJ655370 SRF655367:SRF655370 TBB655367:TBB655370 TKX655367:TKX655370 TUT655367:TUT655370 UEP655367:UEP655370 UOL655367:UOL655370 UYH655367:UYH655370 VID655367:VID655370 VRZ655367:VRZ655370 WBV655367:WBV655370 WLR655367:WLR655370 WVN655367:WVN655370 G720903:I720906 JB720903:JB720906 SX720903:SX720906 ACT720903:ACT720906 AMP720903:AMP720906 AWL720903:AWL720906 BGH720903:BGH720906 BQD720903:BQD720906 BZZ720903:BZZ720906 CJV720903:CJV720906 CTR720903:CTR720906 DDN720903:DDN720906 DNJ720903:DNJ720906 DXF720903:DXF720906 EHB720903:EHB720906 EQX720903:EQX720906 FAT720903:FAT720906 FKP720903:FKP720906 FUL720903:FUL720906 GEH720903:GEH720906 GOD720903:GOD720906 GXZ720903:GXZ720906 HHV720903:HHV720906 HRR720903:HRR720906 IBN720903:IBN720906 ILJ720903:ILJ720906 IVF720903:IVF720906 JFB720903:JFB720906 JOX720903:JOX720906 JYT720903:JYT720906 KIP720903:KIP720906 KSL720903:KSL720906 LCH720903:LCH720906 LMD720903:LMD720906 LVZ720903:LVZ720906 MFV720903:MFV720906 MPR720903:MPR720906 MZN720903:MZN720906 NJJ720903:NJJ720906 NTF720903:NTF720906 ODB720903:ODB720906 OMX720903:OMX720906 OWT720903:OWT720906 PGP720903:PGP720906 PQL720903:PQL720906 QAH720903:QAH720906 QKD720903:QKD720906 QTZ720903:QTZ720906 RDV720903:RDV720906 RNR720903:RNR720906 RXN720903:RXN720906 SHJ720903:SHJ720906 SRF720903:SRF720906 TBB720903:TBB720906 TKX720903:TKX720906 TUT720903:TUT720906 UEP720903:UEP720906 UOL720903:UOL720906 UYH720903:UYH720906 VID720903:VID720906 VRZ720903:VRZ720906 WBV720903:WBV720906 WLR720903:WLR720906 WVN720903:WVN720906 G786439:I786442 JB786439:JB786442 SX786439:SX786442 ACT786439:ACT786442 AMP786439:AMP786442 AWL786439:AWL786442 BGH786439:BGH786442 BQD786439:BQD786442 BZZ786439:BZZ786442 CJV786439:CJV786442 CTR786439:CTR786442 DDN786439:DDN786442 DNJ786439:DNJ786442 DXF786439:DXF786442 EHB786439:EHB786442 EQX786439:EQX786442 FAT786439:FAT786442 FKP786439:FKP786442 FUL786439:FUL786442 GEH786439:GEH786442 GOD786439:GOD786442 GXZ786439:GXZ786442 HHV786439:HHV786442 HRR786439:HRR786442 IBN786439:IBN786442 ILJ786439:ILJ786442 IVF786439:IVF786442 JFB786439:JFB786442 JOX786439:JOX786442 JYT786439:JYT786442 KIP786439:KIP786442 KSL786439:KSL786442 LCH786439:LCH786442 LMD786439:LMD786442 LVZ786439:LVZ786442 MFV786439:MFV786442 MPR786439:MPR786442 MZN786439:MZN786442 NJJ786439:NJJ786442 NTF786439:NTF786442 ODB786439:ODB786442 OMX786439:OMX786442 OWT786439:OWT786442 PGP786439:PGP786442 PQL786439:PQL786442 QAH786439:QAH786442 QKD786439:QKD786442 QTZ786439:QTZ786442 RDV786439:RDV786442 RNR786439:RNR786442 RXN786439:RXN786442 SHJ786439:SHJ786442 SRF786439:SRF786442 TBB786439:TBB786442 TKX786439:TKX786442 TUT786439:TUT786442 UEP786439:UEP786442 UOL786439:UOL786442 UYH786439:UYH786442 VID786439:VID786442 VRZ786439:VRZ786442 WBV786439:WBV786442 WLR786439:WLR786442 WVN786439:WVN786442 G851975:I851978 JB851975:JB851978 SX851975:SX851978 ACT851975:ACT851978 AMP851975:AMP851978 AWL851975:AWL851978 BGH851975:BGH851978 BQD851975:BQD851978 BZZ851975:BZZ851978 CJV851975:CJV851978 CTR851975:CTR851978 DDN851975:DDN851978 DNJ851975:DNJ851978 DXF851975:DXF851978 EHB851975:EHB851978 EQX851975:EQX851978 FAT851975:FAT851978 FKP851975:FKP851978 FUL851975:FUL851978 GEH851975:GEH851978 GOD851975:GOD851978 GXZ851975:GXZ851978 HHV851975:HHV851978 HRR851975:HRR851978 IBN851975:IBN851978 ILJ851975:ILJ851978 IVF851975:IVF851978 JFB851975:JFB851978 JOX851975:JOX851978 JYT851975:JYT851978 KIP851975:KIP851978 KSL851975:KSL851978 LCH851975:LCH851978 LMD851975:LMD851978 LVZ851975:LVZ851978 MFV851975:MFV851978 MPR851975:MPR851978 MZN851975:MZN851978 NJJ851975:NJJ851978 NTF851975:NTF851978 ODB851975:ODB851978 OMX851975:OMX851978 OWT851975:OWT851978 PGP851975:PGP851978 PQL851975:PQL851978 QAH851975:QAH851978 QKD851975:QKD851978 QTZ851975:QTZ851978 RDV851975:RDV851978 RNR851975:RNR851978 RXN851975:RXN851978 SHJ851975:SHJ851978 SRF851975:SRF851978 TBB851975:TBB851978 TKX851975:TKX851978 TUT851975:TUT851978 UEP851975:UEP851978 UOL851975:UOL851978 UYH851975:UYH851978 VID851975:VID851978 VRZ851975:VRZ851978 WBV851975:WBV851978 WLR851975:WLR851978 WVN851975:WVN851978 G917511:I917514 JB917511:JB917514 SX917511:SX917514 ACT917511:ACT917514 AMP917511:AMP917514 AWL917511:AWL917514 BGH917511:BGH917514 BQD917511:BQD917514 BZZ917511:BZZ917514 CJV917511:CJV917514 CTR917511:CTR917514 DDN917511:DDN917514 DNJ917511:DNJ917514 DXF917511:DXF917514 EHB917511:EHB917514 EQX917511:EQX917514 FAT917511:FAT917514 FKP917511:FKP917514 FUL917511:FUL917514 GEH917511:GEH917514 GOD917511:GOD917514 GXZ917511:GXZ917514 HHV917511:HHV917514 HRR917511:HRR917514 IBN917511:IBN917514 ILJ917511:ILJ917514 IVF917511:IVF917514 JFB917511:JFB917514 JOX917511:JOX917514 JYT917511:JYT917514 KIP917511:KIP917514 KSL917511:KSL917514 LCH917511:LCH917514 LMD917511:LMD917514 LVZ917511:LVZ917514 MFV917511:MFV917514 MPR917511:MPR917514 MZN917511:MZN917514 NJJ917511:NJJ917514 NTF917511:NTF917514 ODB917511:ODB917514 OMX917511:OMX917514 OWT917511:OWT917514 PGP917511:PGP917514 PQL917511:PQL917514 QAH917511:QAH917514 QKD917511:QKD917514 QTZ917511:QTZ917514 RDV917511:RDV917514 RNR917511:RNR917514 RXN917511:RXN917514 SHJ917511:SHJ917514 SRF917511:SRF917514 TBB917511:TBB917514 TKX917511:TKX917514 TUT917511:TUT917514 UEP917511:UEP917514 UOL917511:UOL917514 UYH917511:UYH917514 VID917511:VID917514 VRZ917511:VRZ917514 WBV917511:WBV917514 WLR917511:WLR917514 WVN917511:WVN917514 G983047:I983050 JB983047:JB983050 SX983047:SX983050 ACT983047:ACT983050 AMP983047:AMP983050 AWL983047:AWL983050 BGH983047:BGH983050 BQD983047:BQD983050 BZZ983047:BZZ983050 CJV983047:CJV983050 CTR983047:CTR983050 DDN983047:DDN983050 DNJ983047:DNJ983050 DXF983047:DXF983050 EHB983047:EHB983050 EQX983047:EQX983050 FAT983047:FAT983050 FKP983047:FKP983050 FUL983047:FUL983050 GEH983047:GEH983050 GOD983047:GOD983050 GXZ983047:GXZ983050 HHV983047:HHV983050 HRR983047:HRR983050 IBN983047:IBN983050 ILJ983047:ILJ983050 IVF983047:IVF983050 JFB983047:JFB983050 JOX983047:JOX983050 JYT983047:JYT983050 KIP983047:KIP983050 KSL983047:KSL983050 LCH983047:LCH983050 LMD983047:LMD983050 LVZ983047:LVZ983050 MFV983047:MFV983050 MPR983047:MPR983050 MZN983047:MZN983050 NJJ983047:NJJ983050 NTF983047:NTF983050 ODB983047:ODB983050 OMX983047:OMX983050 OWT983047:OWT983050 PGP983047:PGP983050 PQL983047:PQL983050 QAH983047:QAH983050 QKD983047:QKD983050 QTZ983047:QTZ983050 RDV983047:RDV983050 RNR983047:RNR983050 RXN983047:RXN983050 SHJ983047:SHJ983050 SRF983047:SRF983050 TBB983047:TBB983050 TKX983047:TKX983050 TUT983047:TUT983050 UEP983047:UEP983050 UOL983047:UOL983050 UYH983047:UYH983050 VID983047:VID983050 VRZ983047:VRZ983050 WBV983047:WBV983050 WLR983047:WLR983050 WVN983047:WVN983050 G65576:I65576 JB65576 SX65576 ACT65576 AMP65576 AWL65576 BGH65576 BQD65576 BZZ65576 CJV65576 CTR65576 DDN65576 DNJ65576 DXF65576 EHB65576 EQX65576 FAT65576 FKP65576 FUL65576 GEH65576 GOD65576 GXZ65576 HHV65576 HRR65576 IBN65576 ILJ65576 IVF65576 JFB65576 JOX65576 JYT65576 KIP65576 KSL65576 LCH65576 LMD65576 LVZ65576 MFV65576 MPR65576 MZN65576 NJJ65576 NTF65576 ODB65576 OMX65576 OWT65576 PGP65576 PQL65576 QAH65576 QKD65576 QTZ65576 RDV65576 RNR65576 RXN65576 SHJ65576 SRF65576 TBB65576 TKX65576 TUT65576 UEP65576 UOL65576 UYH65576 VID65576 VRZ65576 WBV65576 WLR65576 WVN65576 G131112:I131112 JB131112 SX131112 ACT131112 AMP131112 AWL131112 BGH131112 BQD131112 BZZ131112 CJV131112 CTR131112 DDN131112 DNJ131112 DXF131112 EHB131112 EQX131112 FAT131112 FKP131112 FUL131112 GEH131112 GOD131112 GXZ131112 HHV131112 HRR131112 IBN131112 ILJ131112 IVF131112 JFB131112 JOX131112 JYT131112 KIP131112 KSL131112 LCH131112 LMD131112 LVZ131112 MFV131112 MPR131112 MZN131112 NJJ131112 NTF131112 ODB131112 OMX131112 OWT131112 PGP131112 PQL131112 QAH131112 QKD131112 QTZ131112 RDV131112 RNR131112 RXN131112 SHJ131112 SRF131112 TBB131112 TKX131112 TUT131112 UEP131112 UOL131112 UYH131112 VID131112 VRZ131112 WBV131112 WLR131112 WVN131112 G196648:I196648 JB196648 SX196648 ACT196648 AMP196648 AWL196648 BGH196648 BQD196648 BZZ196648 CJV196648 CTR196648 DDN196648 DNJ196648 DXF196648 EHB196648 EQX196648 FAT196648 FKP196648 FUL196648 GEH196648 GOD196648 GXZ196648 HHV196648 HRR196648 IBN196648 ILJ196648 IVF196648 JFB196648 JOX196648 JYT196648 KIP196648 KSL196648 LCH196648 LMD196648 LVZ196648 MFV196648 MPR196648 MZN196648 NJJ196648 NTF196648 ODB196648 OMX196648 OWT196648 PGP196648 PQL196648 QAH196648 QKD196648 QTZ196648 RDV196648 RNR196648 RXN196648 SHJ196648 SRF196648 TBB196648 TKX196648 TUT196648 UEP196648 UOL196648 UYH196648 VID196648 VRZ196648 WBV196648 WLR196648 WVN196648 G262184:I262184 JB262184 SX262184 ACT262184 AMP262184 AWL262184 BGH262184 BQD262184 BZZ262184 CJV262184 CTR262184 DDN262184 DNJ262184 DXF262184 EHB262184 EQX262184 FAT262184 FKP262184 FUL262184 GEH262184 GOD262184 GXZ262184 HHV262184 HRR262184 IBN262184 ILJ262184 IVF262184 JFB262184 JOX262184 JYT262184 KIP262184 KSL262184 LCH262184 LMD262184 LVZ262184 MFV262184 MPR262184 MZN262184 NJJ262184 NTF262184 ODB262184 OMX262184 OWT262184 PGP262184 PQL262184 QAH262184 QKD262184 QTZ262184 RDV262184 RNR262184 RXN262184 SHJ262184 SRF262184 TBB262184 TKX262184 TUT262184 UEP262184 UOL262184 UYH262184 VID262184 VRZ262184 WBV262184 WLR262184 WVN262184 G327720:I327720 JB327720 SX327720 ACT327720 AMP327720 AWL327720 BGH327720 BQD327720 BZZ327720 CJV327720 CTR327720 DDN327720 DNJ327720 DXF327720 EHB327720 EQX327720 FAT327720 FKP327720 FUL327720 GEH327720 GOD327720 GXZ327720 HHV327720 HRR327720 IBN327720 ILJ327720 IVF327720 JFB327720 JOX327720 JYT327720 KIP327720 KSL327720 LCH327720 LMD327720 LVZ327720 MFV327720 MPR327720 MZN327720 NJJ327720 NTF327720 ODB327720 OMX327720 OWT327720 PGP327720 PQL327720 QAH327720 QKD327720 QTZ327720 RDV327720 RNR327720 RXN327720 SHJ327720 SRF327720 TBB327720 TKX327720 TUT327720 UEP327720 UOL327720 UYH327720 VID327720 VRZ327720 WBV327720 WLR327720 WVN327720 G393256:I393256 JB393256 SX393256 ACT393256 AMP393256 AWL393256 BGH393256 BQD393256 BZZ393256 CJV393256 CTR393256 DDN393256 DNJ393256 DXF393256 EHB393256 EQX393256 FAT393256 FKP393256 FUL393256 GEH393256 GOD393256 GXZ393256 HHV393256 HRR393256 IBN393256 ILJ393256 IVF393256 JFB393256 JOX393256 JYT393256 KIP393256 KSL393256 LCH393256 LMD393256 LVZ393256 MFV393256 MPR393256 MZN393256 NJJ393256 NTF393256 ODB393256 OMX393256 OWT393256 PGP393256 PQL393256 QAH393256 QKD393256 QTZ393256 RDV393256 RNR393256 RXN393256 SHJ393256 SRF393256 TBB393256 TKX393256 TUT393256 UEP393256 UOL393256 UYH393256 VID393256 VRZ393256 WBV393256 WLR393256 WVN393256 G458792:I458792 JB458792 SX458792 ACT458792 AMP458792 AWL458792 BGH458792 BQD458792 BZZ458792 CJV458792 CTR458792 DDN458792 DNJ458792 DXF458792 EHB458792 EQX458792 FAT458792 FKP458792 FUL458792 GEH458792 GOD458792 GXZ458792 HHV458792 HRR458792 IBN458792 ILJ458792 IVF458792 JFB458792 JOX458792 JYT458792 KIP458792 KSL458792 LCH458792 LMD458792 LVZ458792 MFV458792 MPR458792 MZN458792 NJJ458792 NTF458792 ODB458792 OMX458792 OWT458792 PGP458792 PQL458792 QAH458792 QKD458792 QTZ458792 RDV458792 RNR458792 RXN458792 SHJ458792 SRF458792 TBB458792 TKX458792 TUT458792 UEP458792 UOL458792 UYH458792 VID458792 VRZ458792 WBV458792 WLR458792 WVN458792 G524328:I524328 JB524328 SX524328 ACT524328 AMP524328 AWL524328 BGH524328 BQD524328 BZZ524328 CJV524328 CTR524328 DDN524328 DNJ524328 DXF524328 EHB524328 EQX524328 FAT524328 FKP524328 FUL524328 GEH524328 GOD524328 GXZ524328 HHV524328 HRR524328 IBN524328 ILJ524328 IVF524328 JFB524328 JOX524328 JYT524328 KIP524328 KSL524328 LCH524328 LMD524328 LVZ524328 MFV524328 MPR524328 MZN524328 NJJ524328 NTF524328 ODB524328 OMX524328 OWT524328 PGP524328 PQL524328 QAH524328 QKD524328 QTZ524328 RDV524328 RNR524328 RXN524328 SHJ524328 SRF524328 TBB524328 TKX524328 TUT524328 UEP524328 UOL524328 UYH524328 VID524328 VRZ524328 WBV524328 WLR524328 WVN524328 G589864:I589864 JB589864 SX589864 ACT589864 AMP589864 AWL589864 BGH589864 BQD589864 BZZ589864 CJV589864 CTR589864 DDN589864 DNJ589864 DXF589864 EHB589864 EQX589864 FAT589864 FKP589864 FUL589864 GEH589864 GOD589864 GXZ589864 HHV589864 HRR589864 IBN589864 ILJ589864 IVF589864 JFB589864 JOX589864 JYT589864 KIP589864 KSL589864 LCH589864 LMD589864 LVZ589864 MFV589864 MPR589864 MZN589864 NJJ589864 NTF589864 ODB589864 OMX589864 OWT589864 PGP589864 PQL589864 QAH589864 QKD589864 QTZ589864 RDV589864 RNR589864 RXN589864 SHJ589864 SRF589864 TBB589864 TKX589864 TUT589864 UEP589864 UOL589864 UYH589864 VID589864 VRZ589864 WBV589864 WLR589864 WVN589864 G655400:I655400 JB655400 SX655400 ACT655400 AMP655400 AWL655400 BGH655400 BQD655400 BZZ655400 CJV655400 CTR655400 DDN655400 DNJ655400 DXF655400 EHB655400 EQX655400 FAT655400 FKP655400 FUL655400 GEH655400 GOD655400 GXZ655400 HHV655400 HRR655400 IBN655400 ILJ655400 IVF655400 JFB655400 JOX655400 JYT655400 KIP655400 KSL655400 LCH655400 LMD655400 LVZ655400 MFV655400 MPR655400 MZN655400 NJJ655400 NTF655400 ODB655400 OMX655400 OWT655400 PGP655400 PQL655400 QAH655400 QKD655400 QTZ655400 RDV655400 RNR655400 RXN655400 SHJ655400 SRF655400 TBB655400 TKX655400 TUT655400 UEP655400 UOL655400 UYH655400 VID655400 VRZ655400 WBV655400 WLR655400 WVN655400 G720936:I720936 JB720936 SX720936 ACT720936 AMP720936 AWL720936 BGH720936 BQD720936 BZZ720936 CJV720936 CTR720936 DDN720936 DNJ720936 DXF720936 EHB720936 EQX720936 FAT720936 FKP720936 FUL720936 GEH720936 GOD720936 GXZ720936 HHV720936 HRR720936 IBN720936 ILJ720936 IVF720936 JFB720936 JOX720936 JYT720936 KIP720936 KSL720936 LCH720936 LMD720936 LVZ720936 MFV720936 MPR720936 MZN720936 NJJ720936 NTF720936 ODB720936 OMX720936 OWT720936 PGP720936 PQL720936 QAH720936 QKD720936 QTZ720936 RDV720936 RNR720936 RXN720936 SHJ720936 SRF720936 TBB720936 TKX720936 TUT720936 UEP720936 UOL720936 UYH720936 VID720936 VRZ720936 WBV720936 WLR720936 WVN720936 G786472:I786472 JB786472 SX786472 ACT786472 AMP786472 AWL786472 BGH786472 BQD786472 BZZ786472 CJV786472 CTR786472 DDN786472 DNJ786472 DXF786472 EHB786472 EQX786472 FAT786472 FKP786472 FUL786472 GEH786472 GOD786472 GXZ786472 HHV786472 HRR786472 IBN786472 ILJ786472 IVF786472 JFB786472 JOX786472 JYT786472 KIP786472 KSL786472 LCH786472 LMD786472 LVZ786472 MFV786472 MPR786472 MZN786472 NJJ786472 NTF786472 ODB786472 OMX786472 OWT786472 PGP786472 PQL786472 QAH786472 QKD786472 QTZ786472 RDV786472 RNR786472 RXN786472 SHJ786472 SRF786472 TBB786472 TKX786472 TUT786472 UEP786472 UOL786472 UYH786472 VID786472 VRZ786472 WBV786472 WLR786472 WVN786472 G852008:I852008 JB852008 SX852008 ACT852008 AMP852008 AWL852008 BGH852008 BQD852008 BZZ852008 CJV852008 CTR852008 DDN852008 DNJ852008 DXF852008 EHB852008 EQX852008 FAT852008 FKP852008 FUL852008 GEH852008 GOD852008 GXZ852008 HHV852008 HRR852008 IBN852008 ILJ852008 IVF852008 JFB852008 JOX852008 JYT852008 KIP852008 KSL852008 LCH852008 LMD852008 LVZ852008 MFV852008 MPR852008 MZN852008 NJJ852008 NTF852008 ODB852008 OMX852008 OWT852008 PGP852008 PQL852008 QAH852008 QKD852008 QTZ852008 RDV852008 RNR852008 RXN852008 SHJ852008 SRF852008 TBB852008 TKX852008 TUT852008 UEP852008 UOL852008 UYH852008 VID852008 VRZ852008 WBV852008 WLR852008 WVN852008 G917544:I917544 JB917544 SX917544 ACT917544 AMP917544 AWL917544 BGH917544 BQD917544 BZZ917544 CJV917544 CTR917544 DDN917544 DNJ917544 DXF917544 EHB917544 EQX917544 FAT917544 FKP917544 FUL917544 GEH917544 GOD917544 GXZ917544 HHV917544 HRR917544 IBN917544 ILJ917544 IVF917544 JFB917544 JOX917544 JYT917544 KIP917544 KSL917544 LCH917544 LMD917544 LVZ917544 MFV917544 MPR917544 MZN917544 NJJ917544 NTF917544 ODB917544 OMX917544 OWT917544 PGP917544 PQL917544 QAH917544 QKD917544 QTZ917544 RDV917544 RNR917544 RXN917544 SHJ917544 SRF917544 TBB917544 TKX917544 TUT917544 UEP917544 UOL917544 UYH917544 VID917544 VRZ917544 WBV917544 WLR917544 WVN917544 G983080:I983080 JB983080 SX983080 ACT983080 AMP983080 AWL983080 BGH983080 BQD983080 BZZ983080 CJV983080 CTR983080 DDN983080 DNJ983080 DXF983080 EHB983080 EQX983080 FAT983080 FKP983080 FUL983080 GEH983080 GOD983080 GXZ983080 HHV983080 HRR983080 IBN983080 ILJ983080 IVF983080 JFB983080 JOX983080 JYT983080 KIP983080 KSL983080 LCH983080 LMD983080 LVZ983080 MFV983080 MPR983080 MZN983080 NJJ983080 NTF983080 ODB983080 OMX983080 OWT983080 PGP983080 PQL983080 QAH983080 QKD983080 QTZ983080 RDV983080 RNR983080 RXN983080 SHJ983080 SRF983080 TBB983080 TKX983080 TUT983080 UEP983080 UOL983080 UYH983080 VID983080 VRZ983080 WBV983080 WLR983080 WVN983080 G65550:I65556 JB65550:JB65556 SX65550:SX65556 ACT65550:ACT65556 AMP65550:AMP65556 AWL65550:AWL65556 BGH65550:BGH65556 BQD65550:BQD65556 BZZ65550:BZZ65556 CJV65550:CJV65556 CTR65550:CTR65556 DDN65550:DDN65556 DNJ65550:DNJ65556 DXF65550:DXF65556 EHB65550:EHB65556 EQX65550:EQX65556 FAT65550:FAT65556 FKP65550:FKP65556 FUL65550:FUL65556 GEH65550:GEH65556 GOD65550:GOD65556 GXZ65550:GXZ65556 HHV65550:HHV65556 HRR65550:HRR65556 IBN65550:IBN65556 ILJ65550:ILJ65556 IVF65550:IVF65556 JFB65550:JFB65556 JOX65550:JOX65556 JYT65550:JYT65556 KIP65550:KIP65556 KSL65550:KSL65556 LCH65550:LCH65556 LMD65550:LMD65556 LVZ65550:LVZ65556 MFV65550:MFV65556 MPR65550:MPR65556 MZN65550:MZN65556 NJJ65550:NJJ65556 NTF65550:NTF65556 ODB65550:ODB65556 OMX65550:OMX65556 OWT65550:OWT65556 PGP65550:PGP65556 PQL65550:PQL65556 QAH65550:QAH65556 QKD65550:QKD65556 QTZ65550:QTZ65556 RDV65550:RDV65556 RNR65550:RNR65556 RXN65550:RXN65556 SHJ65550:SHJ65556 SRF65550:SRF65556 TBB65550:TBB65556 TKX65550:TKX65556 TUT65550:TUT65556 UEP65550:UEP65556 UOL65550:UOL65556 UYH65550:UYH65556 VID65550:VID65556 VRZ65550:VRZ65556 WBV65550:WBV65556 WLR65550:WLR65556 WVN65550:WVN65556 G131086:I131092 JB131086:JB131092 SX131086:SX131092 ACT131086:ACT131092 AMP131086:AMP131092 AWL131086:AWL131092 BGH131086:BGH131092 BQD131086:BQD131092 BZZ131086:BZZ131092 CJV131086:CJV131092 CTR131086:CTR131092 DDN131086:DDN131092 DNJ131086:DNJ131092 DXF131086:DXF131092 EHB131086:EHB131092 EQX131086:EQX131092 FAT131086:FAT131092 FKP131086:FKP131092 FUL131086:FUL131092 GEH131086:GEH131092 GOD131086:GOD131092 GXZ131086:GXZ131092 HHV131086:HHV131092 HRR131086:HRR131092 IBN131086:IBN131092 ILJ131086:ILJ131092 IVF131086:IVF131092 JFB131086:JFB131092 JOX131086:JOX131092 JYT131086:JYT131092 KIP131086:KIP131092 KSL131086:KSL131092 LCH131086:LCH131092 LMD131086:LMD131092 LVZ131086:LVZ131092 MFV131086:MFV131092 MPR131086:MPR131092 MZN131086:MZN131092 NJJ131086:NJJ131092 NTF131086:NTF131092 ODB131086:ODB131092 OMX131086:OMX131092 OWT131086:OWT131092 PGP131086:PGP131092 PQL131086:PQL131092 QAH131086:QAH131092 QKD131086:QKD131092 QTZ131086:QTZ131092 RDV131086:RDV131092 RNR131086:RNR131092 RXN131086:RXN131092 SHJ131086:SHJ131092 SRF131086:SRF131092 TBB131086:TBB131092 TKX131086:TKX131092 TUT131086:TUT131092 UEP131086:UEP131092 UOL131086:UOL131092 UYH131086:UYH131092 VID131086:VID131092 VRZ131086:VRZ131092 WBV131086:WBV131092 WLR131086:WLR131092 WVN131086:WVN131092 G196622:I196628 JB196622:JB196628 SX196622:SX196628 ACT196622:ACT196628 AMP196622:AMP196628 AWL196622:AWL196628 BGH196622:BGH196628 BQD196622:BQD196628 BZZ196622:BZZ196628 CJV196622:CJV196628 CTR196622:CTR196628 DDN196622:DDN196628 DNJ196622:DNJ196628 DXF196622:DXF196628 EHB196622:EHB196628 EQX196622:EQX196628 FAT196622:FAT196628 FKP196622:FKP196628 FUL196622:FUL196628 GEH196622:GEH196628 GOD196622:GOD196628 GXZ196622:GXZ196628 HHV196622:HHV196628 HRR196622:HRR196628 IBN196622:IBN196628 ILJ196622:ILJ196628 IVF196622:IVF196628 JFB196622:JFB196628 JOX196622:JOX196628 JYT196622:JYT196628 KIP196622:KIP196628 KSL196622:KSL196628 LCH196622:LCH196628 LMD196622:LMD196628 LVZ196622:LVZ196628 MFV196622:MFV196628 MPR196622:MPR196628 MZN196622:MZN196628 NJJ196622:NJJ196628 NTF196622:NTF196628 ODB196622:ODB196628 OMX196622:OMX196628 OWT196622:OWT196628 PGP196622:PGP196628 PQL196622:PQL196628 QAH196622:QAH196628 QKD196622:QKD196628 QTZ196622:QTZ196628 RDV196622:RDV196628 RNR196622:RNR196628 RXN196622:RXN196628 SHJ196622:SHJ196628 SRF196622:SRF196628 TBB196622:TBB196628 TKX196622:TKX196628 TUT196622:TUT196628 UEP196622:UEP196628 UOL196622:UOL196628 UYH196622:UYH196628 VID196622:VID196628 VRZ196622:VRZ196628 WBV196622:WBV196628 WLR196622:WLR196628 WVN196622:WVN196628 G262158:I262164 JB262158:JB262164 SX262158:SX262164 ACT262158:ACT262164 AMP262158:AMP262164 AWL262158:AWL262164 BGH262158:BGH262164 BQD262158:BQD262164 BZZ262158:BZZ262164 CJV262158:CJV262164 CTR262158:CTR262164 DDN262158:DDN262164 DNJ262158:DNJ262164 DXF262158:DXF262164 EHB262158:EHB262164 EQX262158:EQX262164 FAT262158:FAT262164 FKP262158:FKP262164 FUL262158:FUL262164 GEH262158:GEH262164 GOD262158:GOD262164 GXZ262158:GXZ262164 HHV262158:HHV262164 HRR262158:HRR262164 IBN262158:IBN262164 ILJ262158:ILJ262164 IVF262158:IVF262164 JFB262158:JFB262164 JOX262158:JOX262164 JYT262158:JYT262164 KIP262158:KIP262164 KSL262158:KSL262164 LCH262158:LCH262164 LMD262158:LMD262164 LVZ262158:LVZ262164 MFV262158:MFV262164 MPR262158:MPR262164 MZN262158:MZN262164 NJJ262158:NJJ262164 NTF262158:NTF262164 ODB262158:ODB262164 OMX262158:OMX262164 OWT262158:OWT262164 PGP262158:PGP262164 PQL262158:PQL262164 QAH262158:QAH262164 QKD262158:QKD262164 QTZ262158:QTZ262164 RDV262158:RDV262164 RNR262158:RNR262164 RXN262158:RXN262164 SHJ262158:SHJ262164 SRF262158:SRF262164 TBB262158:TBB262164 TKX262158:TKX262164 TUT262158:TUT262164 UEP262158:UEP262164 UOL262158:UOL262164 UYH262158:UYH262164 VID262158:VID262164 VRZ262158:VRZ262164 WBV262158:WBV262164 WLR262158:WLR262164 WVN262158:WVN262164 G327694:I327700 JB327694:JB327700 SX327694:SX327700 ACT327694:ACT327700 AMP327694:AMP327700 AWL327694:AWL327700 BGH327694:BGH327700 BQD327694:BQD327700 BZZ327694:BZZ327700 CJV327694:CJV327700 CTR327694:CTR327700 DDN327694:DDN327700 DNJ327694:DNJ327700 DXF327694:DXF327700 EHB327694:EHB327700 EQX327694:EQX327700 FAT327694:FAT327700 FKP327694:FKP327700 FUL327694:FUL327700 GEH327694:GEH327700 GOD327694:GOD327700 GXZ327694:GXZ327700 HHV327694:HHV327700 HRR327694:HRR327700 IBN327694:IBN327700 ILJ327694:ILJ327700 IVF327694:IVF327700 JFB327694:JFB327700 JOX327694:JOX327700 JYT327694:JYT327700 KIP327694:KIP327700 KSL327694:KSL327700 LCH327694:LCH327700 LMD327694:LMD327700 LVZ327694:LVZ327700 MFV327694:MFV327700 MPR327694:MPR327700 MZN327694:MZN327700 NJJ327694:NJJ327700 NTF327694:NTF327700 ODB327694:ODB327700 OMX327694:OMX327700 OWT327694:OWT327700 PGP327694:PGP327700 PQL327694:PQL327700 QAH327694:QAH327700 QKD327694:QKD327700 QTZ327694:QTZ327700 RDV327694:RDV327700 RNR327694:RNR327700 RXN327694:RXN327700 SHJ327694:SHJ327700 SRF327694:SRF327700 TBB327694:TBB327700 TKX327694:TKX327700 TUT327694:TUT327700 UEP327694:UEP327700 UOL327694:UOL327700 UYH327694:UYH327700 VID327694:VID327700 VRZ327694:VRZ327700 WBV327694:WBV327700 WLR327694:WLR327700 WVN327694:WVN327700 G393230:I393236 JB393230:JB393236 SX393230:SX393236 ACT393230:ACT393236 AMP393230:AMP393236 AWL393230:AWL393236 BGH393230:BGH393236 BQD393230:BQD393236 BZZ393230:BZZ393236 CJV393230:CJV393236 CTR393230:CTR393236 DDN393230:DDN393236 DNJ393230:DNJ393236 DXF393230:DXF393236 EHB393230:EHB393236 EQX393230:EQX393236 FAT393230:FAT393236 FKP393230:FKP393236 FUL393230:FUL393236 GEH393230:GEH393236 GOD393230:GOD393236 GXZ393230:GXZ393236 HHV393230:HHV393236 HRR393230:HRR393236 IBN393230:IBN393236 ILJ393230:ILJ393236 IVF393230:IVF393236 JFB393230:JFB393236 JOX393230:JOX393236 JYT393230:JYT393236 KIP393230:KIP393236 KSL393230:KSL393236 LCH393230:LCH393236 LMD393230:LMD393236 LVZ393230:LVZ393236 MFV393230:MFV393236 MPR393230:MPR393236 MZN393230:MZN393236 NJJ393230:NJJ393236 NTF393230:NTF393236 ODB393230:ODB393236 OMX393230:OMX393236 OWT393230:OWT393236 PGP393230:PGP393236 PQL393230:PQL393236 QAH393230:QAH393236 QKD393230:QKD393236 QTZ393230:QTZ393236 RDV393230:RDV393236 RNR393230:RNR393236 RXN393230:RXN393236 SHJ393230:SHJ393236 SRF393230:SRF393236 TBB393230:TBB393236 TKX393230:TKX393236 TUT393230:TUT393236 UEP393230:UEP393236 UOL393230:UOL393236 UYH393230:UYH393236 VID393230:VID393236 VRZ393230:VRZ393236 WBV393230:WBV393236 WLR393230:WLR393236 WVN393230:WVN393236 G458766:I458772 JB458766:JB458772 SX458766:SX458772 ACT458766:ACT458772 AMP458766:AMP458772 AWL458766:AWL458772 BGH458766:BGH458772 BQD458766:BQD458772 BZZ458766:BZZ458772 CJV458766:CJV458772 CTR458766:CTR458772 DDN458766:DDN458772 DNJ458766:DNJ458772 DXF458766:DXF458772 EHB458766:EHB458772 EQX458766:EQX458772 FAT458766:FAT458772 FKP458766:FKP458772 FUL458766:FUL458772 GEH458766:GEH458772 GOD458766:GOD458772 GXZ458766:GXZ458772 HHV458766:HHV458772 HRR458766:HRR458772 IBN458766:IBN458772 ILJ458766:ILJ458772 IVF458766:IVF458772 JFB458766:JFB458772 JOX458766:JOX458772 JYT458766:JYT458772 KIP458766:KIP458772 KSL458766:KSL458772 LCH458766:LCH458772 LMD458766:LMD458772 LVZ458766:LVZ458772 MFV458766:MFV458772 MPR458766:MPR458772 MZN458766:MZN458772 NJJ458766:NJJ458772 NTF458766:NTF458772 ODB458766:ODB458772 OMX458766:OMX458772 OWT458766:OWT458772 PGP458766:PGP458772 PQL458766:PQL458772 QAH458766:QAH458772 QKD458766:QKD458772 QTZ458766:QTZ458772 RDV458766:RDV458772 RNR458766:RNR458772 RXN458766:RXN458772 SHJ458766:SHJ458772 SRF458766:SRF458772 TBB458766:TBB458772 TKX458766:TKX458772 TUT458766:TUT458772 UEP458766:UEP458772 UOL458766:UOL458772 UYH458766:UYH458772 VID458766:VID458772 VRZ458766:VRZ458772 WBV458766:WBV458772 WLR458766:WLR458772 WVN458766:WVN458772 G524302:I524308 JB524302:JB524308 SX524302:SX524308 ACT524302:ACT524308 AMP524302:AMP524308 AWL524302:AWL524308 BGH524302:BGH524308 BQD524302:BQD524308 BZZ524302:BZZ524308 CJV524302:CJV524308 CTR524302:CTR524308 DDN524302:DDN524308 DNJ524302:DNJ524308 DXF524302:DXF524308 EHB524302:EHB524308 EQX524302:EQX524308 FAT524302:FAT524308 FKP524302:FKP524308 FUL524302:FUL524308 GEH524302:GEH524308 GOD524302:GOD524308 GXZ524302:GXZ524308 HHV524302:HHV524308 HRR524302:HRR524308 IBN524302:IBN524308 ILJ524302:ILJ524308 IVF524302:IVF524308 JFB524302:JFB524308 JOX524302:JOX524308 JYT524302:JYT524308 KIP524302:KIP524308 KSL524302:KSL524308 LCH524302:LCH524308 LMD524302:LMD524308 LVZ524302:LVZ524308 MFV524302:MFV524308 MPR524302:MPR524308 MZN524302:MZN524308 NJJ524302:NJJ524308 NTF524302:NTF524308 ODB524302:ODB524308 OMX524302:OMX524308 OWT524302:OWT524308 PGP524302:PGP524308 PQL524302:PQL524308 QAH524302:QAH524308 QKD524302:QKD524308 QTZ524302:QTZ524308 RDV524302:RDV524308 RNR524302:RNR524308 RXN524302:RXN524308 SHJ524302:SHJ524308 SRF524302:SRF524308 TBB524302:TBB524308 TKX524302:TKX524308 TUT524302:TUT524308 UEP524302:UEP524308 UOL524302:UOL524308 UYH524302:UYH524308 VID524302:VID524308 VRZ524302:VRZ524308 WBV524302:WBV524308 WLR524302:WLR524308 WVN524302:WVN524308 G589838:I589844 JB589838:JB589844 SX589838:SX589844 ACT589838:ACT589844 AMP589838:AMP589844 AWL589838:AWL589844 BGH589838:BGH589844 BQD589838:BQD589844 BZZ589838:BZZ589844 CJV589838:CJV589844 CTR589838:CTR589844 DDN589838:DDN589844 DNJ589838:DNJ589844 DXF589838:DXF589844 EHB589838:EHB589844 EQX589838:EQX589844 FAT589838:FAT589844 FKP589838:FKP589844 FUL589838:FUL589844 GEH589838:GEH589844 GOD589838:GOD589844 GXZ589838:GXZ589844 HHV589838:HHV589844 HRR589838:HRR589844 IBN589838:IBN589844 ILJ589838:ILJ589844 IVF589838:IVF589844 JFB589838:JFB589844 JOX589838:JOX589844 JYT589838:JYT589844 KIP589838:KIP589844 KSL589838:KSL589844 LCH589838:LCH589844 LMD589838:LMD589844 LVZ589838:LVZ589844 MFV589838:MFV589844 MPR589838:MPR589844 MZN589838:MZN589844 NJJ589838:NJJ589844 NTF589838:NTF589844 ODB589838:ODB589844 OMX589838:OMX589844 OWT589838:OWT589844 PGP589838:PGP589844 PQL589838:PQL589844 QAH589838:QAH589844 QKD589838:QKD589844 QTZ589838:QTZ589844 RDV589838:RDV589844 RNR589838:RNR589844 RXN589838:RXN589844 SHJ589838:SHJ589844 SRF589838:SRF589844 TBB589838:TBB589844 TKX589838:TKX589844 TUT589838:TUT589844 UEP589838:UEP589844 UOL589838:UOL589844 UYH589838:UYH589844 VID589838:VID589844 VRZ589838:VRZ589844 WBV589838:WBV589844 WLR589838:WLR589844 WVN589838:WVN589844 G655374:I655380 JB655374:JB655380 SX655374:SX655380 ACT655374:ACT655380 AMP655374:AMP655380 AWL655374:AWL655380 BGH655374:BGH655380 BQD655374:BQD655380 BZZ655374:BZZ655380 CJV655374:CJV655380 CTR655374:CTR655380 DDN655374:DDN655380 DNJ655374:DNJ655380 DXF655374:DXF655380 EHB655374:EHB655380 EQX655374:EQX655380 FAT655374:FAT655380 FKP655374:FKP655380 FUL655374:FUL655380 GEH655374:GEH655380 GOD655374:GOD655380 GXZ655374:GXZ655380 HHV655374:HHV655380 HRR655374:HRR655380 IBN655374:IBN655380 ILJ655374:ILJ655380 IVF655374:IVF655380 JFB655374:JFB655380 JOX655374:JOX655380 JYT655374:JYT655380 KIP655374:KIP655380 KSL655374:KSL655380 LCH655374:LCH655380 LMD655374:LMD655380 LVZ655374:LVZ655380 MFV655374:MFV655380 MPR655374:MPR655380 MZN655374:MZN655380 NJJ655374:NJJ655380 NTF655374:NTF655380 ODB655374:ODB655380 OMX655374:OMX655380 OWT655374:OWT655380 PGP655374:PGP655380 PQL655374:PQL655380 QAH655374:QAH655380 QKD655374:QKD655380 QTZ655374:QTZ655380 RDV655374:RDV655380 RNR655374:RNR655380 RXN655374:RXN655380 SHJ655374:SHJ655380 SRF655374:SRF655380 TBB655374:TBB655380 TKX655374:TKX655380 TUT655374:TUT655380 UEP655374:UEP655380 UOL655374:UOL655380 UYH655374:UYH655380 VID655374:VID655380 VRZ655374:VRZ655380 WBV655374:WBV655380 WLR655374:WLR655380 WVN655374:WVN655380 G720910:I720916 JB720910:JB720916 SX720910:SX720916 ACT720910:ACT720916 AMP720910:AMP720916 AWL720910:AWL720916 BGH720910:BGH720916 BQD720910:BQD720916 BZZ720910:BZZ720916 CJV720910:CJV720916 CTR720910:CTR720916 DDN720910:DDN720916 DNJ720910:DNJ720916 DXF720910:DXF720916 EHB720910:EHB720916 EQX720910:EQX720916 FAT720910:FAT720916 FKP720910:FKP720916 FUL720910:FUL720916 GEH720910:GEH720916 GOD720910:GOD720916 GXZ720910:GXZ720916 HHV720910:HHV720916 HRR720910:HRR720916 IBN720910:IBN720916 ILJ720910:ILJ720916 IVF720910:IVF720916 JFB720910:JFB720916 JOX720910:JOX720916 JYT720910:JYT720916 KIP720910:KIP720916 KSL720910:KSL720916 LCH720910:LCH720916 LMD720910:LMD720916 LVZ720910:LVZ720916 MFV720910:MFV720916 MPR720910:MPR720916 MZN720910:MZN720916 NJJ720910:NJJ720916 NTF720910:NTF720916 ODB720910:ODB720916 OMX720910:OMX720916 OWT720910:OWT720916 PGP720910:PGP720916 PQL720910:PQL720916 QAH720910:QAH720916 QKD720910:QKD720916 QTZ720910:QTZ720916 RDV720910:RDV720916 RNR720910:RNR720916 RXN720910:RXN720916 SHJ720910:SHJ720916 SRF720910:SRF720916 TBB720910:TBB720916 TKX720910:TKX720916 TUT720910:TUT720916 UEP720910:UEP720916 UOL720910:UOL720916 UYH720910:UYH720916 VID720910:VID720916 VRZ720910:VRZ720916 WBV720910:WBV720916 WLR720910:WLR720916 WVN720910:WVN720916 G786446:I786452 JB786446:JB786452 SX786446:SX786452 ACT786446:ACT786452 AMP786446:AMP786452 AWL786446:AWL786452 BGH786446:BGH786452 BQD786446:BQD786452 BZZ786446:BZZ786452 CJV786446:CJV786452 CTR786446:CTR786452 DDN786446:DDN786452 DNJ786446:DNJ786452 DXF786446:DXF786452 EHB786446:EHB786452 EQX786446:EQX786452 FAT786446:FAT786452 FKP786446:FKP786452 FUL786446:FUL786452 GEH786446:GEH786452 GOD786446:GOD786452 GXZ786446:GXZ786452 HHV786446:HHV786452 HRR786446:HRR786452 IBN786446:IBN786452 ILJ786446:ILJ786452 IVF786446:IVF786452 JFB786446:JFB786452 JOX786446:JOX786452 JYT786446:JYT786452 KIP786446:KIP786452 KSL786446:KSL786452 LCH786446:LCH786452 LMD786446:LMD786452 LVZ786446:LVZ786452 MFV786446:MFV786452 MPR786446:MPR786452 MZN786446:MZN786452 NJJ786446:NJJ786452 NTF786446:NTF786452 ODB786446:ODB786452 OMX786446:OMX786452 OWT786446:OWT786452 PGP786446:PGP786452 PQL786446:PQL786452 QAH786446:QAH786452 QKD786446:QKD786452 QTZ786446:QTZ786452 RDV786446:RDV786452 RNR786446:RNR786452 RXN786446:RXN786452 SHJ786446:SHJ786452 SRF786446:SRF786452 TBB786446:TBB786452 TKX786446:TKX786452 TUT786446:TUT786452 UEP786446:UEP786452 UOL786446:UOL786452 UYH786446:UYH786452 VID786446:VID786452 VRZ786446:VRZ786452 WBV786446:WBV786452 WLR786446:WLR786452 WVN786446:WVN786452 G851982:I851988 JB851982:JB851988 SX851982:SX851988 ACT851982:ACT851988 AMP851982:AMP851988 AWL851982:AWL851988 BGH851982:BGH851988 BQD851982:BQD851988 BZZ851982:BZZ851988 CJV851982:CJV851988 CTR851982:CTR851988 DDN851982:DDN851988 DNJ851982:DNJ851988 DXF851982:DXF851988 EHB851982:EHB851988 EQX851982:EQX851988 FAT851982:FAT851988 FKP851982:FKP851988 FUL851982:FUL851988 GEH851982:GEH851988 GOD851982:GOD851988 GXZ851982:GXZ851988 HHV851982:HHV851988 HRR851982:HRR851988 IBN851982:IBN851988 ILJ851982:ILJ851988 IVF851982:IVF851988 JFB851982:JFB851988 JOX851982:JOX851988 JYT851982:JYT851988 KIP851982:KIP851988 KSL851982:KSL851988 LCH851982:LCH851988 LMD851982:LMD851988 LVZ851982:LVZ851988 MFV851982:MFV851988 MPR851982:MPR851988 MZN851982:MZN851988 NJJ851982:NJJ851988 NTF851982:NTF851988 ODB851982:ODB851988 OMX851982:OMX851988 OWT851982:OWT851988 PGP851982:PGP851988 PQL851982:PQL851988 QAH851982:QAH851988 QKD851982:QKD851988 QTZ851982:QTZ851988 RDV851982:RDV851988 RNR851982:RNR851988 RXN851982:RXN851988 SHJ851982:SHJ851988 SRF851982:SRF851988 TBB851982:TBB851988 TKX851982:TKX851988 TUT851982:TUT851988 UEP851982:UEP851988 UOL851982:UOL851988 UYH851982:UYH851988 VID851982:VID851988 VRZ851982:VRZ851988 WBV851982:WBV851988 WLR851982:WLR851988 WVN851982:WVN851988 G917518:I917524 JB917518:JB917524 SX917518:SX917524 ACT917518:ACT917524 AMP917518:AMP917524 AWL917518:AWL917524 BGH917518:BGH917524 BQD917518:BQD917524 BZZ917518:BZZ917524 CJV917518:CJV917524 CTR917518:CTR917524 DDN917518:DDN917524 DNJ917518:DNJ917524 DXF917518:DXF917524 EHB917518:EHB917524 EQX917518:EQX917524 FAT917518:FAT917524 FKP917518:FKP917524 FUL917518:FUL917524 GEH917518:GEH917524 GOD917518:GOD917524 GXZ917518:GXZ917524 HHV917518:HHV917524 HRR917518:HRR917524 IBN917518:IBN917524 ILJ917518:ILJ917524 IVF917518:IVF917524 JFB917518:JFB917524 JOX917518:JOX917524 JYT917518:JYT917524 KIP917518:KIP917524 KSL917518:KSL917524 LCH917518:LCH917524 LMD917518:LMD917524 LVZ917518:LVZ917524 MFV917518:MFV917524 MPR917518:MPR917524 MZN917518:MZN917524 NJJ917518:NJJ917524 NTF917518:NTF917524 ODB917518:ODB917524 OMX917518:OMX917524 OWT917518:OWT917524 PGP917518:PGP917524 PQL917518:PQL917524 QAH917518:QAH917524 QKD917518:QKD917524 QTZ917518:QTZ917524 RDV917518:RDV917524 RNR917518:RNR917524 RXN917518:RXN917524 SHJ917518:SHJ917524 SRF917518:SRF917524 TBB917518:TBB917524 TKX917518:TKX917524 TUT917518:TUT917524 UEP917518:UEP917524 UOL917518:UOL917524 UYH917518:UYH917524 VID917518:VID917524 VRZ917518:VRZ917524 WBV917518:WBV917524 WLR917518:WLR917524 WVN917518:WVN917524 G983054:I983060 JB983054:JB983060 SX983054:SX983060 ACT983054:ACT983060 AMP983054:AMP983060 AWL983054:AWL983060 BGH983054:BGH983060 BQD983054:BQD983060 BZZ983054:BZZ983060 CJV983054:CJV983060 CTR983054:CTR983060 DDN983054:DDN983060 DNJ983054:DNJ983060 DXF983054:DXF983060 EHB983054:EHB983060 EQX983054:EQX983060 FAT983054:FAT983060 FKP983054:FKP983060 FUL983054:FUL983060 GEH983054:GEH983060 GOD983054:GOD983060 GXZ983054:GXZ983060 HHV983054:HHV983060 HRR983054:HRR983060 IBN983054:IBN983060 ILJ983054:ILJ983060 IVF983054:IVF983060 JFB983054:JFB983060 JOX983054:JOX983060 JYT983054:JYT983060 KIP983054:KIP983060 KSL983054:KSL983060 LCH983054:LCH983060 LMD983054:LMD983060 LVZ983054:LVZ983060 MFV983054:MFV983060 MPR983054:MPR983060 MZN983054:MZN983060 NJJ983054:NJJ983060 NTF983054:NTF983060 ODB983054:ODB983060 OMX983054:OMX983060 OWT983054:OWT983060 PGP983054:PGP983060 PQL983054:PQL983060 QAH983054:QAH983060 QKD983054:QKD983060 QTZ983054:QTZ983060 RDV983054:RDV983060 RNR983054:RNR983060 RXN983054:RXN983060 SHJ983054:SHJ983060 SRF983054:SRF983060 TBB983054:TBB983060 TKX983054:TKX983060 TUT983054:TUT983060 UEP983054:UEP983060 UOL983054:UOL983060 UYH983054:UYH983060 VID983054:VID983060 VRZ983054:VRZ983060 WBV983054:WBV983060 WLR983054:WLR983060 WVN983054:WVN983060 G65589:I65646 JB65589:JB65646 SX65589:SX65646 ACT65589:ACT65646 AMP65589:AMP65646 AWL65589:AWL65646 BGH65589:BGH65646 BQD65589:BQD65646 BZZ65589:BZZ65646 CJV65589:CJV65646 CTR65589:CTR65646 DDN65589:DDN65646 DNJ65589:DNJ65646 DXF65589:DXF65646 EHB65589:EHB65646 EQX65589:EQX65646 FAT65589:FAT65646 FKP65589:FKP65646 FUL65589:FUL65646 GEH65589:GEH65646 GOD65589:GOD65646 GXZ65589:GXZ65646 HHV65589:HHV65646 HRR65589:HRR65646 IBN65589:IBN65646 ILJ65589:ILJ65646 IVF65589:IVF65646 JFB65589:JFB65646 JOX65589:JOX65646 JYT65589:JYT65646 KIP65589:KIP65646 KSL65589:KSL65646 LCH65589:LCH65646 LMD65589:LMD65646 LVZ65589:LVZ65646 MFV65589:MFV65646 MPR65589:MPR65646 MZN65589:MZN65646 NJJ65589:NJJ65646 NTF65589:NTF65646 ODB65589:ODB65646 OMX65589:OMX65646 OWT65589:OWT65646 PGP65589:PGP65646 PQL65589:PQL65646 QAH65589:QAH65646 QKD65589:QKD65646 QTZ65589:QTZ65646 RDV65589:RDV65646 RNR65589:RNR65646 RXN65589:RXN65646 SHJ65589:SHJ65646 SRF65589:SRF65646 TBB65589:TBB65646 TKX65589:TKX65646 TUT65589:TUT65646 UEP65589:UEP65646 UOL65589:UOL65646 UYH65589:UYH65646 VID65589:VID65646 VRZ65589:VRZ65646 WBV65589:WBV65646 WLR65589:WLR65646 WVN65589:WVN65646 G131125:I131182 JB131125:JB131182 SX131125:SX131182 ACT131125:ACT131182 AMP131125:AMP131182 AWL131125:AWL131182 BGH131125:BGH131182 BQD131125:BQD131182 BZZ131125:BZZ131182 CJV131125:CJV131182 CTR131125:CTR131182 DDN131125:DDN131182 DNJ131125:DNJ131182 DXF131125:DXF131182 EHB131125:EHB131182 EQX131125:EQX131182 FAT131125:FAT131182 FKP131125:FKP131182 FUL131125:FUL131182 GEH131125:GEH131182 GOD131125:GOD131182 GXZ131125:GXZ131182 HHV131125:HHV131182 HRR131125:HRR131182 IBN131125:IBN131182 ILJ131125:ILJ131182 IVF131125:IVF131182 JFB131125:JFB131182 JOX131125:JOX131182 JYT131125:JYT131182 KIP131125:KIP131182 KSL131125:KSL131182 LCH131125:LCH131182 LMD131125:LMD131182 LVZ131125:LVZ131182 MFV131125:MFV131182 MPR131125:MPR131182 MZN131125:MZN131182 NJJ131125:NJJ131182 NTF131125:NTF131182 ODB131125:ODB131182 OMX131125:OMX131182 OWT131125:OWT131182 PGP131125:PGP131182 PQL131125:PQL131182 QAH131125:QAH131182 QKD131125:QKD131182 QTZ131125:QTZ131182 RDV131125:RDV131182 RNR131125:RNR131182 RXN131125:RXN131182 SHJ131125:SHJ131182 SRF131125:SRF131182 TBB131125:TBB131182 TKX131125:TKX131182 TUT131125:TUT131182 UEP131125:UEP131182 UOL131125:UOL131182 UYH131125:UYH131182 VID131125:VID131182 VRZ131125:VRZ131182 WBV131125:WBV131182 WLR131125:WLR131182 WVN131125:WVN131182 G196661:I196718 JB196661:JB196718 SX196661:SX196718 ACT196661:ACT196718 AMP196661:AMP196718 AWL196661:AWL196718 BGH196661:BGH196718 BQD196661:BQD196718 BZZ196661:BZZ196718 CJV196661:CJV196718 CTR196661:CTR196718 DDN196661:DDN196718 DNJ196661:DNJ196718 DXF196661:DXF196718 EHB196661:EHB196718 EQX196661:EQX196718 FAT196661:FAT196718 FKP196661:FKP196718 FUL196661:FUL196718 GEH196661:GEH196718 GOD196661:GOD196718 GXZ196661:GXZ196718 HHV196661:HHV196718 HRR196661:HRR196718 IBN196661:IBN196718 ILJ196661:ILJ196718 IVF196661:IVF196718 JFB196661:JFB196718 JOX196661:JOX196718 JYT196661:JYT196718 KIP196661:KIP196718 KSL196661:KSL196718 LCH196661:LCH196718 LMD196661:LMD196718 LVZ196661:LVZ196718 MFV196661:MFV196718 MPR196661:MPR196718 MZN196661:MZN196718 NJJ196661:NJJ196718 NTF196661:NTF196718 ODB196661:ODB196718 OMX196661:OMX196718 OWT196661:OWT196718 PGP196661:PGP196718 PQL196661:PQL196718 QAH196661:QAH196718 QKD196661:QKD196718 QTZ196661:QTZ196718 RDV196661:RDV196718 RNR196661:RNR196718 RXN196661:RXN196718 SHJ196661:SHJ196718 SRF196661:SRF196718 TBB196661:TBB196718 TKX196661:TKX196718 TUT196661:TUT196718 UEP196661:UEP196718 UOL196661:UOL196718 UYH196661:UYH196718 VID196661:VID196718 VRZ196661:VRZ196718 WBV196661:WBV196718 WLR196661:WLR196718 WVN196661:WVN196718 G262197:I262254 JB262197:JB262254 SX262197:SX262254 ACT262197:ACT262254 AMP262197:AMP262254 AWL262197:AWL262254 BGH262197:BGH262254 BQD262197:BQD262254 BZZ262197:BZZ262254 CJV262197:CJV262254 CTR262197:CTR262254 DDN262197:DDN262254 DNJ262197:DNJ262254 DXF262197:DXF262254 EHB262197:EHB262254 EQX262197:EQX262254 FAT262197:FAT262254 FKP262197:FKP262254 FUL262197:FUL262254 GEH262197:GEH262254 GOD262197:GOD262254 GXZ262197:GXZ262254 HHV262197:HHV262254 HRR262197:HRR262254 IBN262197:IBN262254 ILJ262197:ILJ262254 IVF262197:IVF262254 JFB262197:JFB262254 JOX262197:JOX262254 JYT262197:JYT262254 KIP262197:KIP262254 KSL262197:KSL262254 LCH262197:LCH262254 LMD262197:LMD262254 LVZ262197:LVZ262254 MFV262197:MFV262254 MPR262197:MPR262254 MZN262197:MZN262254 NJJ262197:NJJ262254 NTF262197:NTF262254 ODB262197:ODB262254 OMX262197:OMX262254 OWT262197:OWT262254 PGP262197:PGP262254 PQL262197:PQL262254 QAH262197:QAH262254 QKD262197:QKD262254 QTZ262197:QTZ262254 RDV262197:RDV262254 RNR262197:RNR262254 RXN262197:RXN262254 SHJ262197:SHJ262254 SRF262197:SRF262254 TBB262197:TBB262254 TKX262197:TKX262254 TUT262197:TUT262254 UEP262197:UEP262254 UOL262197:UOL262254 UYH262197:UYH262254 VID262197:VID262254 VRZ262197:VRZ262254 WBV262197:WBV262254 WLR262197:WLR262254 WVN262197:WVN262254 G327733:I327790 JB327733:JB327790 SX327733:SX327790 ACT327733:ACT327790 AMP327733:AMP327790 AWL327733:AWL327790 BGH327733:BGH327790 BQD327733:BQD327790 BZZ327733:BZZ327790 CJV327733:CJV327790 CTR327733:CTR327790 DDN327733:DDN327790 DNJ327733:DNJ327790 DXF327733:DXF327790 EHB327733:EHB327790 EQX327733:EQX327790 FAT327733:FAT327790 FKP327733:FKP327790 FUL327733:FUL327790 GEH327733:GEH327790 GOD327733:GOD327790 GXZ327733:GXZ327790 HHV327733:HHV327790 HRR327733:HRR327790 IBN327733:IBN327790 ILJ327733:ILJ327790 IVF327733:IVF327790 JFB327733:JFB327790 JOX327733:JOX327790 JYT327733:JYT327790 KIP327733:KIP327790 KSL327733:KSL327790 LCH327733:LCH327790 LMD327733:LMD327790 LVZ327733:LVZ327790 MFV327733:MFV327790 MPR327733:MPR327790 MZN327733:MZN327790 NJJ327733:NJJ327790 NTF327733:NTF327790 ODB327733:ODB327790 OMX327733:OMX327790 OWT327733:OWT327790 PGP327733:PGP327790 PQL327733:PQL327790 QAH327733:QAH327790 QKD327733:QKD327790 QTZ327733:QTZ327790 RDV327733:RDV327790 RNR327733:RNR327790 RXN327733:RXN327790 SHJ327733:SHJ327790 SRF327733:SRF327790 TBB327733:TBB327790 TKX327733:TKX327790 TUT327733:TUT327790 UEP327733:UEP327790 UOL327733:UOL327790 UYH327733:UYH327790 VID327733:VID327790 VRZ327733:VRZ327790 WBV327733:WBV327790 WLR327733:WLR327790 WVN327733:WVN327790 G393269:I393326 JB393269:JB393326 SX393269:SX393326 ACT393269:ACT393326 AMP393269:AMP393326 AWL393269:AWL393326 BGH393269:BGH393326 BQD393269:BQD393326 BZZ393269:BZZ393326 CJV393269:CJV393326 CTR393269:CTR393326 DDN393269:DDN393326 DNJ393269:DNJ393326 DXF393269:DXF393326 EHB393269:EHB393326 EQX393269:EQX393326 FAT393269:FAT393326 FKP393269:FKP393326 FUL393269:FUL393326 GEH393269:GEH393326 GOD393269:GOD393326 GXZ393269:GXZ393326 HHV393269:HHV393326 HRR393269:HRR393326 IBN393269:IBN393326 ILJ393269:ILJ393326 IVF393269:IVF393326 JFB393269:JFB393326 JOX393269:JOX393326 JYT393269:JYT393326 KIP393269:KIP393326 KSL393269:KSL393326 LCH393269:LCH393326 LMD393269:LMD393326 LVZ393269:LVZ393326 MFV393269:MFV393326 MPR393269:MPR393326 MZN393269:MZN393326 NJJ393269:NJJ393326 NTF393269:NTF393326 ODB393269:ODB393326 OMX393269:OMX393326 OWT393269:OWT393326 PGP393269:PGP393326 PQL393269:PQL393326 QAH393269:QAH393326 QKD393269:QKD393326 QTZ393269:QTZ393326 RDV393269:RDV393326 RNR393269:RNR393326 RXN393269:RXN393326 SHJ393269:SHJ393326 SRF393269:SRF393326 TBB393269:TBB393326 TKX393269:TKX393326 TUT393269:TUT393326 UEP393269:UEP393326 UOL393269:UOL393326 UYH393269:UYH393326 VID393269:VID393326 VRZ393269:VRZ393326 WBV393269:WBV393326 WLR393269:WLR393326 WVN393269:WVN393326 G458805:I458862 JB458805:JB458862 SX458805:SX458862 ACT458805:ACT458862 AMP458805:AMP458862 AWL458805:AWL458862 BGH458805:BGH458862 BQD458805:BQD458862 BZZ458805:BZZ458862 CJV458805:CJV458862 CTR458805:CTR458862 DDN458805:DDN458862 DNJ458805:DNJ458862 DXF458805:DXF458862 EHB458805:EHB458862 EQX458805:EQX458862 FAT458805:FAT458862 FKP458805:FKP458862 FUL458805:FUL458862 GEH458805:GEH458862 GOD458805:GOD458862 GXZ458805:GXZ458862 HHV458805:HHV458862 HRR458805:HRR458862 IBN458805:IBN458862 ILJ458805:ILJ458862 IVF458805:IVF458862 JFB458805:JFB458862 JOX458805:JOX458862 JYT458805:JYT458862 KIP458805:KIP458862 KSL458805:KSL458862 LCH458805:LCH458862 LMD458805:LMD458862 LVZ458805:LVZ458862 MFV458805:MFV458862 MPR458805:MPR458862 MZN458805:MZN458862 NJJ458805:NJJ458862 NTF458805:NTF458862 ODB458805:ODB458862 OMX458805:OMX458862 OWT458805:OWT458862 PGP458805:PGP458862 PQL458805:PQL458862 QAH458805:QAH458862 QKD458805:QKD458862 QTZ458805:QTZ458862 RDV458805:RDV458862 RNR458805:RNR458862 RXN458805:RXN458862 SHJ458805:SHJ458862 SRF458805:SRF458862 TBB458805:TBB458862 TKX458805:TKX458862 TUT458805:TUT458862 UEP458805:UEP458862 UOL458805:UOL458862 UYH458805:UYH458862 VID458805:VID458862 VRZ458805:VRZ458862 WBV458805:WBV458862 WLR458805:WLR458862 WVN458805:WVN458862 G524341:I524398 JB524341:JB524398 SX524341:SX524398 ACT524341:ACT524398 AMP524341:AMP524398 AWL524341:AWL524398 BGH524341:BGH524398 BQD524341:BQD524398 BZZ524341:BZZ524398 CJV524341:CJV524398 CTR524341:CTR524398 DDN524341:DDN524398 DNJ524341:DNJ524398 DXF524341:DXF524398 EHB524341:EHB524398 EQX524341:EQX524398 FAT524341:FAT524398 FKP524341:FKP524398 FUL524341:FUL524398 GEH524341:GEH524398 GOD524341:GOD524398 GXZ524341:GXZ524398 HHV524341:HHV524398 HRR524341:HRR524398 IBN524341:IBN524398 ILJ524341:ILJ524398 IVF524341:IVF524398 JFB524341:JFB524398 JOX524341:JOX524398 JYT524341:JYT524398 KIP524341:KIP524398 KSL524341:KSL524398 LCH524341:LCH524398 LMD524341:LMD524398 LVZ524341:LVZ524398 MFV524341:MFV524398 MPR524341:MPR524398 MZN524341:MZN524398 NJJ524341:NJJ524398 NTF524341:NTF524398 ODB524341:ODB524398 OMX524341:OMX524398 OWT524341:OWT524398 PGP524341:PGP524398 PQL524341:PQL524398 QAH524341:QAH524398 QKD524341:QKD524398 QTZ524341:QTZ524398 RDV524341:RDV524398 RNR524341:RNR524398 RXN524341:RXN524398 SHJ524341:SHJ524398 SRF524341:SRF524398 TBB524341:TBB524398 TKX524341:TKX524398 TUT524341:TUT524398 UEP524341:UEP524398 UOL524341:UOL524398 UYH524341:UYH524398 VID524341:VID524398 VRZ524341:VRZ524398 WBV524341:WBV524398 WLR524341:WLR524398 WVN524341:WVN524398 G589877:I589934 JB589877:JB589934 SX589877:SX589934 ACT589877:ACT589934 AMP589877:AMP589934 AWL589877:AWL589934 BGH589877:BGH589934 BQD589877:BQD589934 BZZ589877:BZZ589934 CJV589877:CJV589934 CTR589877:CTR589934 DDN589877:DDN589934 DNJ589877:DNJ589934 DXF589877:DXF589934 EHB589877:EHB589934 EQX589877:EQX589934 FAT589877:FAT589934 FKP589877:FKP589934 FUL589877:FUL589934 GEH589877:GEH589934 GOD589877:GOD589934 GXZ589877:GXZ589934 HHV589877:HHV589934 HRR589877:HRR589934 IBN589877:IBN589934 ILJ589877:ILJ589934 IVF589877:IVF589934 JFB589877:JFB589934 JOX589877:JOX589934 JYT589877:JYT589934 KIP589877:KIP589934 KSL589877:KSL589934 LCH589877:LCH589934 LMD589877:LMD589934 LVZ589877:LVZ589934 MFV589877:MFV589934 MPR589877:MPR589934 MZN589877:MZN589934 NJJ589877:NJJ589934 NTF589877:NTF589934 ODB589877:ODB589934 OMX589877:OMX589934 OWT589877:OWT589934 PGP589877:PGP589934 PQL589877:PQL589934 QAH589877:QAH589934 QKD589877:QKD589934 QTZ589877:QTZ589934 RDV589877:RDV589934 RNR589877:RNR589934 RXN589877:RXN589934 SHJ589877:SHJ589934 SRF589877:SRF589934 TBB589877:TBB589934 TKX589877:TKX589934 TUT589877:TUT589934 UEP589877:UEP589934 UOL589877:UOL589934 UYH589877:UYH589934 VID589877:VID589934 VRZ589877:VRZ589934 WBV589877:WBV589934 WLR589877:WLR589934 WVN589877:WVN589934 G655413:I655470 JB655413:JB655470 SX655413:SX655470 ACT655413:ACT655470 AMP655413:AMP655470 AWL655413:AWL655470 BGH655413:BGH655470 BQD655413:BQD655470 BZZ655413:BZZ655470 CJV655413:CJV655470 CTR655413:CTR655470 DDN655413:DDN655470 DNJ655413:DNJ655470 DXF655413:DXF655470 EHB655413:EHB655470 EQX655413:EQX655470 FAT655413:FAT655470 FKP655413:FKP655470 FUL655413:FUL655470 GEH655413:GEH655470 GOD655413:GOD655470 GXZ655413:GXZ655470 HHV655413:HHV655470 HRR655413:HRR655470 IBN655413:IBN655470 ILJ655413:ILJ655470 IVF655413:IVF655470 JFB655413:JFB655470 JOX655413:JOX655470 JYT655413:JYT655470 KIP655413:KIP655470 KSL655413:KSL655470 LCH655413:LCH655470 LMD655413:LMD655470 LVZ655413:LVZ655470 MFV655413:MFV655470 MPR655413:MPR655470 MZN655413:MZN655470 NJJ655413:NJJ655470 NTF655413:NTF655470 ODB655413:ODB655470 OMX655413:OMX655470 OWT655413:OWT655470 PGP655413:PGP655470 PQL655413:PQL655470 QAH655413:QAH655470 QKD655413:QKD655470 QTZ655413:QTZ655470 RDV655413:RDV655470 RNR655413:RNR655470 RXN655413:RXN655470 SHJ655413:SHJ655470 SRF655413:SRF655470 TBB655413:TBB655470 TKX655413:TKX655470 TUT655413:TUT655470 UEP655413:UEP655470 UOL655413:UOL655470 UYH655413:UYH655470 VID655413:VID655470 VRZ655413:VRZ655470 WBV655413:WBV655470 WLR655413:WLR655470 WVN655413:WVN655470 G720949:I721006 JB720949:JB721006 SX720949:SX721006 ACT720949:ACT721006 AMP720949:AMP721006 AWL720949:AWL721006 BGH720949:BGH721006 BQD720949:BQD721006 BZZ720949:BZZ721006 CJV720949:CJV721006 CTR720949:CTR721006 DDN720949:DDN721006 DNJ720949:DNJ721006 DXF720949:DXF721006 EHB720949:EHB721006 EQX720949:EQX721006 FAT720949:FAT721006 FKP720949:FKP721006 FUL720949:FUL721006 GEH720949:GEH721006 GOD720949:GOD721006 GXZ720949:GXZ721006 HHV720949:HHV721006 HRR720949:HRR721006 IBN720949:IBN721006 ILJ720949:ILJ721006 IVF720949:IVF721006 JFB720949:JFB721006 JOX720949:JOX721006 JYT720949:JYT721006 KIP720949:KIP721006 KSL720949:KSL721006 LCH720949:LCH721006 LMD720949:LMD721006 LVZ720949:LVZ721006 MFV720949:MFV721006 MPR720949:MPR721006 MZN720949:MZN721006 NJJ720949:NJJ721006 NTF720949:NTF721006 ODB720949:ODB721006 OMX720949:OMX721006 OWT720949:OWT721006 PGP720949:PGP721006 PQL720949:PQL721006 QAH720949:QAH721006 QKD720949:QKD721006 QTZ720949:QTZ721006 RDV720949:RDV721006 RNR720949:RNR721006 RXN720949:RXN721006 SHJ720949:SHJ721006 SRF720949:SRF721006 TBB720949:TBB721006 TKX720949:TKX721006 TUT720949:TUT721006 UEP720949:UEP721006 UOL720949:UOL721006 UYH720949:UYH721006 VID720949:VID721006 VRZ720949:VRZ721006 WBV720949:WBV721006 WLR720949:WLR721006 WVN720949:WVN721006 G786485:I786542 JB786485:JB786542 SX786485:SX786542 ACT786485:ACT786542 AMP786485:AMP786542 AWL786485:AWL786542 BGH786485:BGH786542 BQD786485:BQD786542 BZZ786485:BZZ786542 CJV786485:CJV786542 CTR786485:CTR786542 DDN786485:DDN786542 DNJ786485:DNJ786542 DXF786485:DXF786542 EHB786485:EHB786542 EQX786485:EQX786542 FAT786485:FAT786542 FKP786485:FKP786542 FUL786485:FUL786542 GEH786485:GEH786542 GOD786485:GOD786542 GXZ786485:GXZ786542 HHV786485:HHV786542 HRR786485:HRR786542 IBN786485:IBN786542 ILJ786485:ILJ786542 IVF786485:IVF786542 JFB786485:JFB786542 JOX786485:JOX786542 JYT786485:JYT786542 KIP786485:KIP786542 KSL786485:KSL786542 LCH786485:LCH786542 LMD786485:LMD786542 LVZ786485:LVZ786542 MFV786485:MFV786542 MPR786485:MPR786542 MZN786485:MZN786542 NJJ786485:NJJ786542 NTF786485:NTF786542 ODB786485:ODB786542 OMX786485:OMX786542 OWT786485:OWT786542 PGP786485:PGP786542 PQL786485:PQL786542 QAH786485:QAH786542 QKD786485:QKD786542 QTZ786485:QTZ786542 RDV786485:RDV786542 RNR786485:RNR786542 RXN786485:RXN786542 SHJ786485:SHJ786542 SRF786485:SRF786542 TBB786485:TBB786542 TKX786485:TKX786542 TUT786485:TUT786542 UEP786485:UEP786542 UOL786485:UOL786542 UYH786485:UYH786542 VID786485:VID786542 VRZ786485:VRZ786542 WBV786485:WBV786542 WLR786485:WLR786542 WVN786485:WVN786542 G852021:I852078 JB852021:JB852078 SX852021:SX852078 ACT852021:ACT852078 AMP852021:AMP852078 AWL852021:AWL852078 BGH852021:BGH852078 BQD852021:BQD852078 BZZ852021:BZZ852078 CJV852021:CJV852078 CTR852021:CTR852078 DDN852021:DDN852078 DNJ852021:DNJ852078 DXF852021:DXF852078 EHB852021:EHB852078 EQX852021:EQX852078 FAT852021:FAT852078 FKP852021:FKP852078 FUL852021:FUL852078 GEH852021:GEH852078 GOD852021:GOD852078 GXZ852021:GXZ852078 HHV852021:HHV852078 HRR852021:HRR852078 IBN852021:IBN852078 ILJ852021:ILJ852078 IVF852021:IVF852078 JFB852021:JFB852078 JOX852021:JOX852078 JYT852021:JYT852078 KIP852021:KIP852078 KSL852021:KSL852078 LCH852021:LCH852078 LMD852021:LMD852078 LVZ852021:LVZ852078 MFV852021:MFV852078 MPR852021:MPR852078 MZN852021:MZN852078 NJJ852021:NJJ852078 NTF852021:NTF852078 ODB852021:ODB852078 OMX852021:OMX852078 OWT852021:OWT852078 PGP852021:PGP852078 PQL852021:PQL852078 QAH852021:QAH852078 QKD852021:QKD852078 QTZ852021:QTZ852078 RDV852021:RDV852078 RNR852021:RNR852078 RXN852021:RXN852078 SHJ852021:SHJ852078 SRF852021:SRF852078 TBB852021:TBB852078 TKX852021:TKX852078 TUT852021:TUT852078 UEP852021:UEP852078 UOL852021:UOL852078 UYH852021:UYH852078 VID852021:VID852078 VRZ852021:VRZ852078 WBV852021:WBV852078 WLR852021:WLR852078 WVN852021:WVN852078 G917557:I917614 JB917557:JB917614 SX917557:SX917614 ACT917557:ACT917614 AMP917557:AMP917614 AWL917557:AWL917614 BGH917557:BGH917614 BQD917557:BQD917614 BZZ917557:BZZ917614 CJV917557:CJV917614 CTR917557:CTR917614 DDN917557:DDN917614 DNJ917557:DNJ917614 DXF917557:DXF917614 EHB917557:EHB917614 EQX917557:EQX917614 FAT917557:FAT917614 FKP917557:FKP917614 FUL917557:FUL917614 GEH917557:GEH917614 GOD917557:GOD917614 GXZ917557:GXZ917614 HHV917557:HHV917614 HRR917557:HRR917614 IBN917557:IBN917614 ILJ917557:ILJ917614 IVF917557:IVF917614 JFB917557:JFB917614 JOX917557:JOX917614 JYT917557:JYT917614 KIP917557:KIP917614 KSL917557:KSL917614 LCH917557:LCH917614 LMD917557:LMD917614 LVZ917557:LVZ917614 MFV917557:MFV917614 MPR917557:MPR917614 MZN917557:MZN917614 NJJ917557:NJJ917614 NTF917557:NTF917614 ODB917557:ODB917614 OMX917557:OMX917614 OWT917557:OWT917614 PGP917557:PGP917614 PQL917557:PQL917614 QAH917557:QAH917614 QKD917557:QKD917614 QTZ917557:QTZ917614 RDV917557:RDV917614 RNR917557:RNR917614 RXN917557:RXN917614 SHJ917557:SHJ917614 SRF917557:SRF917614 TBB917557:TBB917614 TKX917557:TKX917614 TUT917557:TUT917614 UEP917557:UEP917614 UOL917557:UOL917614 UYH917557:UYH917614 VID917557:VID917614 VRZ917557:VRZ917614 WBV917557:WBV917614 WLR917557:WLR917614 WVN917557:WVN917614 G983093:I983150 JB983093:JB983150 SX983093:SX983150 ACT983093:ACT983150 AMP983093:AMP983150 AWL983093:AWL983150 BGH983093:BGH983150 BQD983093:BQD983150 BZZ983093:BZZ983150 CJV983093:CJV983150 CTR983093:CTR983150 DDN983093:DDN983150 DNJ983093:DNJ983150 DXF983093:DXF983150 EHB983093:EHB983150 EQX983093:EQX983150 FAT983093:FAT983150 FKP983093:FKP983150 FUL983093:FUL983150 GEH983093:GEH983150 GOD983093:GOD983150 GXZ983093:GXZ983150 HHV983093:HHV983150 HRR983093:HRR983150 IBN983093:IBN983150 ILJ983093:ILJ983150 IVF983093:IVF983150 JFB983093:JFB983150 JOX983093:JOX983150 JYT983093:JYT983150 KIP983093:KIP983150 KSL983093:KSL983150 LCH983093:LCH983150 LMD983093:LMD983150 LVZ983093:LVZ983150 MFV983093:MFV983150 MPR983093:MPR983150 MZN983093:MZN983150 NJJ983093:NJJ983150 NTF983093:NTF983150 ODB983093:ODB983150 OMX983093:OMX983150 OWT983093:OWT983150 PGP983093:PGP983150 PQL983093:PQL983150 QAH983093:QAH983150 QKD983093:QKD983150 QTZ983093:QTZ983150 RDV983093:RDV983150 RNR983093:RNR983150 RXN983093:RXN983150 SHJ983093:SHJ983150 SRF983093:SRF983150 TBB983093:TBB983150 TKX983093:TKX983150 TUT983093:TUT983150 UEP983093:UEP983150 UOL983093:UOL983150 UYH983093:UYH983150 VID983093:VID983150 VRZ983093:VRZ983150 WBV983093:WBV983150 WLR983093:WLR983150 WVN983093:WVN983150 G1:I4 G9:G10 WLR42 WVN42 JB42 SX42 ACT42 AMP42 AWL42 BGH42 BQD42 BZZ42 CJV42 CTR42 DDN42 DNJ42 DXF42 EHB42 EQX42 FAT42 FKP42 FUL42 GEH42 GOD42 GXZ42 HHV42 HRR42 IBN42 ILJ42 IVF42 JFB42 JOX42 JYT42 KIP42 KSL42 LCH42 LMD42 LVZ42 MFV42 MPR42 MZN42 NJJ42 NTF42 ODB42 OMX42 OWT42 PGP42 PQL42 QAH42 QKD42 QTZ42 RDV42 RNR42 RXN42 SHJ42 SRF42 TBB42 TKX42 TUT42 UEP42 UOL42 UYH42 VID42 VRZ42 WBV42 H8:I9 QKD90:QKD110 QAH90:QAH110 PQL90:PQL110 PGP90:PGP110 OWT90:OWT110 OMX90:OMX110 ODB90:ODB110 NTF90:NTF110 NJJ90:NJJ110 MZN90:MZN110 MPR90:MPR110 MFV90:MFV110 LVZ90:LVZ110 LMD90:LMD110 LCH90:LCH110 KSL90:KSL110 KIP90:KIP110 JYT90:JYT110 JOX90:JOX110 JFB90:JFB110 IVF90:IVF110 ILJ90:ILJ110 IBN90:IBN110 HRR90:HRR110 HHV90:HHV110 GXZ90:GXZ110 GOD90:GOD110 GEH90:GEH110 FUL90:FUL110 FKP90:FKP110 FAT90:FAT110 EQX90:EQX110 EHB90:EHB110 DXF90:DXF110 DNJ90:DNJ110 DDN90:DDN110 CTR90:CTR110 CJV90:CJV110 BZZ90:BZZ110 BQD90:BQD110 BGH90:BGH110 AWL90:AWL110 AMP90:AMP110 ACT90:ACT110 SX90:SX110 JB90:JB110 G90:I110 WVN90:WVN110 WLR90:WLR110 WBV90:WBV110 VRZ90:VRZ110 VID90:VID110 UYH90:UYH110 UOL90:UOL110 UEP90:UEP110 TUT90:TUT110 TKX90:TKX110 TBB90:TBB110 SRF90:SRF110 SHJ90:SHJ110 RXN90:RXN110 RNR90:RNR110 RDV90:RDV110 JB31 I38:I41 G12:I12 WVN31 WLR31 WBV31 VRZ31 VID31 UYH31 UOL31 UEP31 TUT31 TKX31 TBB31 SRF31 SHJ31 RXN31 RNR31 RDV31 QTZ31 QKD31 QAH31 PQL31 PGP31 OWT31 OMX31 ODB31 NTF31 NJJ31 MZN31 MPR31 MFV31 LVZ31 LMD31 LCH31 KSL31 KIP31 JYT31 JOX31 JFB31 IVF31 ILJ31 IBN31 HRR31 HHV31 GXZ31 GOD31 GEH31 FUL31 FKP31 FAT31 EQX31 EHB31 DXF31 DNJ31 DDN31 CTR31 CJV31 BZZ31 BQD31 BGH31 AWL31 AMP31 ACT31 SX31 WLR60 JB48:JB49 SX48:SX49 ACT48:ACT49 AMP48:AMP49 AWL48:AWL49 BGH48:BGH49 BQD48:BQD49 BZZ48:BZZ49 CJV48:CJV49 CTR48:CTR49 DDN48:DDN49 DNJ48:DNJ49 DXF48:DXF49 EHB48:EHB49 EQX48:EQX49 FAT48:FAT49 FKP48:FKP49 FUL48:FUL49 GEH48:GEH49 GOD48:GOD49 GXZ48:GXZ49 HHV48:HHV49 HRR48:HRR49 IBN48:IBN49 ILJ48:ILJ49 IVF48:IVF49 JFB48:JFB49 JOX48:JOX49 JYT48:JYT49 KIP48:KIP49 KSL48:KSL49 LCH48:LCH49 LMD48:LMD49 LVZ48:LVZ49 MFV48:MFV49 MPR48:MPR49 MZN48:MZN49 NJJ48:NJJ49 NTF48:NTF49 ODB48:ODB49 OMX48:OMX49 OWT48:OWT49 PGP48:PGP49 PQL48:PQL49 QAH48:QAH49 QKD48:QKD49 QTZ48:QTZ49 RDV48:RDV49 RNR48:RNR49 RXN48:RXN49 SHJ48:SHJ49 SRF48:SRF49 TBB48:TBB49 TKX48:TKX49 TUT48:TUT49 UEP48:UEP49 UOL48:UOL49 UYH48:UYH49 VID48:VID49 VRZ48:VRZ49 WBV48:WBV49 WLR48:WLR49 WVN48:WVN49 WVN56 JB56 SX56 ACT56 AMP56 AWL56 BGH56 BQD56 BZZ56 CJV56 CTR56 DDN56 DNJ56 DXF56 EHB56 EQX56 FAT56 FKP56 FUL56 GEH56 GOD56 GXZ56 HHV56 HRR56 IBN56 ILJ56 IVF56 JFB56 JOX56 JYT56 KIP56 KSL56 LCH56 LMD56 LVZ56 MFV56 MPR56 MZN56 NJJ56 NTF56 ODB56 OMX56 OWT56 PGP56 PQL56 QAH56 QKD56 QTZ56 RDV56 RNR56 RXN56 SHJ56 SRF56 TBB56 TKX56 TUT56 UEP56 UOL56 UYH56 VID56 VRZ56 WBV56 WLR56 WVN58 JB58 SX58 ACT58 AMP58 AWL58 BGH58 BQD58 BZZ58 CJV58 CTR58 DDN58 DNJ58 DXF58 EHB58 EQX58 FAT58 FKP58 FUL58 GEH58 GOD58 GXZ58 HHV58 HRR58 IBN58 ILJ58 IVF58 JFB58 JOX58 JYT58 KIP58 KSL58 LCH58 LMD58 LVZ58 MFV58 MPR58 MZN58 NJJ58 NTF58 ODB58 OMX58 OWT58 PGP58 PQL58 QAH58 QKD58 QTZ58 RDV58 RNR58 RXN58 SHJ58 SRF58 TBB58 TKX58 TUT58 UEP58 UOL58 UYH58 VID58 VRZ58 WBV58 WLR58 WVN60 JB60 SX60 ACT60 AMP60 AWL60 BGH60 BQD60 BZZ60 CJV60 CTR60 DDN60 DNJ60 DXF60 EHB60 EQX60 FAT60 FKP60 FUL60 GEH60 GOD60 GXZ60 HHV60 HRR60 IBN60 ILJ60 IVF60 JFB60 JOX60 JYT60 KIP60 KSL60 LCH60 LMD60 LVZ60 MFV60 MPR60 MZN60 NJJ60 NTF60 ODB60 OMX60 OWT60 PGP60 PQL60 QAH60 QKD60 QTZ60 RDV60 RNR60 RXN60 SHJ60 SRF60 TBB60 TKX60 TUT60 UEP60 UOL60 UYH60 VID60 VRZ60 WBV60 WBV64 WLR62 WVN62 JB62 SX62 ACT62 AMP62 AWL62 BGH62 BQD62 BZZ62 CJV62 CTR62 DDN62 DNJ62 DXF62 EHB62 EQX62 FAT62 FKP62 FUL62 GEH62 GOD62 GXZ62 HHV62 HRR62 IBN62 ILJ62 IVF62 JFB62 JOX62 JYT62 KIP62 KSL62 LCH62 LMD62 LVZ62 MFV62 MPR62 MZN62 NJJ62 NTF62 ODB62 OMX62 OWT62 PGP62 PQL62 QAH62 QKD62 QTZ62 RDV62 RNR62 RXN62 SHJ62 SRF62 TBB62 TKX62 TUT62 UEP62 UOL62 UYH62 VID62 VRZ62 WBV62 WLR64 WVN64 JB64 SX64 ACT64 AMP64 AWL64 BGH64 BQD64 BZZ64 CJV64 CTR64 DDN64 DNJ64 DXF64 EHB64 EQX64 FAT64 FKP64 FUL64 GEH64 GOD64 GXZ64 HHV64 HRR64 IBN64 ILJ64 IVF64 JFB64 JOX64 JYT64 KIP64 KSL64 LCH64 LMD64 LVZ64 MFV64 MPR64 MZN64 NJJ64 NTF64 ODB64 OMX64 OWT64 PGP64 PQL64 QAH64 QKD64 QTZ64 RDV64 RNR64 RXN64 SHJ64 SRF64 TBB64 TKX64 TUT64 UEP64 UOL64 UYH64 VID64 VRZ64 WBV77 WLR75 WVN75 JB75 SX75 ACT75 AMP75 AWL75 BGH75 BQD75 BZZ75 CJV75 CTR75 DDN75 DNJ75 DXF75 EHB75 EQX75 FAT75 FKP75 FUL75 GEH75 GOD75 GXZ75 HHV75 HRR75 IBN75 ILJ75 IVF75 JFB75 JOX75 JYT75 KIP75 KSL75 LCH75 LMD75 LVZ75 MFV75 MPR75 MZN75 NJJ75 NTF75 ODB75 OMX75 OWT75 PGP75 PQL75 QAH75 QKD75 QTZ75 RDV75 RNR75 RXN75 SHJ75 SRF75 TBB75 TKX75 TUT75 UEP75 UOL75 UYH75 VID75 VRZ75 WBV75 WLR77 WVN77 JB77 SX77 ACT77 AMP77 AWL77 BGH77 BQD77 BZZ77 CJV77 CTR77 DDN77 DNJ77 DXF77 EHB77 EQX77 FAT77 FKP77 FUL77 GEH77 GOD77 GXZ77 HHV77 HRR77 IBN77 ILJ77 IVF77 JFB77 JOX77 JYT77 KIP77 KSL77 LCH77 LMD77 LVZ77 MFV77 MPR77 MZN77 NJJ77 NTF77 ODB77 OMX77 OWT77 PGP77 PQL77 QAH77 QKD77 QTZ77 RDV77 RNR77 RXN77 SHJ77 SRF77 TBB77 TKX77 TUT77 UEP77 UOL77 UYH77 VID77 VRZ77 UOL79 UYH79 VID79 VRZ79 WBV79 WLR79 WVN79 JB79 SX79 ACT79 AMP79 AWL79 BGH79 BQD79 BZZ79 CJV79 CTR79 DDN79 DNJ79 DXF79 EHB79 EQX79 FAT79 FKP79 FUL79 GEH79 GOD79 GXZ79 HHV79 HRR79 IBN79 ILJ79 IVF79 JFB79 JOX79 JYT79 KIP79 KSL79 LCH79 LMD79 LVZ79 MFV79 MPR79 MZN79 NJJ79 NTF79 ODB79 OMX79 OWT79 PGP79 PQL79 QAH79 QKD79 QTZ79 RDV79 RNR79 RXN79 SHJ79 SRF79 TBB79 TKX79 TUT79 UEP79 QTZ90:QTZ110 G57:H57 G59:H59 G61:H61 G63:H63 G76:H76 G78:H78 G42:I42 G79:I79 G77:I77 G75:I75 G64:I64 G62:I62 G60:I60 G58:I58 G31:I31 G56:I56 I48:I49 G32:H41 G43:H55 G13:H30 ACT8:ACT28 AMP8:AMP28 AWL8:AWL28 BGH8:BGH28 BQD8:BQD28 BZZ8:BZZ28 CJV8:CJV28 CTR8:CTR28 DDN8:DDN28 DNJ8:DNJ28 DXF8:DXF28 EHB8:EHB28 EQX8:EQX28 FAT8:FAT28 FKP8:FKP28 FUL8:FUL28 GEH8:GEH28 GOD8:GOD28 GXZ8:GXZ28 HHV8:HHV28 HRR8:HRR28 IBN8:IBN28 ILJ8:ILJ28 IVF8:IVF28 JFB8:JFB28 JOX8:JOX28 JYT8:JYT28 KIP8:KIP28 KSL8:KSL28 LCH8:LCH28 LMD8:LMD28 LVZ8:LVZ28 MFV8:MFV28 MPR8:MPR28 MZN8:MZN28 NJJ8:NJJ28 NTF8:NTF28 ODB8:ODB28 OMX8:OMX28 OWT8:OWT28 PGP8:PGP28 PQL8:PQL28 QAH8:QAH28 QKD8:QKD28 QTZ8:QTZ28 RDV8:RDV28 RNR8:RNR28 RXN8:RXN28 SHJ8:SHJ28 SRF8:SRF28 TBB8:TBB28 TKX8:TKX28 TUT8:TUT28 UEP8:UEP28 UOL8:UOL28 UYH8:UYH28 VID8:VID28 VRZ8:VRZ28 WBV8:WBV28 WLR8:WLR28 WVN8:WVN28 JB8:JB28 SX8:SX28 I14:I28 G80:H89 G65:H74" xr:uid="{00000000-0002-0000-0600-000001000000}">
      <formula1>$N$2:$N$7</formula1>
      <formula2>0</formula2>
    </dataValidation>
    <dataValidation type="list" allowBlank="1" showErrorMessage="1" sqref="G65590:I65597 JB65590:JB65597 SX65590:SX65597 ACT65590:ACT65597 AMP65590:AMP65597 AWL65590:AWL65597 BGH65590:BGH65597 BQD65590:BQD65597 BZZ65590:BZZ65597 CJV65590:CJV65597 CTR65590:CTR65597 DDN65590:DDN65597 DNJ65590:DNJ65597 DXF65590:DXF65597 EHB65590:EHB65597 EQX65590:EQX65597 FAT65590:FAT65597 FKP65590:FKP65597 FUL65590:FUL65597 GEH65590:GEH65597 GOD65590:GOD65597 GXZ65590:GXZ65597 HHV65590:HHV65597 HRR65590:HRR65597 IBN65590:IBN65597 ILJ65590:ILJ65597 IVF65590:IVF65597 JFB65590:JFB65597 JOX65590:JOX65597 JYT65590:JYT65597 KIP65590:KIP65597 KSL65590:KSL65597 LCH65590:LCH65597 LMD65590:LMD65597 LVZ65590:LVZ65597 MFV65590:MFV65597 MPR65590:MPR65597 MZN65590:MZN65597 NJJ65590:NJJ65597 NTF65590:NTF65597 ODB65590:ODB65597 OMX65590:OMX65597 OWT65590:OWT65597 PGP65590:PGP65597 PQL65590:PQL65597 QAH65590:QAH65597 QKD65590:QKD65597 QTZ65590:QTZ65597 RDV65590:RDV65597 RNR65590:RNR65597 RXN65590:RXN65597 SHJ65590:SHJ65597 SRF65590:SRF65597 TBB65590:TBB65597 TKX65590:TKX65597 TUT65590:TUT65597 UEP65590:UEP65597 UOL65590:UOL65597 UYH65590:UYH65597 VID65590:VID65597 VRZ65590:VRZ65597 WBV65590:WBV65597 WLR65590:WLR65597 WVN65590:WVN65597 G131126:I131133 JB131126:JB131133 SX131126:SX131133 ACT131126:ACT131133 AMP131126:AMP131133 AWL131126:AWL131133 BGH131126:BGH131133 BQD131126:BQD131133 BZZ131126:BZZ131133 CJV131126:CJV131133 CTR131126:CTR131133 DDN131126:DDN131133 DNJ131126:DNJ131133 DXF131126:DXF131133 EHB131126:EHB131133 EQX131126:EQX131133 FAT131126:FAT131133 FKP131126:FKP131133 FUL131126:FUL131133 GEH131126:GEH131133 GOD131126:GOD131133 GXZ131126:GXZ131133 HHV131126:HHV131133 HRR131126:HRR131133 IBN131126:IBN131133 ILJ131126:ILJ131133 IVF131126:IVF131133 JFB131126:JFB131133 JOX131126:JOX131133 JYT131126:JYT131133 KIP131126:KIP131133 KSL131126:KSL131133 LCH131126:LCH131133 LMD131126:LMD131133 LVZ131126:LVZ131133 MFV131126:MFV131133 MPR131126:MPR131133 MZN131126:MZN131133 NJJ131126:NJJ131133 NTF131126:NTF131133 ODB131126:ODB131133 OMX131126:OMX131133 OWT131126:OWT131133 PGP131126:PGP131133 PQL131126:PQL131133 QAH131126:QAH131133 QKD131126:QKD131133 QTZ131126:QTZ131133 RDV131126:RDV131133 RNR131126:RNR131133 RXN131126:RXN131133 SHJ131126:SHJ131133 SRF131126:SRF131133 TBB131126:TBB131133 TKX131126:TKX131133 TUT131126:TUT131133 UEP131126:UEP131133 UOL131126:UOL131133 UYH131126:UYH131133 VID131126:VID131133 VRZ131126:VRZ131133 WBV131126:WBV131133 WLR131126:WLR131133 WVN131126:WVN131133 G196662:I196669 JB196662:JB196669 SX196662:SX196669 ACT196662:ACT196669 AMP196662:AMP196669 AWL196662:AWL196669 BGH196662:BGH196669 BQD196662:BQD196669 BZZ196662:BZZ196669 CJV196662:CJV196669 CTR196662:CTR196669 DDN196662:DDN196669 DNJ196662:DNJ196669 DXF196662:DXF196669 EHB196662:EHB196669 EQX196662:EQX196669 FAT196662:FAT196669 FKP196662:FKP196669 FUL196662:FUL196669 GEH196662:GEH196669 GOD196662:GOD196669 GXZ196662:GXZ196669 HHV196662:HHV196669 HRR196662:HRR196669 IBN196662:IBN196669 ILJ196662:ILJ196669 IVF196662:IVF196669 JFB196662:JFB196669 JOX196662:JOX196669 JYT196662:JYT196669 KIP196662:KIP196669 KSL196662:KSL196669 LCH196662:LCH196669 LMD196662:LMD196669 LVZ196662:LVZ196669 MFV196662:MFV196669 MPR196662:MPR196669 MZN196662:MZN196669 NJJ196662:NJJ196669 NTF196662:NTF196669 ODB196662:ODB196669 OMX196662:OMX196669 OWT196662:OWT196669 PGP196662:PGP196669 PQL196662:PQL196669 QAH196662:QAH196669 QKD196662:QKD196669 QTZ196662:QTZ196669 RDV196662:RDV196669 RNR196662:RNR196669 RXN196662:RXN196669 SHJ196662:SHJ196669 SRF196662:SRF196669 TBB196662:TBB196669 TKX196662:TKX196669 TUT196662:TUT196669 UEP196662:UEP196669 UOL196662:UOL196669 UYH196662:UYH196669 VID196662:VID196669 VRZ196662:VRZ196669 WBV196662:WBV196669 WLR196662:WLR196669 WVN196662:WVN196669 G262198:I262205 JB262198:JB262205 SX262198:SX262205 ACT262198:ACT262205 AMP262198:AMP262205 AWL262198:AWL262205 BGH262198:BGH262205 BQD262198:BQD262205 BZZ262198:BZZ262205 CJV262198:CJV262205 CTR262198:CTR262205 DDN262198:DDN262205 DNJ262198:DNJ262205 DXF262198:DXF262205 EHB262198:EHB262205 EQX262198:EQX262205 FAT262198:FAT262205 FKP262198:FKP262205 FUL262198:FUL262205 GEH262198:GEH262205 GOD262198:GOD262205 GXZ262198:GXZ262205 HHV262198:HHV262205 HRR262198:HRR262205 IBN262198:IBN262205 ILJ262198:ILJ262205 IVF262198:IVF262205 JFB262198:JFB262205 JOX262198:JOX262205 JYT262198:JYT262205 KIP262198:KIP262205 KSL262198:KSL262205 LCH262198:LCH262205 LMD262198:LMD262205 LVZ262198:LVZ262205 MFV262198:MFV262205 MPR262198:MPR262205 MZN262198:MZN262205 NJJ262198:NJJ262205 NTF262198:NTF262205 ODB262198:ODB262205 OMX262198:OMX262205 OWT262198:OWT262205 PGP262198:PGP262205 PQL262198:PQL262205 QAH262198:QAH262205 QKD262198:QKD262205 QTZ262198:QTZ262205 RDV262198:RDV262205 RNR262198:RNR262205 RXN262198:RXN262205 SHJ262198:SHJ262205 SRF262198:SRF262205 TBB262198:TBB262205 TKX262198:TKX262205 TUT262198:TUT262205 UEP262198:UEP262205 UOL262198:UOL262205 UYH262198:UYH262205 VID262198:VID262205 VRZ262198:VRZ262205 WBV262198:WBV262205 WLR262198:WLR262205 WVN262198:WVN262205 G327734:I327741 JB327734:JB327741 SX327734:SX327741 ACT327734:ACT327741 AMP327734:AMP327741 AWL327734:AWL327741 BGH327734:BGH327741 BQD327734:BQD327741 BZZ327734:BZZ327741 CJV327734:CJV327741 CTR327734:CTR327741 DDN327734:DDN327741 DNJ327734:DNJ327741 DXF327734:DXF327741 EHB327734:EHB327741 EQX327734:EQX327741 FAT327734:FAT327741 FKP327734:FKP327741 FUL327734:FUL327741 GEH327734:GEH327741 GOD327734:GOD327741 GXZ327734:GXZ327741 HHV327734:HHV327741 HRR327734:HRR327741 IBN327734:IBN327741 ILJ327734:ILJ327741 IVF327734:IVF327741 JFB327734:JFB327741 JOX327734:JOX327741 JYT327734:JYT327741 KIP327734:KIP327741 KSL327734:KSL327741 LCH327734:LCH327741 LMD327734:LMD327741 LVZ327734:LVZ327741 MFV327734:MFV327741 MPR327734:MPR327741 MZN327734:MZN327741 NJJ327734:NJJ327741 NTF327734:NTF327741 ODB327734:ODB327741 OMX327734:OMX327741 OWT327734:OWT327741 PGP327734:PGP327741 PQL327734:PQL327741 QAH327734:QAH327741 QKD327734:QKD327741 QTZ327734:QTZ327741 RDV327734:RDV327741 RNR327734:RNR327741 RXN327734:RXN327741 SHJ327734:SHJ327741 SRF327734:SRF327741 TBB327734:TBB327741 TKX327734:TKX327741 TUT327734:TUT327741 UEP327734:UEP327741 UOL327734:UOL327741 UYH327734:UYH327741 VID327734:VID327741 VRZ327734:VRZ327741 WBV327734:WBV327741 WLR327734:WLR327741 WVN327734:WVN327741 G393270:I393277 JB393270:JB393277 SX393270:SX393277 ACT393270:ACT393277 AMP393270:AMP393277 AWL393270:AWL393277 BGH393270:BGH393277 BQD393270:BQD393277 BZZ393270:BZZ393277 CJV393270:CJV393277 CTR393270:CTR393277 DDN393270:DDN393277 DNJ393270:DNJ393277 DXF393270:DXF393277 EHB393270:EHB393277 EQX393270:EQX393277 FAT393270:FAT393277 FKP393270:FKP393277 FUL393270:FUL393277 GEH393270:GEH393277 GOD393270:GOD393277 GXZ393270:GXZ393277 HHV393270:HHV393277 HRR393270:HRR393277 IBN393270:IBN393277 ILJ393270:ILJ393277 IVF393270:IVF393277 JFB393270:JFB393277 JOX393270:JOX393277 JYT393270:JYT393277 KIP393270:KIP393277 KSL393270:KSL393277 LCH393270:LCH393277 LMD393270:LMD393277 LVZ393270:LVZ393277 MFV393270:MFV393277 MPR393270:MPR393277 MZN393270:MZN393277 NJJ393270:NJJ393277 NTF393270:NTF393277 ODB393270:ODB393277 OMX393270:OMX393277 OWT393270:OWT393277 PGP393270:PGP393277 PQL393270:PQL393277 QAH393270:QAH393277 QKD393270:QKD393277 QTZ393270:QTZ393277 RDV393270:RDV393277 RNR393270:RNR393277 RXN393270:RXN393277 SHJ393270:SHJ393277 SRF393270:SRF393277 TBB393270:TBB393277 TKX393270:TKX393277 TUT393270:TUT393277 UEP393270:UEP393277 UOL393270:UOL393277 UYH393270:UYH393277 VID393270:VID393277 VRZ393270:VRZ393277 WBV393270:WBV393277 WLR393270:WLR393277 WVN393270:WVN393277 G458806:I458813 JB458806:JB458813 SX458806:SX458813 ACT458806:ACT458813 AMP458806:AMP458813 AWL458806:AWL458813 BGH458806:BGH458813 BQD458806:BQD458813 BZZ458806:BZZ458813 CJV458806:CJV458813 CTR458806:CTR458813 DDN458806:DDN458813 DNJ458806:DNJ458813 DXF458806:DXF458813 EHB458806:EHB458813 EQX458806:EQX458813 FAT458806:FAT458813 FKP458806:FKP458813 FUL458806:FUL458813 GEH458806:GEH458813 GOD458806:GOD458813 GXZ458806:GXZ458813 HHV458806:HHV458813 HRR458806:HRR458813 IBN458806:IBN458813 ILJ458806:ILJ458813 IVF458806:IVF458813 JFB458806:JFB458813 JOX458806:JOX458813 JYT458806:JYT458813 KIP458806:KIP458813 KSL458806:KSL458813 LCH458806:LCH458813 LMD458806:LMD458813 LVZ458806:LVZ458813 MFV458806:MFV458813 MPR458806:MPR458813 MZN458806:MZN458813 NJJ458806:NJJ458813 NTF458806:NTF458813 ODB458806:ODB458813 OMX458806:OMX458813 OWT458806:OWT458813 PGP458806:PGP458813 PQL458806:PQL458813 QAH458806:QAH458813 QKD458806:QKD458813 QTZ458806:QTZ458813 RDV458806:RDV458813 RNR458806:RNR458813 RXN458806:RXN458813 SHJ458806:SHJ458813 SRF458806:SRF458813 TBB458806:TBB458813 TKX458806:TKX458813 TUT458806:TUT458813 UEP458806:UEP458813 UOL458806:UOL458813 UYH458806:UYH458813 VID458806:VID458813 VRZ458806:VRZ458813 WBV458806:WBV458813 WLR458806:WLR458813 WVN458806:WVN458813 G524342:I524349 JB524342:JB524349 SX524342:SX524349 ACT524342:ACT524349 AMP524342:AMP524349 AWL524342:AWL524349 BGH524342:BGH524349 BQD524342:BQD524349 BZZ524342:BZZ524349 CJV524342:CJV524349 CTR524342:CTR524349 DDN524342:DDN524349 DNJ524342:DNJ524349 DXF524342:DXF524349 EHB524342:EHB524349 EQX524342:EQX524349 FAT524342:FAT524349 FKP524342:FKP524349 FUL524342:FUL524349 GEH524342:GEH524349 GOD524342:GOD524349 GXZ524342:GXZ524349 HHV524342:HHV524349 HRR524342:HRR524349 IBN524342:IBN524349 ILJ524342:ILJ524349 IVF524342:IVF524349 JFB524342:JFB524349 JOX524342:JOX524349 JYT524342:JYT524349 KIP524342:KIP524349 KSL524342:KSL524349 LCH524342:LCH524349 LMD524342:LMD524349 LVZ524342:LVZ524349 MFV524342:MFV524349 MPR524342:MPR524349 MZN524342:MZN524349 NJJ524342:NJJ524349 NTF524342:NTF524349 ODB524342:ODB524349 OMX524342:OMX524349 OWT524342:OWT524349 PGP524342:PGP524349 PQL524342:PQL524349 QAH524342:QAH524349 QKD524342:QKD524349 QTZ524342:QTZ524349 RDV524342:RDV524349 RNR524342:RNR524349 RXN524342:RXN524349 SHJ524342:SHJ524349 SRF524342:SRF524349 TBB524342:TBB524349 TKX524342:TKX524349 TUT524342:TUT524349 UEP524342:UEP524349 UOL524342:UOL524349 UYH524342:UYH524349 VID524342:VID524349 VRZ524342:VRZ524349 WBV524342:WBV524349 WLR524342:WLR524349 WVN524342:WVN524349 G589878:I589885 JB589878:JB589885 SX589878:SX589885 ACT589878:ACT589885 AMP589878:AMP589885 AWL589878:AWL589885 BGH589878:BGH589885 BQD589878:BQD589885 BZZ589878:BZZ589885 CJV589878:CJV589885 CTR589878:CTR589885 DDN589878:DDN589885 DNJ589878:DNJ589885 DXF589878:DXF589885 EHB589878:EHB589885 EQX589878:EQX589885 FAT589878:FAT589885 FKP589878:FKP589885 FUL589878:FUL589885 GEH589878:GEH589885 GOD589878:GOD589885 GXZ589878:GXZ589885 HHV589878:HHV589885 HRR589878:HRR589885 IBN589878:IBN589885 ILJ589878:ILJ589885 IVF589878:IVF589885 JFB589878:JFB589885 JOX589878:JOX589885 JYT589878:JYT589885 KIP589878:KIP589885 KSL589878:KSL589885 LCH589878:LCH589885 LMD589878:LMD589885 LVZ589878:LVZ589885 MFV589878:MFV589885 MPR589878:MPR589885 MZN589878:MZN589885 NJJ589878:NJJ589885 NTF589878:NTF589885 ODB589878:ODB589885 OMX589878:OMX589885 OWT589878:OWT589885 PGP589878:PGP589885 PQL589878:PQL589885 QAH589878:QAH589885 QKD589878:QKD589885 QTZ589878:QTZ589885 RDV589878:RDV589885 RNR589878:RNR589885 RXN589878:RXN589885 SHJ589878:SHJ589885 SRF589878:SRF589885 TBB589878:TBB589885 TKX589878:TKX589885 TUT589878:TUT589885 UEP589878:UEP589885 UOL589878:UOL589885 UYH589878:UYH589885 VID589878:VID589885 VRZ589878:VRZ589885 WBV589878:WBV589885 WLR589878:WLR589885 WVN589878:WVN589885 G655414:I655421 JB655414:JB655421 SX655414:SX655421 ACT655414:ACT655421 AMP655414:AMP655421 AWL655414:AWL655421 BGH655414:BGH655421 BQD655414:BQD655421 BZZ655414:BZZ655421 CJV655414:CJV655421 CTR655414:CTR655421 DDN655414:DDN655421 DNJ655414:DNJ655421 DXF655414:DXF655421 EHB655414:EHB655421 EQX655414:EQX655421 FAT655414:FAT655421 FKP655414:FKP655421 FUL655414:FUL655421 GEH655414:GEH655421 GOD655414:GOD655421 GXZ655414:GXZ655421 HHV655414:HHV655421 HRR655414:HRR655421 IBN655414:IBN655421 ILJ655414:ILJ655421 IVF655414:IVF655421 JFB655414:JFB655421 JOX655414:JOX655421 JYT655414:JYT655421 KIP655414:KIP655421 KSL655414:KSL655421 LCH655414:LCH655421 LMD655414:LMD655421 LVZ655414:LVZ655421 MFV655414:MFV655421 MPR655414:MPR655421 MZN655414:MZN655421 NJJ655414:NJJ655421 NTF655414:NTF655421 ODB655414:ODB655421 OMX655414:OMX655421 OWT655414:OWT655421 PGP655414:PGP655421 PQL655414:PQL655421 QAH655414:QAH655421 QKD655414:QKD655421 QTZ655414:QTZ655421 RDV655414:RDV655421 RNR655414:RNR655421 RXN655414:RXN655421 SHJ655414:SHJ655421 SRF655414:SRF655421 TBB655414:TBB655421 TKX655414:TKX655421 TUT655414:TUT655421 UEP655414:UEP655421 UOL655414:UOL655421 UYH655414:UYH655421 VID655414:VID655421 VRZ655414:VRZ655421 WBV655414:WBV655421 WLR655414:WLR655421 WVN655414:WVN655421 G720950:I720957 JB720950:JB720957 SX720950:SX720957 ACT720950:ACT720957 AMP720950:AMP720957 AWL720950:AWL720957 BGH720950:BGH720957 BQD720950:BQD720957 BZZ720950:BZZ720957 CJV720950:CJV720957 CTR720950:CTR720957 DDN720950:DDN720957 DNJ720950:DNJ720957 DXF720950:DXF720957 EHB720950:EHB720957 EQX720950:EQX720957 FAT720950:FAT720957 FKP720950:FKP720957 FUL720950:FUL720957 GEH720950:GEH720957 GOD720950:GOD720957 GXZ720950:GXZ720957 HHV720950:HHV720957 HRR720950:HRR720957 IBN720950:IBN720957 ILJ720950:ILJ720957 IVF720950:IVF720957 JFB720950:JFB720957 JOX720950:JOX720957 JYT720950:JYT720957 KIP720950:KIP720957 KSL720950:KSL720957 LCH720950:LCH720957 LMD720950:LMD720957 LVZ720950:LVZ720957 MFV720950:MFV720957 MPR720950:MPR720957 MZN720950:MZN720957 NJJ720950:NJJ720957 NTF720950:NTF720957 ODB720950:ODB720957 OMX720950:OMX720957 OWT720950:OWT720957 PGP720950:PGP720957 PQL720950:PQL720957 QAH720950:QAH720957 QKD720950:QKD720957 QTZ720950:QTZ720957 RDV720950:RDV720957 RNR720950:RNR720957 RXN720950:RXN720957 SHJ720950:SHJ720957 SRF720950:SRF720957 TBB720950:TBB720957 TKX720950:TKX720957 TUT720950:TUT720957 UEP720950:UEP720957 UOL720950:UOL720957 UYH720950:UYH720957 VID720950:VID720957 VRZ720950:VRZ720957 WBV720950:WBV720957 WLR720950:WLR720957 WVN720950:WVN720957 G786486:I786493 JB786486:JB786493 SX786486:SX786493 ACT786486:ACT786493 AMP786486:AMP786493 AWL786486:AWL786493 BGH786486:BGH786493 BQD786486:BQD786493 BZZ786486:BZZ786493 CJV786486:CJV786493 CTR786486:CTR786493 DDN786486:DDN786493 DNJ786486:DNJ786493 DXF786486:DXF786493 EHB786486:EHB786493 EQX786486:EQX786493 FAT786486:FAT786493 FKP786486:FKP786493 FUL786486:FUL786493 GEH786486:GEH786493 GOD786486:GOD786493 GXZ786486:GXZ786493 HHV786486:HHV786493 HRR786486:HRR786493 IBN786486:IBN786493 ILJ786486:ILJ786493 IVF786486:IVF786493 JFB786486:JFB786493 JOX786486:JOX786493 JYT786486:JYT786493 KIP786486:KIP786493 KSL786486:KSL786493 LCH786486:LCH786493 LMD786486:LMD786493 LVZ786486:LVZ786493 MFV786486:MFV786493 MPR786486:MPR786493 MZN786486:MZN786493 NJJ786486:NJJ786493 NTF786486:NTF786493 ODB786486:ODB786493 OMX786486:OMX786493 OWT786486:OWT786493 PGP786486:PGP786493 PQL786486:PQL786493 QAH786486:QAH786493 QKD786486:QKD786493 QTZ786486:QTZ786493 RDV786486:RDV786493 RNR786486:RNR786493 RXN786486:RXN786493 SHJ786486:SHJ786493 SRF786486:SRF786493 TBB786486:TBB786493 TKX786486:TKX786493 TUT786486:TUT786493 UEP786486:UEP786493 UOL786486:UOL786493 UYH786486:UYH786493 VID786486:VID786493 VRZ786486:VRZ786493 WBV786486:WBV786493 WLR786486:WLR786493 WVN786486:WVN786493 G852022:I852029 JB852022:JB852029 SX852022:SX852029 ACT852022:ACT852029 AMP852022:AMP852029 AWL852022:AWL852029 BGH852022:BGH852029 BQD852022:BQD852029 BZZ852022:BZZ852029 CJV852022:CJV852029 CTR852022:CTR852029 DDN852022:DDN852029 DNJ852022:DNJ852029 DXF852022:DXF852029 EHB852022:EHB852029 EQX852022:EQX852029 FAT852022:FAT852029 FKP852022:FKP852029 FUL852022:FUL852029 GEH852022:GEH852029 GOD852022:GOD852029 GXZ852022:GXZ852029 HHV852022:HHV852029 HRR852022:HRR852029 IBN852022:IBN852029 ILJ852022:ILJ852029 IVF852022:IVF852029 JFB852022:JFB852029 JOX852022:JOX852029 JYT852022:JYT852029 KIP852022:KIP852029 KSL852022:KSL852029 LCH852022:LCH852029 LMD852022:LMD852029 LVZ852022:LVZ852029 MFV852022:MFV852029 MPR852022:MPR852029 MZN852022:MZN852029 NJJ852022:NJJ852029 NTF852022:NTF852029 ODB852022:ODB852029 OMX852022:OMX852029 OWT852022:OWT852029 PGP852022:PGP852029 PQL852022:PQL852029 QAH852022:QAH852029 QKD852022:QKD852029 QTZ852022:QTZ852029 RDV852022:RDV852029 RNR852022:RNR852029 RXN852022:RXN852029 SHJ852022:SHJ852029 SRF852022:SRF852029 TBB852022:TBB852029 TKX852022:TKX852029 TUT852022:TUT852029 UEP852022:UEP852029 UOL852022:UOL852029 UYH852022:UYH852029 VID852022:VID852029 VRZ852022:VRZ852029 WBV852022:WBV852029 WLR852022:WLR852029 WVN852022:WVN852029 G917558:I917565 JB917558:JB917565 SX917558:SX917565 ACT917558:ACT917565 AMP917558:AMP917565 AWL917558:AWL917565 BGH917558:BGH917565 BQD917558:BQD917565 BZZ917558:BZZ917565 CJV917558:CJV917565 CTR917558:CTR917565 DDN917558:DDN917565 DNJ917558:DNJ917565 DXF917558:DXF917565 EHB917558:EHB917565 EQX917558:EQX917565 FAT917558:FAT917565 FKP917558:FKP917565 FUL917558:FUL917565 GEH917558:GEH917565 GOD917558:GOD917565 GXZ917558:GXZ917565 HHV917558:HHV917565 HRR917558:HRR917565 IBN917558:IBN917565 ILJ917558:ILJ917565 IVF917558:IVF917565 JFB917558:JFB917565 JOX917558:JOX917565 JYT917558:JYT917565 KIP917558:KIP917565 KSL917558:KSL917565 LCH917558:LCH917565 LMD917558:LMD917565 LVZ917558:LVZ917565 MFV917558:MFV917565 MPR917558:MPR917565 MZN917558:MZN917565 NJJ917558:NJJ917565 NTF917558:NTF917565 ODB917558:ODB917565 OMX917558:OMX917565 OWT917558:OWT917565 PGP917558:PGP917565 PQL917558:PQL917565 QAH917558:QAH917565 QKD917558:QKD917565 QTZ917558:QTZ917565 RDV917558:RDV917565 RNR917558:RNR917565 RXN917558:RXN917565 SHJ917558:SHJ917565 SRF917558:SRF917565 TBB917558:TBB917565 TKX917558:TKX917565 TUT917558:TUT917565 UEP917558:UEP917565 UOL917558:UOL917565 UYH917558:UYH917565 VID917558:VID917565 VRZ917558:VRZ917565 WBV917558:WBV917565 WLR917558:WLR917565 WVN917558:WVN917565 G983094:I983101 JB983094:JB983101 SX983094:SX983101 ACT983094:ACT983101 AMP983094:AMP983101 AWL983094:AWL983101 BGH983094:BGH983101 BQD983094:BQD983101 BZZ983094:BZZ983101 CJV983094:CJV983101 CTR983094:CTR983101 DDN983094:DDN983101 DNJ983094:DNJ983101 DXF983094:DXF983101 EHB983094:EHB983101 EQX983094:EQX983101 FAT983094:FAT983101 FKP983094:FKP983101 FUL983094:FUL983101 GEH983094:GEH983101 GOD983094:GOD983101 GXZ983094:GXZ983101 HHV983094:HHV983101 HRR983094:HRR983101 IBN983094:IBN983101 ILJ983094:ILJ983101 IVF983094:IVF983101 JFB983094:JFB983101 JOX983094:JOX983101 JYT983094:JYT983101 KIP983094:KIP983101 KSL983094:KSL983101 LCH983094:LCH983101 LMD983094:LMD983101 LVZ983094:LVZ983101 MFV983094:MFV983101 MPR983094:MPR983101 MZN983094:MZN983101 NJJ983094:NJJ983101 NTF983094:NTF983101 ODB983094:ODB983101 OMX983094:OMX983101 OWT983094:OWT983101 PGP983094:PGP983101 PQL983094:PQL983101 QAH983094:QAH983101 QKD983094:QKD983101 QTZ983094:QTZ983101 RDV983094:RDV983101 RNR983094:RNR983101 RXN983094:RXN983101 SHJ983094:SHJ983101 SRF983094:SRF983101 TBB983094:TBB983101 TKX983094:TKX983101 TUT983094:TUT983101 UEP983094:UEP983101 UOL983094:UOL983101 UYH983094:UYH983101 VID983094:VID983101 VRZ983094:VRZ983101 WBV983094:WBV983101 WLR983094:WLR983101 WVN983094:WVN983101 G65557:I65563 JB65557:JB65563 SX65557:SX65563 ACT65557:ACT65563 AMP65557:AMP65563 AWL65557:AWL65563 BGH65557:BGH65563 BQD65557:BQD65563 BZZ65557:BZZ65563 CJV65557:CJV65563 CTR65557:CTR65563 DDN65557:DDN65563 DNJ65557:DNJ65563 DXF65557:DXF65563 EHB65557:EHB65563 EQX65557:EQX65563 FAT65557:FAT65563 FKP65557:FKP65563 FUL65557:FUL65563 GEH65557:GEH65563 GOD65557:GOD65563 GXZ65557:GXZ65563 HHV65557:HHV65563 HRR65557:HRR65563 IBN65557:IBN65563 ILJ65557:ILJ65563 IVF65557:IVF65563 JFB65557:JFB65563 JOX65557:JOX65563 JYT65557:JYT65563 KIP65557:KIP65563 KSL65557:KSL65563 LCH65557:LCH65563 LMD65557:LMD65563 LVZ65557:LVZ65563 MFV65557:MFV65563 MPR65557:MPR65563 MZN65557:MZN65563 NJJ65557:NJJ65563 NTF65557:NTF65563 ODB65557:ODB65563 OMX65557:OMX65563 OWT65557:OWT65563 PGP65557:PGP65563 PQL65557:PQL65563 QAH65557:QAH65563 QKD65557:QKD65563 QTZ65557:QTZ65563 RDV65557:RDV65563 RNR65557:RNR65563 RXN65557:RXN65563 SHJ65557:SHJ65563 SRF65557:SRF65563 TBB65557:TBB65563 TKX65557:TKX65563 TUT65557:TUT65563 UEP65557:UEP65563 UOL65557:UOL65563 UYH65557:UYH65563 VID65557:VID65563 VRZ65557:VRZ65563 WBV65557:WBV65563 WLR65557:WLR65563 WVN65557:WVN65563 G131093:I131099 JB131093:JB131099 SX131093:SX131099 ACT131093:ACT131099 AMP131093:AMP131099 AWL131093:AWL131099 BGH131093:BGH131099 BQD131093:BQD131099 BZZ131093:BZZ131099 CJV131093:CJV131099 CTR131093:CTR131099 DDN131093:DDN131099 DNJ131093:DNJ131099 DXF131093:DXF131099 EHB131093:EHB131099 EQX131093:EQX131099 FAT131093:FAT131099 FKP131093:FKP131099 FUL131093:FUL131099 GEH131093:GEH131099 GOD131093:GOD131099 GXZ131093:GXZ131099 HHV131093:HHV131099 HRR131093:HRR131099 IBN131093:IBN131099 ILJ131093:ILJ131099 IVF131093:IVF131099 JFB131093:JFB131099 JOX131093:JOX131099 JYT131093:JYT131099 KIP131093:KIP131099 KSL131093:KSL131099 LCH131093:LCH131099 LMD131093:LMD131099 LVZ131093:LVZ131099 MFV131093:MFV131099 MPR131093:MPR131099 MZN131093:MZN131099 NJJ131093:NJJ131099 NTF131093:NTF131099 ODB131093:ODB131099 OMX131093:OMX131099 OWT131093:OWT131099 PGP131093:PGP131099 PQL131093:PQL131099 QAH131093:QAH131099 QKD131093:QKD131099 QTZ131093:QTZ131099 RDV131093:RDV131099 RNR131093:RNR131099 RXN131093:RXN131099 SHJ131093:SHJ131099 SRF131093:SRF131099 TBB131093:TBB131099 TKX131093:TKX131099 TUT131093:TUT131099 UEP131093:UEP131099 UOL131093:UOL131099 UYH131093:UYH131099 VID131093:VID131099 VRZ131093:VRZ131099 WBV131093:WBV131099 WLR131093:WLR131099 WVN131093:WVN131099 G196629:I196635 JB196629:JB196635 SX196629:SX196635 ACT196629:ACT196635 AMP196629:AMP196635 AWL196629:AWL196635 BGH196629:BGH196635 BQD196629:BQD196635 BZZ196629:BZZ196635 CJV196629:CJV196635 CTR196629:CTR196635 DDN196629:DDN196635 DNJ196629:DNJ196635 DXF196629:DXF196635 EHB196629:EHB196635 EQX196629:EQX196635 FAT196629:FAT196635 FKP196629:FKP196635 FUL196629:FUL196635 GEH196629:GEH196635 GOD196629:GOD196635 GXZ196629:GXZ196635 HHV196629:HHV196635 HRR196629:HRR196635 IBN196629:IBN196635 ILJ196629:ILJ196635 IVF196629:IVF196635 JFB196629:JFB196635 JOX196629:JOX196635 JYT196629:JYT196635 KIP196629:KIP196635 KSL196629:KSL196635 LCH196629:LCH196635 LMD196629:LMD196635 LVZ196629:LVZ196635 MFV196629:MFV196635 MPR196629:MPR196635 MZN196629:MZN196635 NJJ196629:NJJ196635 NTF196629:NTF196635 ODB196629:ODB196635 OMX196629:OMX196635 OWT196629:OWT196635 PGP196629:PGP196635 PQL196629:PQL196635 QAH196629:QAH196635 QKD196629:QKD196635 QTZ196629:QTZ196635 RDV196629:RDV196635 RNR196629:RNR196635 RXN196629:RXN196635 SHJ196629:SHJ196635 SRF196629:SRF196635 TBB196629:TBB196635 TKX196629:TKX196635 TUT196629:TUT196635 UEP196629:UEP196635 UOL196629:UOL196635 UYH196629:UYH196635 VID196629:VID196635 VRZ196629:VRZ196635 WBV196629:WBV196635 WLR196629:WLR196635 WVN196629:WVN196635 G262165:I262171 JB262165:JB262171 SX262165:SX262171 ACT262165:ACT262171 AMP262165:AMP262171 AWL262165:AWL262171 BGH262165:BGH262171 BQD262165:BQD262171 BZZ262165:BZZ262171 CJV262165:CJV262171 CTR262165:CTR262171 DDN262165:DDN262171 DNJ262165:DNJ262171 DXF262165:DXF262171 EHB262165:EHB262171 EQX262165:EQX262171 FAT262165:FAT262171 FKP262165:FKP262171 FUL262165:FUL262171 GEH262165:GEH262171 GOD262165:GOD262171 GXZ262165:GXZ262171 HHV262165:HHV262171 HRR262165:HRR262171 IBN262165:IBN262171 ILJ262165:ILJ262171 IVF262165:IVF262171 JFB262165:JFB262171 JOX262165:JOX262171 JYT262165:JYT262171 KIP262165:KIP262171 KSL262165:KSL262171 LCH262165:LCH262171 LMD262165:LMD262171 LVZ262165:LVZ262171 MFV262165:MFV262171 MPR262165:MPR262171 MZN262165:MZN262171 NJJ262165:NJJ262171 NTF262165:NTF262171 ODB262165:ODB262171 OMX262165:OMX262171 OWT262165:OWT262171 PGP262165:PGP262171 PQL262165:PQL262171 QAH262165:QAH262171 QKD262165:QKD262171 QTZ262165:QTZ262171 RDV262165:RDV262171 RNR262165:RNR262171 RXN262165:RXN262171 SHJ262165:SHJ262171 SRF262165:SRF262171 TBB262165:TBB262171 TKX262165:TKX262171 TUT262165:TUT262171 UEP262165:UEP262171 UOL262165:UOL262171 UYH262165:UYH262171 VID262165:VID262171 VRZ262165:VRZ262171 WBV262165:WBV262171 WLR262165:WLR262171 WVN262165:WVN262171 G327701:I327707 JB327701:JB327707 SX327701:SX327707 ACT327701:ACT327707 AMP327701:AMP327707 AWL327701:AWL327707 BGH327701:BGH327707 BQD327701:BQD327707 BZZ327701:BZZ327707 CJV327701:CJV327707 CTR327701:CTR327707 DDN327701:DDN327707 DNJ327701:DNJ327707 DXF327701:DXF327707 EHB327701:EHB327707 EQX327701:EQX327707 FAT327701:FAT327707 FKP327701:FKP327707 FUL327701:FUL327707 GEH327701:GEH327707 GOD327701:GOD327707 GXZ327701:GXZ327707 HHV327701:HHV327707 HRR327701:HRR327707 IBN327701:IBN327707 ILJ327701:ILJ327707 IVF327701:IVF327707 JFB327701:JFB327707 JOX327701:JOX327707 JYT327701:JYT327707 KIP327701:KIP327707 KSL327701:KSL327707 LCH327701:LCH327707 LMD327701:LMD327707 LVZ327701:LVZ327707 MFV327701:MFV327707 MPR327701:MPR327707 MZN327701:MZN327707 NJJ327701:NJJ327707 NTF327701:NTF327707 ODB327701:ODB327707 OMX327701:OMX327707 OWT327701:OWT327707 PGP327701:PGP327707 PQL327701:PQL327707 QAH327701:QAH327707 QKD327701:QKD327707 QTZ327701:QTZ327707 RDV327701:RDV327707 RNR327701:RNR327707 RXN327701:RXN327707 SHJ327701:SHJ327707 SRF327701:SRF327707 TBB327701:TBB327707 TKX327701:TKX327707 TUT327701:TUT327707 UEP327701:UEP327707 UOL327701:UOL327707 UYH327701:UYH327707 VID327701:VID327707 VRZ327701:VRZ327707 WBV327701:WBV327707 WLR327701:WLR327707 WVN327701:WVN327707 G393237:I393243 JB393237:JB393243 SX393237:SX393243 ACT393237:ACT393243 AMP393237:AMP393243 AWL393237:AWL393243 BGH393237:BGH393243 BQD393237:BQD393243 BZZ393237:BZZ393243 CJV393237:CJV393243 CTR393237:CTR393243 DDN393237:DDN393243 DNJ393237:DNJ393243 DXF393237:DXF393243 EHB393237:EHB393243 EQX393237:EQX393243 FAT393237:FAT393243 FKP393237:FKP393243 FUL393237:FUL393243 GEH393237:GEH393243 GOD393237:GOD393243 GXZ393237:GXZ393243 HHV393237:HHV393243 HRR393237:HRR393243 IBN393237:IBN393243 ILJ393237:ILJ393243 IVF393237:IVF393243 JFB393237:JFB393243 JOX393237:JOX393243 JYT393237:JYT393243 KIP393237:KIP393243 KSL393237:KSL393243 LCH393237:LCH393243 LMD393237:LMD393243 LVZ393237:LVZ393243 MFV393237:MFV393243 MPR393237:MPR393243 MZN393237:MZN393243 NJJ393237:NJJ393243 NTF393237:NTF393243 ODB393237:ODB393243 OMX393237:OMX393243 OWT393237:OWT393243 PGP393237:PGP393243 PQL393237:PQL393243 QAH393237:QAH393243 QKD393237:QKD393243 QTZ393237:QTZ393243 RDV393237:RDV393243 RNR393237:RNR393243 RXN393237:RXN393243 SHJ393237:SHJ393243 SRF393237:SRF393243 TBB393237:TBB393243 TKX393237:TKX393243 TUT393237:TUT393243 UEP393237:UEP393243 UOL393237:UOL393243 UYH393237:UYH393243 VID393237:VID393243 VRZ393237:VRZ393243 WBV393237:WBV393243 WLR393237:WLR393243 WVN393237:WVN393243 G458773:I458779 JB458773:JB458779 SX458773:SX458779 ACT458773:ACT458779 AMP458773:AMP458779 AWL458773:AWL458779 BGH458773:BGH458779 BQD458773:BQD458779 BZZ458773:BZZ458779 CJV458773:CJV458779 CTR458773:CTR458779 DDN458773:DDN458779 DNJ458773:DNJ458779 DXF458773:DXF458779 EHB458773:EHB458779 EQX458773:EQX458779 FAT458773:FAT458779 FKP458773:FKP458779 FUL458773:FUL458779 GEH458773:GEH458779 GOD458773:GOD458779 GXZ458773:GXZ458779 HHV458773:HHV458779 HRR458773:HRR458779 IBN458773:IBN458779 ILJ458773:ILJ458779 IVF458773:IVF458779 JFB458773:JFB458779 JOX458773:JOX458779 JYT458773:JYT458779 KIP458773:KIP458779 KSL458773:KSL458779 LCH458773:LCH458779 LMD458773:LMD458779 LVZ458773:LVZ458779 MFV458773:MFV458779 MPR458773:MPR458779 MZN458773:MZN458779 NJJ458773:NJJ458779 NTF458773:NTF458779 ODB458773:ODB458779 OMX458773:OMX458779 OWT458773:OWT458779 PGP458773:PGP458779 PQL458773:PQL458779 QAH458773:QAH458779 QKD458773:QKD458779 QTZ458773:QTZ458779 RDV458773:RDV458779 RNR458773:RNR458779 RXN458773:RXN458779 SHJ458773:SHJ458779 SRF458773:SRF458779 TBB458773:TBB458779 TKX458773:TKX458779 TUT458773:TUT458779 UEP458773:UEP458779 UOL458773:UOL458779 UYH458773:UYH458779 VID458773:VID458779 VRZ458773:VRZ458779 WBV458773:WBV458779 WLR458773:WLR458779 WVN458773:WVN458779 G524309:I524315 JB524309:JB524315 SX524309:SX524315 ACT524309:ACT524315 AMP524309:AMP524315 AWL524309:AWL524315 BGH524309:BGH524315 BQD524309:BQD524315 BZZ524309:BZZ524315 CJV524309:CJV524315 CTR524309:CTR524315 DDN524309:DDN524315 DNJ524309:DNJ524315 DXF524309:DXF524315 EHB524309:EHB524315 EQX524309:EQX524315 FAT524309:FAT524315 FKP524309:FKP524315 FUL524309:FUL524315 GEH524309:GEH524315 GOD524309:GOD524315 GXZ524309:GXZ524315 HHV524309:HHV524315 HRR524309:HRR524315 IBN524309:IBN524315 ILJ524309:ILJ524315 IVF524309:IVF524315 JFB524309:JFB524315 JOX524309:JOX524315 JYT524309:JYT524315 KIP524309:KIP524315 KSL524309:KSL524315 LCH524309:LCH524315 LMD524309:LMD524315 LVZ524309:LVZ524315 MFV524309:MFV524315 MPR524309:MPR524315 MZN524309:MZN524315 NJJ524309:NJJ524315 NTF524309:NTF524315 ODB524309:ODB524315 OMX524309:OMX524315 OWT524309:OWT524315 PGP524309:PGP524315 PQL524309:PQL524315 QAH524309:QAH524315 QKD524309:QKD524315 QTZ524309:QTZ524315 RDV524309:RDV524315 RNR524309:RNR524315 RXN524309:RXN524315 SHJ524309:SHJ524315 SRF524309:SRF524315 TBB524309:TBB524315 TKX524309:TKX524315 TUT524309:TUT524315 UEP524309:UEP524315 UOL524309:UOL524315 UYH524309:UYH524315 VID524309:VID524315 VRZ524309:VRZ524315 WBV524309:WBV524315 WLR524309:WLR524315 WVN524309:WVN524315 G589845:I589851 JB589845:JB589851 SX589845:SX589851 ACT589845:ACT589851 AMP589845:AMP589851 AWL589845:AWL589851 BGH589845:BGH589851 BQD589845:BQD589851 BZZ589845:BZZ589851 CJV589845:CJV589851 CTR589845:CTR589851 DDN589845:DDN589851 DNJ589845:DNJ589851 DXF589845:DXF589851 EHB589845:EHB589851 EQX589845:EQX589851 FAT589845:FAT589851 FKP589845:FKP589851 FUL589845:FUL589851 GEH589845:GEH589851 GOD589845:GOD589851 GXZ589845:GXZ589851 HHV589845:HHV589851 HRR589845:HRR589851 IBN589845:IBN589851 ILJ589845:ILJ589851 IVF589845:IVF589851 JFB589845:JFB589851 JOX589845:JOX589851 JYT589845:JYT589851 KIP589845:KIP589851 KSL589845:KSL589851 LCH589845:LCH589851 LMD589845:LMD589851 LVZ589845:LVZ589851 MFV589845:MFV589851 MPR589845:MPR589851 MZN589845:MZN589851 NJJ589845:NJJ589851 NTF589845:NTF589851 ODB589845:ODB589851 OMX589845:OMX589851 OWT589845:OWT589851 PGP589845:PGP589851 PQL589845:PQL589851 QAH589845:QAH589851 QKD589845:QKD589851 QTZ589845:QTZ589851 RDV589845:RDV589851 RNR589845:RNR589851 RXN589845:RXN589851 SHJ589845:SHJ589851 SRF589845:SRF589851 TBB589845:TBB589851 TKX589845:TKX589851 TUT589845:TUT589851 UEP589845:UEP589851 UOL589845:UOL589851 UYH589845:UYH589851 VID589845:VID589851 VRZ589845:VRZ589851 WBV589845:WBV589851 WLR589845:WLR589851 WVN589845:WVN589851 G655381:I655387 JB655381:JB655387 SX655381:SX655387 ACT655381:ACT655387 AMP655381:AMP655387 AWL655381:AWL655387 BGH655381:BGH655387 BQD655381:BQD655387 BZZ655381:BZZ655387 CJV655381:CJV655387 CTR655381:CTR655387 DDN655381:DDN655387 DNJ655381:DNJ655387 DXF655381:DXF655387 EHB655381:EHB655387 EQX655381:EQX655387 FAT655381:FAT655387 FKP655381:FKP655387 FUL655381:FUL655387 GEH655381:GEH655387 GOD655381:GOD655387 GXZ655381:GXZ655387 HHV655381:HHV655387 HRR655381:HRR655387 IBN655381:IBN655387 ILJ655381:ILJ655387 IVF655381:IVF655387 JFB655381:JFB655387 JOX655381:JOX655387 JYT655381:JYT655387 KIP655381:KIP655387 KSL655381:KSL655387 LCH655381:LCH655387 LMD655381:LMD655387 LVZ655381:LVZ655387 MFV655381:MFV655387 MPR655381:MPR655387 MZN655381:MZN655387 NJJ655381:NJJ655387 NTF655381:NTF655387 ODB655381:ODB655387 OMX655381:OMX655387 OWT655381:OWT655387 PGP655381:PGP655387 PQL655381:PQL655387 QAH655381:QAH655387 QKD655381:QKD655387 QTZ655381:QTZ655387 RDV655381:RDV655387 RNR655381:RNR655387 RXN655381:RXN655387 SHJ655381:SHJ655387 SRF655381:SRF655387 TBB655381:TBB655387 TKX655381:TKX655387 TUT655381:TUT655387 UEP655381:UEP655387 UOL655381:UOL655387 UYH655381:UYH655387 VID655381:VID655387 VRZ655381:VRZ655387 WBV655381:WBV655387 WLR655381:WLR655387 WVN655381:WVN655387 G720917:I720923 JB720917:JB720923 SX720917:SX720923 ACT720917:ACT720923 AMP720917:AMP720923 AWL720917:AWL720923 BGH720917:BGH720923 BQD720917:BQD720923 BZZ720917:BZZ720923 CJV720917:CJV720923 CTR720917:CTR720923 DDN720917:DDN720923 DNJ720917:DNJ720923 DXF720917:DXF720923 EHB720917:EHB720923 EQX720917:EQX720923 FAT720917:FAT720923 FKP720917:FKP720923 FUL720917:FUL720923 GEH720917:GEH720923 GOD720917:GOD720923 GXZ720917:GXZ720923 HHV720917:HHV720923 HRR720917:HRR720923 IBN720917:IBN720923 ILJ720917:ILJ720923 IVF720917:IVF720923 JFB720917:JFB720923 JOX720917:JOX720923 JYT720917:JYT720923 KIP720917:KIP720923 KSL720917:KSL720923 LCH720917:LCH720923 LMD720917:LMD720923 LVZ720917:LVZ720923 MFV720917:MFV720923 MPR720917:MPR720923 MZN720917:MZN720923 NJJ720917:NJJ720923 NTF720917:NTF720923 ODB720917:ODB720923 OMX720917:OMX720923 OWT720917:OWT720923 PGP720917:PGP720923 PQL720917:PQL720923 QAH720917:QAH720923 QKD720917:QKD720923 QTZ720917:QTZ720923 RDV720917:RDV720923 RNR720917:RNR720923 RXN720917:RXN720923 SHJ720917:SHJ720923 SRF720917:SRF720923 TBB720917:TBB720923 TKX720917:TKX720923 TUT720917:TUT720923 UEP720917:UEP720923 UOL720917:UOL720923 UYH720917:UYH720923 VID720917:VID720923 VRZ720917:VRZ720923 WBV720917:WBV720923 WLR720917:WLR720923 WVN720917:WVN720923 G786453:I786459 JB786453:JB786459 SX786453:SX786459 ACT786453:ACT786459 AMP786453:AMP786459 AWL786453:AWL786459 BGH786453:BGH786459 BQD786453:BQD786459 BZZ786453:BZZ786459 CJV786453:CJV786459 CTR786453:CTR786459 DDN786453:DDN786459 DNJ786453:DNJ786459 DXF786453:DXF786459 EHB786453:EHB786459 EQX786453:EQX786459 FAT786453:FAT786459 FKP786453:FKP786459 FUL786453:FUL786459 GEH786453:GEH786459 GOD786453:GOD786459 GXZ786453:GXZ786459 HHV786453:HHV786459 HRR786453:HRR786459 IBN786453:IBN786459 ILJ786453:ILJ786459 IVF786453:IVF786459 JFB786453:JFB786459 JOX786453:JOX786459 JYT786453:JYT786459 KIP786453:KIP786459 KSL786453:KSL786459 LCH786453:LCH786459 LMD786453:LMD786459 LVZ786453:LVZ786459 MFV786453:MFV786459 MPR786453:MPR786459 MZN786453:MZN786459 NJJ786453:NJJ786459 NTF786453:NTF786459 ODB786453:ODB786459 OMX786453:OMX786459 OWT786453:OWT786459 PGP786453:PGP786459 PQL786453:PQL786459 QAH786453:QAH786459 QKD786453:QKD786459 QTZ786453:QTZ786459 RDV786453:RDV786459 RNR786453:RNR786459 RXN786453:RXN786459 SHJ786453:SHJ786459 SRF786453:SRF786459 TBB786453:TBB786459 TKX786453:TKX786459 TUT786453:TUT786459 UEP786453:UEP786459 UOL786453:UOL786459 UYH786453:UYH786459 VID786453:VID786459 VRZ786453:VRZ786459 WBV786453:WBV786459 WLR786453:WLR786459 WVN786453:WVN786459 G851989:I851995 JB851989:JB851995 SX851989:SX851995 ACT851989:ACT851995 AMP851989:AMP851995 AWL851989:AWL851995 BGH851989:BGH851995 BQD851989:BQD851995 BZZ851989:BZZ851995 CJV851989:CJV851995 CTR851989:CTR851995 DDN851989:DDN851995 DNJ851989:DNJ851995 DXF851989:DXF851995 EHB851989:EHB851995 EQX851989:EQX851995 FAT851989:FAT851995 FKP851989:FKP851995 FUL851989:FUL851995 GEH851989:GEH851995 GOD851989:GOD851995 GXZ851989:GXZ851995 HHV851989:HHV851995 HRR851989:HRR851995 IBN851989:IBN851995 ILJ851989:ILJ851995 IVF851989:IVF851995 JFB851989:JFB851995 JOX851989:JOX851995 JYT851989:JYT851995 KIP851989:KIP851995 KSL851989:KSL851995 LCH851989:LCH851995 LMD851989:LMD851995 LVZ851989:LVZ851995 MFV851989:MFV851995 MPR851989:MPR851995 MZN851989:MZN851995 NJJ851989:NJJ851995 NTF851989:NTF851995 ODB851989:ODB851995 OMX851989:OMX851995 OWT851989:OWT851995 PGP851989:PGP851995 PQL851989:PQL851995 QAH851989:QAH851995 QKD851989:QKD851995 QTZ851989:QTZ851995 RDV851989:RDV851995 RNR851989:RNR851995 RXN851989:RXN851995 SHJ851989:SHJ851995 SRF851989:SRF851995 TBB851989:TBB851995 TKX851989:TKX851995 TUT851989:TUT851995 UEP851989:UEP851995 UOL851989:UOL851995 UYH851989:UYH851995 VID851989:VID851995 VRZ851989:VRZ851995 WBV851989:WBV851995 WLR851989:WLR851995 WVN851989:WVN851995 G917525:I917531 JB917525:JB917531 SX917525:SX917531 ACT917525:ACT917531 AMP917525:AMP917531 AWL917525:AWL917531 BGH917525:BGH917531 BQD917525:BQD917531 BZZ917525:BZZ917531 CJV917525:CJV917531 CTR917525:CTR917531 DDN917525:DDN917531 DNJ917525:DNJ917531 DXF917525:DXF917531 EHB917525:EHB917531 EQX917525:EQX917531 FAT917525:FAT917531 FKP917525:FKP917531 FUL917525:FUL917531 GEH917525:GEH917531 GOD917525:GOD917531 GXZ917525:GXZ917531 HHV917525:HHV917531 HRR917525:HRR917531 IBN917525:IBN917531 ILJ917525:ILJ917531 IVF917525:IVF917531 JFB917525:JFB917531 JOX917525:JOX917531 JYT917525:JYT917531 KIP917525:KIP917531 KSL917525:KSL917531 LCH917525:LCH917531 LMD917525:LMD917531 LVZ917525:LVZ917531 MFV917525:MFV917531 MPR917525:MPR917531 MZN917525:MZN917531 NJJ917525:NJJ917531 NTF917525:NTF917531 ODB917525:ODB917531 OMX917525:OMX917531 OWT917525:OWT917531 PGP917525:PGP917531 PQL917525:PQL917531 QAH917525:QAH917531 QKD917525:QKD917531 QTZ917525:QTZ917531 RDV917525:RDV917531 RNR917525:RNR917531 RXN917525:RXN917531 SHJ917525:SHJ917531 SRF917525:SRF917531 TBB917525:TBB917531 TKX917525:TKX917531 TUT917525:TUT917531 UEP917525:UEP917531 UOL917525:UOL917531 UYH917525:UYH917531 VID917525:VID917531 VRZ917525:VRZ917531 WBV917525:WBV917531 WLR917525:WLR917531 WVN917525:WVN917531 G983061:I983067 JB983061:JB983067 SX983061:SX983067 ACT983061:ACT983067 AMP983061:AMP983067 AWL983061:AWL983067 BGH983061:BGH983067 BQD983061:BQD983067 BZZ983061:BZZ983067 CJV983061:CJV983067 CTR983061:CTR983067 DDN983061:DDN983067 DNJ983061:DNJ983067 DXF983061:DXF983067 EHB983061:EHB983067 EQX983061:EQX983067 FAT983061:FAT983067 FKP983061:FKP983067 FUL983061:FUL983067 GEH983061:GEH983067 GOD983061:GOD983067 GXZ983061:GXZ983067 HHV983061:HHV983067 HRR983061:HRR983067 IBN983061:IBN983067 ILJ983061:ILJ983067 IVF983061:IVF983067 JFB983061:JFB983067 JOX983061:JOX983067 JYT983061:JYT983067 KIP983061:KIP983067 KSL983061:KSL983067 LCH983061:LCH983067 LMD983061:LMD983067 LVZ983061:LVZ983067 MFV983061:MFV983067 MPR983061:MPR983067 MZN983061:MZN983067 NJJ983061:NJJ983067 NTF983061:NTF983067 ODB983061:ODB983067 OMX983061:OMX983067 OWT983061:OWT983067 PGP983061:PGP983067 PQL983061:PQL983067 QAH983061:QAH983067 QKD983061:QKD983067 QTZ983061:QTZ983067 RDV983061:RDV983067 RNR983061:RNR983067 RXN983061:RXN983067 SHJ983061:SHJ983067 SRF983061:SRF983067 TBB983061:TBB983067 TKX983061:TKX983067 TUT983061:TUT983067 UEP983061:UEP983067 UOL983061:UOL983067 UYH983061:UYH983067 VID983061:VID983067 VRZ983061:VRZ983067 WBV983061:WBV983067 WLR983061:WLR983067 WVN983061:WVN983067 G65577:I65588 JB65577:JB65588 SX65577:SX65588 ACT65577:ACT65588 AMP65577:AMP65588 AWL65577:AWL65588 BGH65577:BGH65588 BQD65577:BQD65588 BZZ65577:BZZ65588 CJV65577:CJV65588 CTR65577:CTR65588 DDN65577:DDN65588 DNJ65577:DNJ65588 DXF65577:DXF65588 EHB65577:EHB65588 EQX65577:EQX65588 FAT65577:FAT65588 FKP65577:FKP65588 FUL65577:FUL65588 GEH65577:GEH65588 GOD65577:GOD65588 GXZ65577:GXZ65588 HHV65577:HHV65588 HRR65577:HRR65588 IBN65577:IBN65588 ILJ65577:ILJ65588 IVF65577:IVF65588 JFB65577:JFB65588 JOX65577:JOX65588 JYT65577:JYT65588 KIP65577:KIP65588 KSL65577:KSL65588 LCH65577:LCH65588 LMD65577:LMD65588 LVZ65577:LVZ65588 MFV65577:MFV65588 MPR65577:MPR65588 MZN65577:MZN65588 NJJ65577:NJJ65588 NTF65577:NTF65588 ODB65577:ODB65588 OMX65577:OMX65588 OWT65577:OWT65588 PGP65577:PGP65588 PQL65577:PQL65588 QAH65577:QAH65588 QKD65577:QKD65588 QTZ65577:QTZ65588 RDV65577:RDV65588 RNR65577:RNR65588 RXN65577:RXN65588 SHJ65577:SHJ65588 SRF65577:SRF65588 TBB65577:TBB65588 TKX65577:TKX65588 TUT65577:TUT65588 UEP65577:UEP65588 UOL65577:UOL65588 UYH65577:UYH65588 VID65577:VID65588 VRZ65577:VRZ65588 WBV65577:WBV65588 WLR65577:WLR65588 WVN65577:WVN65588 G131113:I131124 JB131113:JB131124 SX131113:SX131124 ACT131113:ACT131124 AMP131113:AMP131124 AWL131113:AWL131124 BGH131113:BGH131124 BQD131113:BQD131124 BZZ131113:BZZ131124 CJV131113:CJV131124 CTR131113:CTR131124 DDN131113:DDN131124 DNJ131113:DNJ131124 DXF131113:DXF131124 EHB131113:EHB131124 EQX131113:EQX131124 FAT131113:FAT131124 FKP131113:FKP131124 FUL131113:FUL131124 GEH131113:GEH131124 GOD131113:GOD131124 GXZ131113:GXZ131124 HHV131113:HHV131124 HRR131113:HRR131124 IBN131113:IBN131124 ILJ131113:ILJ131124 IVF131113:IVF131124 JFB131113:JFB131124 JOX131113:JOX131124 JYT131113:JYT131124 KIP131113:KIP131124 KSL131113:KSL131124 LCH131113:LCH131124 LMD131113:LMD131124 LVZ131113:LVZ131124 MFV131113:MFV131124 MPR131113:MPR131124 MZN131113:MZN131124 NJJ131113:NJJ131124 NTF131113:NTF131124 ODB131113:ODB131124 OMX131113:OMX131124 OWT131113:OWT131124 PGP131113:PGP131124 PQL131113:PQL131124 QAH131113:QAH131124 QKD131113:QKD131124 QTZ131113:QTZ131124 RDV131113:RDV131124 RNR131113:RNR131124 RXN131113:RXN131124 SHJ131113:SHJ131124 SRF131113:SRF131124 TBB131113:TBB131124 TKX131113:TKX131124 TUT131113:TUT131124 UEP131113:UEP131124 UOL131113:UOL131124 UYH131113:UYH131124 VID131113:VID131124 VRZ131113:VRZ131124 WBV131113:WBV131124 WLR131113:WLR131124 WVN131113:WVN131124 G196649:I196660 JB196649:JB196660 SX196649:SX196660 ACT196649:ACT196660 AMP196649:AMP196660 AWL196649:AWL196660 BGH196649:BGH196660 BQD196649:BQD196660 BZZ196649:BZZ196660 CJV196649:CJV196660 CTR196649:CTR196660 DDN196649:DDN196660 DNJ196649:DNJ196660 DXF196649:DXF196660 EHB196649:EHB196660 EQX196649:EQX196660 FAT196649:FAT196660 FKP196649:FKP196660 FUL196649:FUL196660 GEH196649:GEH196660 GOD196649:GOD196660 GXZ196649:GXZ196660 HHV196649:HHV196660 HRR196649:HRR196660 IBN196649:IBN196660 ILJ196649:ILJ196660 IVF196649:IVF196660 JFB196649:JFB196660 JOX196649:JOX196660 JYT196649:JYT196660 KIP196649:KIP196660 KSL196649:KSL196660 LCH196649:LCH196660 LMD196649:LMD196660 LVZ196649:LVZ196660 MFV196649:MFV196660 MPR196649:MPR196660 MZN196649:MZN196660 NJJ196649:NJJ196660 NTF196649:NTF196660 ODB196649:ODB196660 OMX196649:OMX196660 OWT196649:OWT196660 PGP196649:PGP196660 PQL196649:PQL196660 QAH196649:QAH196660 QKD196649:QKD196660 QTZ196649:QTZ196660 RDV196649:RDV196660 RNR196649:RNR196660 RXN196649:RXN196660 SHJ196649:SHJ196660 SRF196649:SRF196660 TBB196649:TBB196660 TKX196649:TKX196660 TUT196649:TUT196660 UEP196649:UEP196660 UOL196649:UOL196660 UYH196649:UYH196660 VID196649:VID196660 VRZ196649:VRZ196660 WBV196649:WBV196660 WLR196649:WLR196660 WVN196649:WVN196660 G262185:I262196 JB262185:JB262196 SX262185:SX262196 ACT262185:ACT262196 AMP262185:AMP262196 AWL262185:AWL262196 BGH262185:BGH262196 BQD262185:BQD262196 BZZ262185:BZZ262196 CJV262185:CJV262196 CTR262185:CTR262196 DDN262185:DDN262196 DNJ262185:DNJ262196 DXF262185:DXF262196 EHB262185:EHB262196 EQX262185:EQX262196 FAT262185:FAT262196 FKP262185:FKP262196 FUL262185:FUL262196 GEH262185:GEH262196 GOD262185:GOD262196 GXZ262185:GXZ262196 HHV262185:HHV262196 HRR262185:HRR262196 IBN262185:IBN262196 ILJ262185:ILJ262196 IVF262185:IVF262196 JFB262185:JFB262196 JOX262185:JOX262196 JYT262185:JYT262196 KIP262185:KIP262196 KSL262185:KSL262196 LCH262185:LCH262196 LMD262185:LMD262196 LVZ262185:LVZ262196 MFV262185:MFV262196 MPR262185:MPR262196 MZN262185:MZN262196 NJJ262185:NJJ262196 NTF262185:NTF262196 ODB262185:ODB262196 OMX262185:OMX262196 OWT262185:OWT262196 PGP262185:PGP262196 PQL262185:PQL262196 QAH262185:QAH262196 QKD262185:QKD262196 QTZ262185:QTZ262196 RDV262185:RDV262196 RNR262185:RNR262196 RXN262185:RXN262196 SHJ262185:SHJ262196 SRF262185:SRF262196 TBB262185:TBB262196 TKX262185:TKX262196 TUT262185:TUT262196 UEP262185:UEP262196 UOL262185:UOL262196 UYH262185:UYH262196 VID262185:VID262196 VRZ262185:VRZ262196 WBV262185:WBV262196 WLR262185:WLR262196 WVN262185:WVN262196 G327721:I327732 JB327721:JB327732 SX327721:SX327732 ACT327721:ACT327732 AMP327721:AMP327732 AWL327721:AWL327732 BGH327721:BGH327732 BQD327721:BQD327732 BZZ327721:BZZ327732 CJV327721:CJV327732 CTR327721:CTR327732 DDN327721:DDN327732 DNJ327721:DNJ327732 DXF327721:DXF327732 EHB327721:EHB327732 EQX327721:EQX327732 FAT327721:FAT327732 FKP327721:FKP327732 FUL327721:FUL327732 GEH327721:GEH327732 GOD327721:GOD327732 GXZ327721:GXZ327732 HHV327721:HHV327732 HRR327721:HRR327732 IBN327721:IBN327732 ILJ327721:ILJ327732 IVF327721:IVF327732 JFB327721:JFB327732 JOX327721:JOX327732 JYT327721:JYT327732 KIP327721:KIP327732 KSL327721:KSL327732 LCH327721:LCH327732 LMD327721:LMD327732 LVZ327721:LVZ327732 MFV327721:MFV327732 MPR327721:MPR327732 MZN327721:MZN327732 NJJ327721:NJJ327732 NTF327721:NTF327732 ODB327721:ODB327732 OMX327721:OMX327732 OWT327721:OWT327732 PGP327721:PGP327732 PQL327721:PQL327732 QAH327721:QAH327732 QKD327721:QKD327732 QTZ327721:QTZ327732 RDV327721:RDV327732 RNR327721:RNR327732 RXN327721:RXN327732 SHJ327721:SHJ327732 SRF327721:SRF327732 TBB327721:TBB327732 TKX327721:TKX327732 TUT327721:TUT327732 UEP327721:UEP327732 UOL327721:UOL327732 UYH327721:UYH327732 VID327721:VID327732 VRZ327721:VRZ327732 WBV327721:WBV327732 WLR327721:WLR327732 WVN327721:WVN327732 G393257:I393268 JB393257:JB393268 SX393257:SX393268 ACT393257:ACT393268 AMP393257:AMP393268 AWL393257:AWL393268 BGH393257:BGH393268 BQD393257:BQD393268 BZZ393257:BZZ393268 CJV393257:CJV393268 CTR393257:CTR393268 DDN393257:DDN393268 DNJ393257:DNJ393268 DXF393257:DXF393268 EHB393257:EHB393268 EQX393257:EQX393268 FAT393257:FAT393268 FKP393257:FKP393268 FUL393257:FUL393268 GEH393257:GEH393268 GOD393257:GOD393268 GXZ393257:GXZ393268 HHV393257:HHV393268 HRR393257:HRR393268 IBN393257:IBN393268 ILJ393257:ILJ393268 IVF393257:IVF393268 JFB393257:JFB393268 JOX393257:JOX393268 JYT393257:JYT393268 KIP393257:KIP393268 KSL393257:KSL393268 LCH393257:LCH393268 LMD393257:LMD393268 LVZ393257:LVZ393268 MFV393257:MFV393268 MPR393257:MPR393268 MZN393257:MZN393268 NJJ393257:NJJ393268 NTF393257:NTF393268 ODB393257:ODB393268 OMX393257:OMX393268 OWT393257:OWT393268 PGP393257:PGP393268 PQL393257:PQL393268 QAH393257:QAH393268 QKD393257:QKD393268 QTZ393257:QTZ393268 RDV393257:RDV393268 RNR393257:RNR393268 RXN393257:RXN393268 SHJ393257:SHJ393268 SRF393257:SRF393268 TBB393257:TBB393268 TKX393257:TKX393268 TUT393257:TUT393268 UEP393257:UEP393268 UOL393257:UOL393268 UYH393257:UYH393268 VID393257:VID393268 VRZ393257:VRZ393268 WBV393257:WBV393268 WLR393257:WLR393268 WVN393257:WVN393268 G458793:I458804 JB458793:JB458804 SX458793:SX458804 ACT458793:ACT458804 AMP458793:AMP458804 AWL458793:AWL458804 BGH458793:BGH458804 BQD458793:BQD458804 BZZ458793:BZZ458804 CJV458793:CJV458804 CTR458793:CTR458804 DDN458793:DDN458804 DNJ458793:DNJ458804 DXF458793:DXF458804 EHB458793:EHB458804 EQX458793:EQX458804 FAT458793:FAT458804 FKP458793:FKP458804 FUL458793:FUL458804 GEH458793:GEH458804 GOD458793:GOD458804 GXZ458793:GXZ458804 HHV458793:HHV458804 HRR458793:HRR458804 IBN458793:IBN458804 ILJ458793:ILJ458804 IVF458793:IVF458804 JFB458793:JFB458804 JOX458793:JOX458804 JYT458793:JYT458804 KIP458793:KIP458804 KSL458793:KSL458804 LCH458793:LCH458804 LMD458793:LMD458804 LVZ458793:LVZ458804 MFV458793:MFV458804 MPR458793:MPR458804 MZN458793:MZN458804 NJJ458793:NJJ458804 NTF458793:NTF458804 ODB458793:ODB458804 OMX458793:OMX458804 OWT458793:OWT458804 PGP458793:PGP458804 PQL458793:PQL458804 QAH458793:QAH458804 QKD458793:QKD458804 QTZ458793:QTZ458804 RDV458793:RDV458804 RNR458793:RNR458804 RXN458793:RXN458804 SHJ458793:SHJ458804 SRF458793:SRF458804 TBB458793:TBB458804 TKX458793:TKX458804 TUT458793:TUT458804 UEP458793:UEP458804 UOL458793:UOL458804 UYH458793:UYH458804 VID458793:VID458804 VRZ458793:VRZ458804 WBV458793:WBV458804 WLR458793:WLR458804 WVN458793:WVN458804 G524329:I524340 JB524329:JB524340 SX524329:SX524340 ACT524329:ACT524340 AMP524329:AMP524340 AWL524329:AWL524340 BGH524329:BGH524340 BQD524329:BQD524340 BZZ524329:BZZ524340 CJV524329:CJV524340 CTR524329:CTR524340 DDN524329:DDN524340 DNJ524329:DNJ524340 DXF524329:DXF524340 EHB524329:EHB524340 EQX524329:EQX524340 FAT524329:FAT524340 FKP524329:FKP524340 FUL524329:FUL524340 GEH524329:GEH524340 GOD524329:GOD524340 GXZ524329:GXZ524340 HHV524329:HHV524340 HRR524329:HRR524340 IBN524329:IBN524340 ILJ524329:ILJ524340 IVF524329:IVF524340 JFB524329:JFB524340 JOX524329:JOX524340 JYT524329:JYT524340 KIP524329:KIP524340 KSL524329:KSL524340 LCH524329:LCH524340 LMD524329:LMD524340 LVZ524329:LVZ524340 MFV524329:MFV524340 MPR524329:MPR524340 MZN524329:MZN524340 NJJ524329:NJJ524340 NTF524329:NTF524340 ODB524329:ODB524340 OMX524329:OMX524340 OWT524329:OWT524340 PGP524329:PGP524340 PQL524329:PQL524340 QAH524329:QAH524340 QKD524329:QKD524340 QTZ524329:QTZ524340 RDV524329:RDV524340 RNR524329:RNR524340 RXN524329:RXN524340 SHJ524329:SHJ524340 SRF524329:SRF524340 TBB524329:TBB524340 TKX524329:TKX524340 TUT524329:TUT524340 UEP524329:UEP524340 UOL524329:UOL524340 UYH524329:UYH524340 VID524329:VID524340 VRZ524329:VRZ524340 WBV524329:WBV524340 WLR524329:WLR524340 WVN524329:WVN524340 G589865:I589876 JB589865:JB589876 SX589865:SX589876 ACT589865:ACT589876 AMP589865:AMP589876 AWL589865:AWL589876 BGH589865:BGH589876 BQD589865:BQD589876 BZZ589865:BZZ589876 CJV589865:CJV589876 CTR589865:CTR589876 DDN589865:DDN589876 DNJ589865:DNJ589876 DXF589865:DXF589876 EHB589865:EHB589876 EQX589865:EQX589876 FAT589865:FAT589876 FKP589865:FKP589876 FUL589865:FUL589876 GEH589865:GEH589876 GOD589865:GOD589876 GXZ589865:GXZ589876 HHV589865:HHV589876 HRR589865:HRR589876 IBN589865:IBN589876 ILJ589865:ILJ589876 IVF589865:IVF589876 JFB589865:JFB589876 JOX589865:JOX589876 JYT589865:JYT589876 KIP589865:KIP589876 KSL589865:KSL589876 LCH589865:LCH589876 LMD589865:LMD589876 LVZ589865:LVZ589876 MFV589865:MFV589876 MPR589865:MPR589876 MZN589865:MZN589876 NJJ589865:NJJ589876 NTF589865:NTF589876 ODB589865:ODB589876 OMX589865:OMX589876 OWT589865:OWT589876 PGP589865:PGP589876 PQL589865:PQL589876 QAH589865:QAH589876 QKD589865:QKD589876 QTZ589865:QTZ589876 RDV589865:RDV589876 RNR589865:RNR589876 RXN589865:RXN589876 SHJ589865:SHJ589876 SRF589865:SRF589876 TBB589865:TBB589876 TKX589865:TKX589876 TUT589865:TUT589876 UEP589865:UEP589876 UOL589865:UOL589876 UYH589865:UYH589876 VID589865:VID589876 VRZ589865:VRZ589876 WBV589865:WBV589876 WLR589865:WLR589876 WVN589865:WVN589876 G655401:I655412 JB655401:JB655412 SX655401:SX655412 ACT655401:ACT655412 AMP655401:AMP655412 AWL655401:AWL655412 BGH655401:BGH655412 BQD655401:BQD655412 BZZ655401:BZZ655412 CJV655401:CJV655412 CTR655401:CTR655412 DDN655401:DDN655412 DNJ655401:DNJ655412 DXF655401:DXF655412 EHB655401:EHB655412 EQX655401:EQX655412 FAT655401:FAT655412 FKP655401:FKP655412 FUL655401:FUL655412 GEH655401:GEH655412 GOD655401:GOD655412 GXZ655401:GXZ655412 HHV655401:HHV655412 HRR655401:HRR655412 IBN655401:IBN655412 ILJ655401:ILJ655412 IVF655401:IVF655412 JFB655401:JFB655412 JOX655401:JOX655412 JYT655401:JYT655412 KIP655401:KIP655412 KSL655401:KSL655412 LCH655401:LCH655412 LMD655401:LMD655412 LVZ655401:LVZ655412 MFV655401:MFV655412 MPR655401:MPR655412 MZN655401:MZN655412 NJJ655401:NJJ655412 NTF655401:NTF655412 ODB655401:ODB655412 OMX655401:OMX655412 OWT655401:OWT655412 PGP655401:PGP655412 PQL655401:PQL655412 QAH655401:QAH655412 QKD655401:QKD655412 QTZ655401:QTZ655412 RDV655401:RDV655412 RNR655401:RNR655412 RXN655401:RXN655412 SHJ655401:SHJ655412 SRF655401:SRF655412 TBB655401:TBB655412 TKX655401:TKX655412 TUT655401:TUT655412 UEP655401:UEP655412 UOL655401:UOL655412 UYH655401:UYH655412 VID655401:VID655412 VRZ655401:VRZ655412 WBV655401:WBV655412 WLR655401:WLR655412 WVN655401:WVN655412 G720937:I720948 JB720937:JB720948 SX720937:SX720948 ACT720937:ACT720948 AMP720937:AMP720948 AWL720937:AWL720948 BGH720937:BGH720948 BQD720937:BQD720948 BZZ720937:BZZ720948 CJV720937:CJV720948 CTR720937:CTR720948 DDN720937:DDN720948 DNJ720937:DNJ720948 DXF720937:DXF720948 EHB720937:EHB720948 EQX720937:EQX720948 FAT720937:FAT720948 FKP720937:FKP720948 FUL720937:FUL720948 GEH720937:GEH720948 GOD720937:GOD720948 GXZ720937:GXZ720948 HHV720937:HHV720948 HRR720937:HRR720948 IBN720937:IBN720948 ILJ720937:ILJ720948 IVF720937:IVF720948 JFB720937:JFB720948 JOX720937:JOX720948 JYT720937:JYT720948 KIP720937:KIP720948 KSL720937:KSL720948 LCH720937:LCH720948 LMD720937:LMD720948 LVZ720937:LVZ720948 MFV720937:MFV720948 MPR720937:MPR720948 MZN720937:MZN720948 NJJ720937:NJJ720948 NTF720937:NTF720948 ODB720937:ODB720948 OMX720937:OMX720948 OWT720937:OWT720948 PGP720937:PGP720948 PQL720937:PQL720948 QAH720937:QAH720948 QKD720937:QKD720948 QTZ720937:QTZ720948 RDV720937:RDV720948 RNR720937:RNR720948 RXN720937:RXN720948 SHJ720937:SHJ720948 SRF720937:SRF720948 TBB720937:TBB720948 TKX720937:TKX720948 TUT720937:TUT720948 UEP720937:UEP720948 UOL720937:UOL720948 UYH720937:UYH720948 VID720937:VID720948 VRZ720937:VRZ720948 WBV720937:WBV720948 WLR720937:WLR720948 WVN720937:WVN720948 G786473:I786484 JB786473:JB786484 SX786473:SX786484 ACT786473:ACT786484 AMP786473:AMP786484 AWL786473:AWL786484 BGH786473:BGH786484 BQD786473:BQD786484 BZZ786473:BZZ786484 CJV786473:CJV786484 CTR786473:CTR786484 DDN786473:DDN786484 DNJ786473:DNJ786484 DXF786473:DXF786484 EHB786473:EHB786484 EQX786473:EQX786484 FAT786473:FAT786484 FKP786473:FKP786484 FUL786473:FUL786484 GEH786473:GEH786484 GOD786473:GOD786484 GXZ786473:GXZ786484 HHV786473:HHV786484 HRR786473:HRR786484 IBN786473:IBN786484 ILJ786473:ILJ786484 IVF786473:IVF786484 JFB786473:JFB786484 JOX786473:JOX786484 JYT786473:JYT786484 KIP786473:KIP786484 KSL786473:KSL786484 LCH786473:LCH786484 LMD786473:LMD786484 LVZ786473:LVZ786484 MFV786473:MFV786484 MPR786473:MPR786484 MZN786473:MZN786484 NJJ786473:NJJ786484 NTF786473:NTF786484 ODB786473:ODB786484 OMX786473:OMX786484 OWT786473:OWT786484 PGP786473:PGP786484 PQL786473:PQL786484 QAH786473:QAH786484 QKD786473:QKD786484 QTZ786473:QTZ786484 RDV786473:RDV786484 RNR786473:RNR786484 RXN786473:RXN786484 SHJ786473:SHJ786484 SRF786473:SRF786484 TBB786473:TBB786484 TKX786473:TKX786484 TUT786473:TUT786484 UEP786473:UEP786484 UOL786473:UOL786484 UYH786473:UYH786484 VID786473:VID786484 VRZ786473:VRZ786484 WBV786473:WBV786484 WLR786473:WLR786484 WVN786473:WVN786484 G852009:I852020 JB852009:JB852020 SX852009:SX852020 ACT852009:ACT852020 AMP852009:AMP852020 AWL852009:AWL852020 BGH852009:BGH852020 BQD852009:BQD852020 BZZ852009:BZZ852020 CJV852009:CJV852020 CTR852009:CTR852020 DDN852009:DDN852020 DNJ852009:DNJ852020 DXF852009:DXF852020 EHB852009:EHB852020 EQX852009:EQX852020 FAT852009:FAT852020 FKP852009:FKP852020 FUL852009:FUL852020 GEH852009:GEH852020 GOD852009:GOD852020 GXZ852009:GXZ852020 HHV852009:HHV852020 HRR852009:HRR852020 IBN852009:IBN852020 ILJ852009:ILJ852020 IVF852009:IVF852020 JFB852009:JFB852020 JOX852009:JOX852020 JYT852009:JYT852020 KIP852009:KIP852020 KSL852009:KSL852020 LCH852009:LCH852020 LMD852009:LMD852020 LVZ852009:LVZ852020 MFV852009:MFV852020 MPR852009:MPR852020 MZN852009:MZN852020 NJJ852009:NJJ852020 NTF852009:NTF852020 ODB852009:ODB852020 OMX852009:OMX852020 OWT852009:OWT852020 PGP852009:PGP852020 PQL852009:PQL852020 QAH852009:QAH852020 QKD852009:QKD852020 QTZ852009:QTZ852020 RDV852009:RDV852020 RNR852009:RNR852020 RXN852009:RXN852020 SHJ852009:SHJ852020 SRF852009:SRF852020 TBB852009:TBB852020 TKX852009:TKX852020 TUT852009:TUT852020 UEP852009:UEP852020 UOL852009:UOL852020 UYH852009:UYH852020 VID852009:VID852020 VRZ852009:VRZ852020 WBV852009:WBV852020 WLR852009:WLR852020 WVN852009:WVN852020 G917545:I917556 JB917545:JB917556 SX917545:SX917556 ACT917545:ACT917556 AMP917545:AMP917556 AWL917545:AWL917556 BGH917545:BGH917556 BQD917545:BQD917556 BZZ917545:BZZ917556 CJV917545:CJV917556 CTR917545:CTR917556 DDN917545:DDN917556 DNJ917545:DNJ917556 DXF917545:DXF917556 EHB917545:EHB917556 EQX917545:EQX917556 FAT917545:FAT917556 FKP917545:FKP917556 FUL917545:FUL917556 GEH917545:GEH917556 GOD917545:GOD917556 GXZ917545:GXZ917556 HHV917545:HHV917556 HRR917545:HRR917556 IBN917545:IBN917556 ILJ917545:ILJ917556 IVF917545:IVF917556 JFB917545:JFB917556 JOX917545:JOX917556 JYT917545:JYT917556 KIP917545:KIP917556 KSL917545:KSL917556 LCH917545:LCH917556 LMD917545:LMD917556 LVZ917545:LVZ917556 MFV917545:MFV917556 MPR917545:MPR917556 MZN917545:MZN917556 NJJ917545:NJJ917556 NTF917545:NTF917556 ODB917545:ODB917556 OMX917545:OMX917556 OWT917545:OWT917556 PGP917545:PGP917556 PQL917545:PQL917556 QAH917545:QAH917556 QKD917545:QKD917556 QTZ917545:QTZ917556 RDV917545:RDV917556 RNR917545:RNR917556 RXN917545:RXN917556 SHJ917545:SHJ917556 SRF917545:SRF917556 TBB917545:TBB917556 TKX917545:TKX917556 TUT917545:TUT917556 UEP917545:UEP917556 UOL917545:UOL917556 UYH917545:UYH917556 VID917545:VID917556 VRZ917545:VRZ917556 WBV917545:WBV917556 WLR917545:WLR917556 WVN917545:WVN917556 G983081:I983092 JB983081:JB983092 SX983081:SX983092 ACT983081:ACT983092 AMP983081:AMP983092 AWL983081:AWL983092 BGH983081:BGH983092 BQD983081:BQD983092 BZZ983081:BZZ983092 CJV983081:CJV983092 CTR983081:CTR983092 DDN983081:DDN983092 DNJ983081:DNJ983092 DXF983081:DXF983092 EHB983081:EHB983092 EQX983081:EQX983092 FAT983081:FAT983092 FKP983081:FKP983092 FUL983081:FUL983092 GEH983081:GEH983092 GOD983081:GOD983092 GXZ983081:GXZ983092 HHV983081:HHV983092 HRR983081:HRR983092 IBN983081:IBN983092 ILJ983081:ILJ983092 IVF983081:IVF983092 JFB983081:JFB983092 JOX983081:JOX983092 JYT983081:JYT983092 KIP983081:KIP983092 KSL983081:KSL983092 LCH983081:LCH983092 LMD983081:LMD983092 LVZ983081:LVZ983092 MFV983081:MFV983092 MPR983081:MPR983092 MZN983081:MZN983092 NJJ983081:NJJ983092 NTF983081:NTF983092 ODB983081:ODB983092 OMX983081:OMX983092 OWT983081:OWT983092 PGP983081:PGP983092 PQL983081:PQL983092 QAH983081:QAH983092 QKD983081:QKD983092 QTZ983081:QTZ983092 RDV983081:RDV983092 RNR983081:RNR983092 RXN983081:RXN983092 SHJ983081:SHJ983092 SRF983081:SRF983092 TBB983081:TBB983092 TKX983081:TKX983092 TUT983081:TUT983092 UEP983081:UEP983092 UOL983081:UOL983092 UYH983081:UYH983092 VID983081:VID983092 VRZ983081:VRZ983092 WBV983081:WBV983092 WLR983081:WLR983092 WVN983081:WVN983092 WVN983070:WVN983079 G65566:I65575 JB65566:JB65575 SX65566:SX65575 ACT65566:ACT65575 AMP65566:AMP65575 AWL65566:AWL65575 BGH65566:BGH65575 BQD65566:BQD65575 BZZ65566:BZZ65575 CJV65566:CJV65575 CTR65566:CTR65575 DDN65566:DDN65575 DNJ65566:DNJ65575 DXF65566:DXF65575 EHB65566:EHB65575 EQX65566:EQX65575 FAT65566:FAT65575 FKP65566:FKP65575 FUL65566:FUL65575 GEH65566:GEH65575 GOD65566:GOD65575 GXZ65566:GXZ65575 HHV65566:HHV65575 HRR65566:HRR65575 IBN65566:IBN65575 ILJ65566:ILJ65575 IVF65566:IVF65575 JFB65566:JFB65575 JOX65566:JOX65575 JYT65566:JYT65575 KIP65566:KIP65575 KSL65566:KSL65575 LCH65566:LCH65575 LMD65566:LMD65575 LVZ65566:LVZ65575 MFV65566:MFV65575 MPR65566:MPR65575 MZN65566:MZN65575 NJJ65566:NJJ65575 NTF65566:NTF65575 ODB65566:ODB65575 OMX65566:OMX65575 OWT65566:OWT65575 PGP65566:PGP65575 PQL65566:PQL65575 QAH65566:QAH65575 QKD65566:QKD65575 QTZ65566:QTZ65575 RDV65566:RDV65575 RNR65566:RNR65575 RXN65566:RXN65575 SHJ65566:SHJ65575 SRF65566:SRF65575 TBB65566:TBB65575 TKX65566:TKX65575 TUT65566:TUT65575 UEP65566:UEP65575 UOL65566:UOL65575 UYH65566:UYH65575 VID65566:VID65575 VRZ65566:VRZ65575 WBV65566:WBV65575 WLR65566:WLR65575 WVN65566:WVN65575 G131102:I131111 JB131102:JB131111 SX131102:SX131111 ACT131102:ACT131111 AMP131102:AMP131111 AWL131102:AWL131111 BGH131102:BGH131111 BQD131102:BQD131111 BZZ131102:BZZ131111 CJV131102:CJV131111 CTR131102:CTR131111 DDN131102:DDN131111 DNJ131102:DNJ131111 DXF131102:DXF131111 EHB131102:EHB131111 EQX131102:EQX131111 FAT131102:FAT131111 FKP131102:FKP131111 FUL131102:FUL131111 GEH131102:GEH131111 GOD131102:GOD131111 GXZ131102:GXZ131111 HHV131102:HHV131111 HRR131102:HRR131111 IBN131102:IBN131111 ILJ131102:ILJ131111 IVF131102:IVF131111 JFB131102:JFB131111 JOX131102:JOX131111 JYT131102:JYT131111 KIP131102:KIP131111 KSL131102:KSL131111 LCH131102:LCH131111 LMD131102:LMD131111 LVZ131102:LVZ131111 MFV131102:MFV131111 MPR131102:MPR131111 MZN131102:MZN131111 NJJ131102:NJJ131111 NTF131102:NTF131111 ODB131102:ODB131111 OMX131102:OMX131111 OWT131102:OWT131111 PGP131102:PGP131111 PQL131102:PQL131111 QAH131102:QAH131111 QKD131102:QKD131111 QTZ131102:QTZ131111 RDV131102:RDV131111 RNR131102:RNR131111 RXN131102:RXN131111 SHJ131102:SHJ131111 SRF131102:SRF131111 TBB131102:TBB131111 TKX131102:TKX131111 TUT131102:TUT131111 UEP131102:UEP131111 UOL131102:UOL131111 UYH131102:UYH131111 VID131102:VID131111 VRZ131102:VRZ131111 WBV131102:WBV131111 WLR131102:WLR131111 WVN131102:WVN131111 G196638:I196647 JB196638:JB196647 SX196638:SX196647 ACT196638:ACT196647 AMP196638:AMP196647 AWL196638:AWL196647 BGH196638:BGH196647 BQD196638:BQD196647 BZZ196638:BZZ196647 CJV196638:CJV196647 CTR196638:CTR196647 DDN196638:DDN196647 DNJ196638:DNJ196647 DXF196638:DXF196647 EHB196638:EHB196647 EQX196638:EQX196647 FAT196638:FAT196647 FKP196638:FKP196647 FUL196638:FUL196647 GEH196638:GEH196647 GOD196638:GOD196647 GXZ196638:GXZ196647 HHV196638:HHV196647 HRR196638:HRR196647 IBN196638:IBN196647 ILJ196638:ILJ196647 IVF196638:IVF196647 JFB196638:JFB196647 JOX196638:JOX196647 JYT196638:JYT196647 KIP196638:KIP196647 KSL196638:KSL196647 LCH196638:LCH196647 LMD196638:LMD196647 LVZ196638:LVZ196647 MFV196638:MFV196647 MPR196638:MPR196647 MZN196638:MZN196647 NJJ196638:NJJ196647 NTF196638:NTF196647 ODB196638:ODB196647 OMX196638:OMX196647 OWT196638:OWT196647 PGP196638:PGP196647 PQL196638:PQL196647 QAH196638:QAH196647 QKD196638:QKD196647 QTZ196638:QTZ196647 RDV196638:RDV196647 RNR196638:RNR196647 RXN196638:RXN196647 SHJ196638:SHJ196647 SRF196638:SRF196647 TBB196638:TBB196647 TKX196638:TKX196647 TUT196638:TUT196647 UEP196638:UEP196647 UOL196638:UOL196647 UYH196638:UYH196647 VID196638:VID196647 VRZ196638:VRZ196647 WBV196638:WBV196647 WLR196638:WLR196647 WVN196638:WVN196647 G262174:I262183 JB262174:JB262183 SX262174:SX262183 ACT262174:ACT262183 AMP262174:AMP262183 AWL262174:AWL262183 BGH262174:BGH262183 BQD262174:BQD262183 BZZ262174:BZZ262183 CJV262174:CJV262183 CTR262174:CTR262183 DDN262174:DDN262183 DNJ262174:DNJ262183 DXF262174:DXF262183 EHB262174:EHB262183 EQX262174:EQX262183 FAT262174:FAT262183 FKP262174:FKP262183 FUL262174:FUL262183 GEH262174:GEH262183 GOD262174:GOD262183 GXZ262174:GXZ262183 HHV262174:HHV262183 HRR262174:HRR262183 IBN262174:IBN262183 ILJ262174:ILJ262183 IVF262174:IVF262183 JFB262174:JFB262183 JOX262174:JOX262183 JYT262174:JYT262183 KIP262174:KIP262183 KSL262174:KSL262183 LCH262174:LCH262183 LMD262174:LMD262183 LVZ262174:LVZ262183 MFV262174:MFV262183 MPR262174:MPR262183 MZN262174:MZN262183 NJJ262174:NJJ262183 NTF262174:NTF262183 ODB262174:ODB262183 OMX262174:OMX262183 OWT262174:OWT262183 PGP262174:PGP262183 PQL262174:PQL262183 QAH262174:QAH262183 QKD262174:QKD262183 QTZ262174:QTZ262183 RDV262174:RDV262183 RNR262174:RNR262183 RXN262174:RXN262183 SHJ262174:SHJ262183 SRF262174:SRF262183 TBB262174:TBB262183 TKX262174:TKX262183 TUT262174:TUT262183 UEP262174:UEP262183 UOL262174:UOL262183 UYH262174:UYH262183 VID262174:VID262183 VRZ262174:VRZ262183 WBV262174:WBV262183 WLR262174:WLR262183 WVN262174:WVN262183 G327710:I327719 JB327710:JB327719 SX327710:SX327719 ACT327710:ACT327719 AMP327710:AMP327719 AWL327710:AWL327719 BGH327710:BGH327719 BQD327710:BQD327719 BZZ327710:BZZ327719 CJV327710:CJV327719 CTR327710:CTR327719 DDN327710:DDN327719 DNJ327710:DNJ327719 DXF327710:DXF327719 EHB327710:EHB327719 EQX327710:EQX327719 FAT327710:FAT327719 FKP327710:FKP327719 FUL327710:FUL327719 GEH327710:GEH327719 GOD327710:GOD327719 GXZ327710:GXZ327719 HHV327710:HHV327719 HRR327710:HRR327719 IBN327710:IBN327719 ILJ327710:ILJ327719 IVF327710:IVF327719 JFB327710:JFB327719 JOX327710:JOX327719 JYT327710:JYT327719 KIP327710:KIP327719 KSL327710:KSL327719 LCH327710:LCH327719 LMD327710:LMD327719 LVZ327710:LVZ327719 MFV327710:MFV327719 MPR327710:MPR327719 MZN327710:MZN327719 NJJ327710:NJJ327719 NTF327710:NTF327719 ODB327710:ODB327719 OMX327710:OMX327719 OWT327710:OWT327719 PGP327710:PGP327719 PQL327710:PQL327719 QAH327710:QAH327719 QKD327710:QKD327719 QTZ327710:QTZ327719 RDV327710:RDV327719 RNR327710:RNR327719 RXN327710:RXN327719 SHJ327710:SHJ327719 SRF327710:SRF327719 TBB327710:TBB327719 TKX327710:TKX327719 TUT327710:TUT327719 UEP327710:UEP327719 UOL327710:UOL327719 UYH327710:UYH327719 VID327710:VID327719 VRZ327710:VRZ327719 WBV327710:WBV327719 WLR327710:WLR327719 WVN327710:WVN327719 G393246:I393255 JB393246:JB393255 SX393246:SX393255 ACT393246:ACT393255 AMP393246:AMP393255 AWL393246:AWL393255 BGH393246:BGH393255 BQD393246:BQD393255 BZZ393246:BZZ393255 CJV393246:CJV393255 CTR393246:CTR393255 DDN393246:DDN393255 DNJ393246:DNJ393255 DXF393246:DXF393255 EHB393246:EHB393255 EQX393246:EQX393255 FAT393246:FAT393255 FKP393246:FKP393255 FUL393246:FUL393255 GEH393246:GEH393255 GOD393246:GOD393255 GXZ393246:GXZ393255 HHV393246:HHV393255 HRR393246:HRR393255 IBN393246:IBN393255 ILJ393246:ILJ393255 IVF393246:IVF393255 JFB393246:JFB393255 JOX393246:JOX393255 JYT393246:JYT393255 KIP393246:KIP393255 KSL393246:KSL393255 LCH393246:LCH393255 LMD393246:LMD393255 LVZ393246:LVZ393255 MFV393246:MFV393255 MPR393246:MPR393255 MZN393246:MZN393255 NJJ393246:NJJ393255 NTF393246:NTF393255 ODB393246:ODB393255 OMX393246:OMX393255 OWT393246:OWT393255 PGP393246:PGP393255 PQL393246:PQL393255 QAH393246:QAH393255 QKD393246:QKD393255 QTZ393246:QTZ393255 RDV393246:RDV393255 RNR393246:RNR393255 RXN393246:RXN393255 SHJ393246:SHJ393255 SRF393246:SRF393255 TBB393246:TBB393255 TKX393246:TKX393255 TUT393246:TUT393255 UEP393246:UEP393255 UOL393246:UOL393255 UYH393246:UYH393255 VID393246:VID393255 VRZ393246:VRZ393255 WBV393246:WBV393255 WLR393246:WLR393255 WVN393246:WVN393255 G458782:I458791 JB458782:JB458791 SX458782:SX458791 ACT458782:ACT458791 AMP458782:AMP458791 AWL458782:AWL458791 BGH458782:BGH458791 BQD458782:BQD458791 BZZ458782:BZZ458791 CJV458782:CJV458791 CTR458782:CTR458791 DDN458782:DDN458791 DNJ458782:DNJ458791 DXF458782:DXF458791 EHB458782:EHB458791 EQX458782:EQX458791 FAT458782:FAT458791 FKP458782:FKP458791 FUL458782:FUL458791 GEH458782:GEH458791 GOD458782:GOD458791 GXZ458782:GXZ458791 HHV458782:HHV458791 HRR458782:HRR458791 IBN458782:IBN458791 ILJ458782:ILJ458791 IVF458782:IVF458791 JFB458782:JFB458791 JOX458782:JOX458791 JYT458782:JYT458791 KIP458782:KIP458791 KSL458782:KSL458791 LCH458782:LCH458791 LMD458782:LMD458791 LVZ458782:LVZ458791 MFV458782:MFV458791 MPR458782:MPR458791 MZN458782:MZN458791 NJJ458782:NJJ458791 NTF458782:NTF458791 ODB458782:ODB458791 OMX458782:OMX458791 OWT458782:OWT458791 PGP458782:PGP458791 PQL458782:PQL458791 QAH458782:QAH458791 QKD458782:QKD458791 QTZ458782:QTZ458791 RDV458782:RDV458791 RNR458782:RNR458791 RXN458782:RXN458791 SHJ458782:SHJ458791 SRF458782:SRF458791 TBB458782:TBB458791 TKX458782:TKX458791 TUT458782:TUT458791 UEP458782:UEP458791 UOL458782:UOL458791 UYH458782:UYH458791 VID458782:VID458791 VRZ458782:VRZ458791 WBV458782:WBV458791 WLR458782:WLR458791 WVN458782:WVN458791 G524318:I524327 JB524318:JB524327 SX524318:SX524327 ACT524318:ACT524327 AMP524318:AMP524327 AWL524318:AWL524327 BGH524318:BGH524327 BQD524318:BQD524327 BZZ524318:BZZ524327 CJV524318:CJV524327 CTR524318:CTR524327 DDN524318:DDN524327 DNJ524318:DNJ524327 DXF524318:DXF524327 EHB524318:EHB524327 EQX524318:EQX524327 FAT524318:FAT524327 FKP524318:FKP524327 FUL524318:FUL524327 GEH524318:GEH524327 GOD524318:GOD524327 GXZ524318:GXZ524327 HHV524318:HHV524327 HRR524318:HRR524327 IBN524318:IBN524327 ILJ524318:ILJ524327 IVF524318:IVF524327 JFB524318:JFB524327 JOX524318:JOX524327 JYT524318:JYT524327 KIP524318:KIP524327 KSL524318:KSL524327 LCH524318:LCH524327 LMD524318:LMD524327 LVZ524318:LVZ524327 MFV524318:MFV524327 MPR524318:MPR524327 MZN524318:MZN524327 NJJ524318:NJJ524327 NTF524318:NTF524327 ODB524318:ODB524327 OMX524318:OMX524327 OWT524318:OWT524327 PGP524318:PGP524327 PQL524318:PQL524327 QAH524318:QAH524327 QKD524318:QKD524327 QTZ524318:QTZ524327 RDV524318:RDV524327 RNR524318:RNR524327 RXN524318:RXN524327 SHJ524318:SHJ524327 SRF524318:SRF524327 TBB524318:TBB524327 TKX524318:TKX524327 TUT524318:TUT524327 UEP524318:UEP524327 UOL524318:UOL524327 UYH524318:UYH524327 VID524318:VID524327 VRZ524318:VRZ524327 WBV524318:WBV524327 WLR524318:WLR524327 WVN524318:WVN524327 G589854:I589863 JB589854:JB589863 SX589854:SX589863 ACT589854:ACT589863 AMP589854:AMP589863 AWL589854:AWL589863 BGH589854:BGH589863 BQD589854:BQD589863 BZZ589854:BZZ589863 CJV589854:CJV589863 CTR589854:CTR589863 DDN589854:DDN589863 DNJ589854:DNJ589863 DXF589854:DXF589863 EHB589854:EHB589863 EQX589854:EQX589863 FAT589854:FAT589863 FKP589854:FKP589863 FUL589854:FUL589863 GEH589854:GEH589863 GOD589854:GOD589863 GXZ589854:GXZ589863 HHV589854:HHV589863 HRR589854:HRR589863 IBN589854:IBN589863 ILJ589854:ILJ589863 IVF589854:IVF589863 JFB589854:JFB589863 JOX589854:JOX589863 JYT589854:JYT589863 KIP589854:KIP589863 KSL589854:KSL589863 LCH589854:LCH589863 LMD589854:LMD589863 LVZ589854:LVZ589863 MFV589854:MFV589863 MPR589854:MPR589863 MZN589854:MZN589863 NJJ589854:NJJ589863 NTF589854:NTF589863 ODB589854:ODB589863 OMX589854:OMX589863 OWT589854:OWT589863 PGP589854:PGP589863 PQL589854:PQL589863 QAH589854:QAH589863 QKD589854:QKD589863 QTZ589854:QTZ589863 RDV589854:RDV589863 RNR589854:RNR589863 RXN589854:RXN589863 SHJ589854:SHJ589863 SRF589854:SRF589863 TBB589854:TBB589863 TKX589854:TKX589863 TUT589854:TUT589863 UEP589854:UEP589863 UOL589854:UOL589863 UYH589854:UYH589863 VID589854:VID589863 VRZ589854:VRZ589863 WBV589854:WBV589863 WLR589854:WLR589863 WVN589854:WVN589863 G655390:I655399 JB655390:JB655399 SX655390:SX655399 ACT655390:ACT655399 AMP655390:AMP655399 AWL655390:AWL655399 BGH655390:BGH655399 BQD655390:BQD655399 BZZ655390:BZZ655399 CJV655390:CJV655399 CTR655390:CTR655399 DDN655390:DDN655399 DNJ655390:DNJ655399 DXF655390:DXF655399 EHB655390:EHB655399 EQX655390:EQX655399 FAT655390:FAT655399 FKP655390:FKP655399 FUL655390:FUL655399 GEH655390:GEH655399 GOD655390:GOD655399 GXZ655390:GXZ655399 HHV655390:HHV655399 HRR655390:HRR655399 IBN655390:IBN655399 ILJ655390:ILJ655399 IVF655390:IVF655399 JFB655390:JFB655399 JOX655390:JOX655399 JYT655390:JYT655399 KIP655390:KIP655399 KSL655390:KSL655399 LCH655390:LCH655399 LMD655390:LMD655399 LVZ655390:LVZ655399 MFV655390:MFV655399 MPR655390:MPR655399 MZN655390:MZN655399 NJJ655390:NJJ655399 NTF655390:NTF655399 ODB655390:ODB655399 OMX655390:OMX655399 OWT655390:OWT655399 PGP655390:PGP655399 PQL655390:PQL655399 QAH655390:QAH655399 QKD655390:QKD655399 QTZ655390:QTZ655399 RDV655390:RDV655399 RNR655390:RNR655399 RXN655390:RXN655399 SHJ655390:SHJ655399 SRF655390:SRF655399 TBB655390:TBB655399 TKX655390:TKX655399 TUT655390:TUT655399 UEP655390:UEP655399 UOL655390:UOL655399 UYH655390:UYH655399 VID655390:VID655399 VRZ655390:VRZ655399 WBV655390:WBV655399 WLR655390:WLR655399 WVN655390:WVN655399 G720926:I720935 JB720926:JB720935 SX720926:SX720935 ACT720926:ACT720935 AMP720926:AMP720935 AWL720926:AWL720935 BGH720926:BGH720935 BQD720926:BQD720935 BZZ720926:BZZ720935 CJV720926:CJV720935 CTR720926:CTR720935 DDN720926:DDN720935 DNJ720926:DNJ720935 DXF720926:DXF720935 EHB720926:EHB720935 EQX720926:EQX720935 FAT720926:FAT720935 FKP720926:FKP720935 FUL720926:FUL720935 GEH720926:GEH720935 GOD720926:GOD720935 GXZ720926:GXZ720935 HHV720926:HHV720935 HRR720926:HRR720935 IBN720926:IBN720935 ILJ720926:ILJ720935 IVF720926:IVF720935 JFB720926:JFB720935 JOX720926:JOX720935 JYT720926:JYT720935 KIP720926:KIP720935 KSL720926:KSL720935 LCH720926:LCH720935 LMD720926:LMD720935 LVZ720926:LVZ720935 MFV720926:MFV720935 MPR720926:MPR720935 MZN720926:MZN720935 NJJ720926:NJJ720935 NTF720926:NTF720935 ODB720926:ODB720935 OMX720926:OMX720935 OWT720926:OWT720935 PGP720926:PGP720935 PQL720926:PQL720935 QAH720926:QAH720935 QKD720926:QKD720935 QTZ720926:QTZ720935 RDV720926:RDV720935 RNR720926:RNR720935 RXN720926:RXN720935 SHJ720926:SHJ720935 SRF720926:SRF720935 TBB720926:TBB720935 TKX720926:TKX720935 TUT720926:TUT720935 UEP720926:UEP720935 UOL720926:UOL720935 UYH720926:UYH720935 VID720926:VID720935 VRZ720926:VRZ720935 WBV720926:WBV720935 WLR720926:WLR720935 WVN720926:WVN720935 G786462:I786471 JB786462:JB786471 SX786462:SX786471 ACT786462:ACT786471 AMP786462:AMP786471 AWL786462:AWL786471 BGH786462:BGH786471 BQD786462:BQD786471 BZZ786462:BZZ786471 CJV786462:CJV786471 CTR786462:CTR786471 DDN786462:DDN786471 DNJ786462:DNJ786471 DXF786462:DXF786471 EHB786462:EHB786471 EQX786462:EQX786471 FAT786462:FAT786471 FKP786462:FKP786471 FUL786462:FUL786471 GEH786462:GEH786471 GOD786462:GOD786471 GXZ786462:GXZ786471 HHV786462:HHV786471 HRR786462:HRR786471 IBN786462:IBN786471 ILJ786462:ILJ786471 IVF786462:IVF786471 JFB786462:JFB786471 JOX786462:JOX786471 JYT786462:JYT786471 KIP786462:KIP786471 KSL786462:KSL786471 LCH786462:LCH786471 LMD786462:LMD786471 LVZ786462:LVZ786471 MFV786462:MFV786471 MPR786462:MPR786471 MZN786462:MZN786471 NJJ786462:NJJ786471 NTF786462:NTF786471 ODB786462:ODB786471 OMX786462:OMX786471 OWT786462:OWT786471 PGP786462:PGP786471 PQL786462:PQL786471 QAH786462:QAH786471 QKD786462:QKD786471 QTZ786462:QTZ786471 RDV786462:RDV786471 RNR786462:RNR786471 RXN786462:RXN786471 SHJ786462:SHJ786471 SRF786462:SRF786471 TBB786462:TBB786471 TKX786462:TKX786471 TUT786462:TUT786471 UEP786462:UEP786471 UOL786462:UOL786471 UYH786462:UYH786471 VID786462:VID786471 VRZ786462:VRZ786471 WBV786462:WBV786471 WLR786462:WLR786471 WVN786462:WVN786471 G851998:I852007 JB851998:JB852007 SX851998:SX852007 ACT851998:ACT852007 AMP851998:AMP852007 AWL851998:AWL852007 BGH851998:BGH852007 BQD851998:BQD852007 BZZ851998:BZZ852007 CJV851998:CJV852007 CTR851998:CTR852007 DDN851998:DDN852007 DNJ851998:DNJ852007 DXF851998:DXF852007 EHB851998:EHB852007 EQX851998:EQX852007 FAT851998:FAT852007 FKP851998:FKP852007 FUL851998:FUL852007 GEH851998:GEH852007 GOD851998:GOD852007 GXZ851998:GXZ852007 HHV851998:HHV852007 HRR851998:HRR852007 IBN851998:IBN852007 ILJ851998:ILJ852007 IVF851998:IVF852007 JFB851998:JFB852007 JOX851998:JOX852007 JYT851998:JYT852007 KIP851998:KIP852007 KSL851998:KSL852007 LCH851998:LCH852007 LMD851998:LMD852007 LVZ851998:LVZ852007 MFV851998:MFV852007 MPR851998:MPR852007 MZN851998:MZN852007 NJJ851998:NJJ852007 NTF851998:NTF852007 ODB851998:ODB852007 OMX851998:OMX852007 OWT851998:OWT852007 PGP851998:PGP852007 PQL851998:PQL852007 QAH851998:QAH852007 QKD851998:QKD852007 QTZ851998:QTZ852007 RDV851998:RDV852007 RNR851998:RNR852007 RXN851998:RXN852007 SHJ851998:SHJ852007 SRF851998:SRF852007 TBB851998:TBB852007 TKX851998:TKX852007 TUT851998:TUT852007 UEP851998:UEP852007 UOL851998:UOL852007 UYH851998:UYH852007 VID851998:VID852007 VRZ851998:VRZ852007 WBV851998:WBV852007 WLR851998:WLR852007 WVN851998:WVN852007 G917534:I917543 JB917534:JB917543 SX917534:SX917543 ACT917534:ACT917543 AMP917534:AMP917543 AWL917534:AWL917543 BGH917534:BGH917543 BQD917534:BQD917543 BZZ917534:BZZ917543 CJV917534:CJV917543 CTR917534:CTR917543 DDN917534:DDN917543 DNJ917534:DNJ917543 DXF917534:DXF917543 EHB917534:EHB917543 EQX917534:EQX917543 FAT917534:FAT917543 FKP917534:FKP917543 FUL917534:FUL917543 GEH917534:GEH917543 GOD917534:GOD917543 GXZ917534:GXZ917543 HHV917534:HHV917543 HRR917534:HRR917543 IBN917534:IBN917543 ILJ917534:ILJ917543 IVF917534:IVF917543 JFB917534:JFB917543 JOX917534:JOX917543 JYT917534:JYT917543 KIP917534:KIP917543 KSL917534:KSL917543 LCH917534:LCH917543 LMD917534:LMD917543 LVZ917534:LVZ917543 MFV917534:MFV917543 MPR917534:MPR917543 MZN917534:MZN917543 NJJ917534:NJJ917543 NTF917534:NTF917543 ODB917534:ODB917543 OMX917534:OMX917543 OWT917534:OWT917543 PGP917534:PGP917543 PQL917534:PQL917543 QAH917534:QAH917543 QKD917534:QKD917543 QTZ917534:QTZ917543 RDV917534:RDV917543 RNR917534:RNR917543 RXN917534:RXN917543 SHJ917534:SHJ917543 SRF917534:SRF917543 TBB917534:TBB917543 TKX917534:TKX917543 TUT917534:TUT917543 UEP917534:UEP917543 UOL917534:UOL917543 UYH917534:UYH917543 VID917534:VID917543 VRZ917534:VRZ917543 WBV917534:WBV917543 WLR917534:WLR917543 WVN917534:WVN917543 G983070:I983079 JB983070:JB983079 SX983070:SX983079 ACT983070:ACT983079 AMP983070:AMP983079 AWL983070:AWL983079 BGH983070:BGH983079 BQD983070:BQD983079 BZZ983070:BZZ983079 CJV983070:CJV983079 CTR983070:CTR983079 DDN983070:DDN983079 DNJ983070:DNJ983079 DXF983070:DXF983079 EHB983070:EHB983079 EQX983070:EQX983079 FAT983070:FAT983079 FKP983070:FKP983079 FUL983070:FUL983079 GEH983070:GEH983079 GOD983070:GOD983079 GXZ983070:GXZ983079 HHV983070:HHV983079 HRR983070:HRR983079 IBN983070:IBN983079 ILJ983070:ILJ983079 IVF983070:IVF983079 JFB983070:JFB983079 JOX983070:JOX983079 JYT983070:JYT983079 KIP983070:KIP983079 KSL983070:KSL983079 LCH983070:LCH983079 LMD983070:LMD983079 LVZ983070:LVZ983079 MFV983070:MFV983079 MPR983070:MPR983079 MZN983070:MZN983079 NJJ983070:NJJ983079 NTF983070:NTF983079 ODB983070:ODB983079 OMX983070:OMX983079 OWT983070:OWT983079 PGP983070:PGP983079 PQL983070:PQL983079 QAH983070:QAH983079 QKD983070:QKD983079 QTZ983070:QTZ983079 RDV983070:RDV983079 RNR983070:RNR983079 RXN983070:RXN983079 SHJ983070:SHJ983079 SRF983070:SRF983079 TBB983070:TBB983079 TKX983070:TKX983079 TUT983070:TUT983079 UEP983070:UEP983079 UOL983070:UOL983079 UYH983070:UYH983079 VID983070:VID983079 VRZ983070:VRZ983079 WBV983070:WBV983079 WLR983070:WLR983079 WBV32:WBV41 VRZ32:VRZ41 VID32:VID41 UYH32:UYH41 UOL32:UOL41 UEP32:UEP41 TUT32:TUT41 TKX32:TKX41 TBB32:TBB41 SRF32:SRF41 SHJ32:SHJ41 RXN32:RXN41 RNR32:RNR41 RDV32:RDV41 QTZ32:QTZ41 QKD32:QKD41 QAH32:QAH41 PQL32:PQL41 PGP32:PGP41 OWT32:OWT41 OMX32:OMX41 ODB32:ODB41 NTF32:NTF41 NJJ32:NJJ41 MZN32:MZN41 MPR32:MPR41 MFV32:MFV41 LVZ32:LVZ41 LMD32:LMD41 LCH32:LCH41 KSL32:KSL41 KIP32:KIP41 JYT32:JYT41 JOX32:JOX41 JFB32:JFB41 IVF32:IVF41 ILJ32:ILJ41 IBN32:IBN41 HRR32:HRR41 HHV32:HHV41 GXZ32:GXZ41 GOD32:GOD41 GEH32:GEH41 FUL32:FUL41 FKP32:FKP41 FAT32:FAT41 EQX32:EQX41 EHB32:EHB41 DXF32:DXF41 DNJ32:DNJ41 DDN32:DDN41 CTR32:CTR41 CJV32:CJV41 BZZ32:BZZ41 BQD32:BQD41 BGH32:BGH41 AWL32:AWL41 AMP32:AMP41 ACT32:ACT41 SX32:SX41 I50:I55 JB32:JB41 WVN32:WVN41 I32:I37 WLR32:WLR41 SX43:SX47 I57 ACT43:ACT47 AMP43:AMP47 AWL43:AWL47 BGH43:BGH47 BQD43:BQD47 BZZ43:BZZ47 CJV43:CJV47 CTR43:CTR47 DDN43:DDN47 DNJ43:DNJ47 DXF43:DXF47 EHB43:EHB47 EQX43:EQX47 FAT43:FAT47 FKP43:FKP47 FUL43:FUL47 GEH43:GEH47 GOD43:GOD47 GXZ43:GXZ47 HHV43:HHV47 HRR43:HRR47 IBN43:IBN47 ILJ43:ILJ47 IVF43:IVF47 JFB43:JFB47 JOX43:JOX47 JYT43:JYT47 KIP43:KIP47 KSL43:KSL47 LCH43:LCH47 LMD43:LMD47 LVZ43:LVZ47 MFV43:MFV47 MPR43:MPR47 MZN43:MZN47 NJJ43:NJJ47 NTF43:NTF47 ODB43:ODB47 OMX43:OMX47 OWT43:OWT47 PGP43:PGP47 PQL43:PQL47 QAH43:QAH47 QKD43:QKD47 QTZ43:QTZ47 RDV43:RDV47 RNR43:RNR47 RXN43:RXN47 SHJ43:SHJ47 SRF43:SRF47 TBB43:TBB47 TKX43:TKX47 TUT43:TUT47 UEP43:UEP47 UOL43:UOL47 UYH43:UYH47 VID43:VID47 VRZ43:VRZ47 WBV43:WBV47 WLR43:WLR47 WVN43:WVN47 JB43:JB47 WVN50:WVN55 WLR50:WLR55 WBV50:WBV55 VRZ50:VRZ55 VID50:VID55 UYH50:UYH55 UOL50:UOL55 UEP50:UEP55 TUT50:TUT55 TKX50:TKX55 TBB50:TBB55 SRF50:SRF55 SHJ50:SHJ55 RXN50:RXN55 RNR50:RNR55 RDV50:RDV55 QTZ50:QTZ55 QKD50:QKD55 QAH50:QAH55 PQL50:PQL55 PGP50:PGP55 OWT50:OWT55 OMX50:OMX55 ODB50:ODB55 NTF50:NTF55 NJJ50:NJJ55 MZN50:MZN55 MPR50:MPR55 MFV50:MFV55 LVZ50:LVZ55 LMD50:LMD55 LCH50:LCH55 KSL50:KSL55 KIP50:KIP55 JYT50:JYT55 JOX50:JOX55 JFB50:JFB55 IVF50:IVF55 ILJ50:ILJ55 IBN50:IBN55 HRR50:HRR55 HHV50:HHV55 GXZ50:GXZ55 GOD50:GOD55 GEH50:GEH55 FUL50:FUL55 FKP50:FKP55 FAT50:FAT55 EQX50:EQX55 EHB50:EHB55 DXF50:DXF55 DNJ50:DNJ55 DDN50:DDN55 CTR50:CTR55 CJV50:CJV55 BZZ50:BZZ55 BQD50:BQD55 BGH50:BGH55 AWL50:AWL55 AMP50:AMP55 ACT50:ACT55 I59 SX50:SX55 JB57 WVN57 WLR57 WBV57 VRZ57 VID57 UYH57 UOL57 UEP57 TUT57 TKX57 TBB57 SRF57 SHJ57 RXN57 RNR57 RDV57 QTZ57 QKD57 QAH57 PQL57 PGP57 OWT57 OMX57 ODB57 NTF57 NJJ57 MZN57 MPR57 MFV57 LVZ57 LMD57 LCH57 KSL57 KIP57 JYT57 JOX57 JFB57 IVF57 ILJ57 IBN57 HRR57 HHV57 GXZ57 GOD57 GEH57 FUL57 FKP57 FAT57 EQX57 EHB57 DXF57 DNJ57 DDN57 CTR57 CJV57 BZZ57 BQD57 BGH57 AWL57 AMP57 ACT57 I61 SX57 WVN59 WLR59 WBV59 VRZ59 VID59 UYH59 UOL59 UEP59 TUT59 TKX59 TBB59 SRF59 SHJ59 RXN59 RNR59 RDV59 QTZ59 QKD59 QAH59 PQL59 PGP59 OWT59 OMX59 ODB59 NTF59 NJJ59 MZN59 MPR59 MFV59 LVZ59 LMD59 LCH59 KSL59 KIP59 JYT59 JOX59 JFB59 IVF59 ILJ59 IBN59 HRR59 HHV59 GXZ59 GOD59 GEH59 FUL59 FKP59 FAT59 EQX59 EHB59 DXF59 DNJ59 DDN59 CTR59 CJV59 BZZ59 BQD59 BGH59 AWL59 AMP59 ACT59 I29:I30 SX59 JB59 WVN61 WLR61 WBV61 VRZ61 VID61 UYH61 UOL61 UEP61 TUT61 TKX61 TBB61 SRF61 SHJ61 RXN61 RNR61 RDV61 QTZ61 QKD61 QAH61 PQL61 PGP61 OWT61 OMX61 ODB61 NTF61 NJJ61 MZN61 MPR61 MFV61 LVZ61 LMD61 LCH61 KSL61 KIP61 JYT61 JOX61 JFB61 IVF61 ILJ61 IBN61 HRR61 HHV61 GXZ61 GOD61 GEH61 FUL61 FKP61 FAT61 EQX61 EHB61 DXF61 DNJ61 DDN61 CTR61 CJV61 BZZ61 BQD61 BGH61 AWL61 AMP61 ACT61 I63 SX61 JB61 WBV29:WBV30 VRZ29:VRZ30 VID29:VID30 UYH29:UYH30 UOL29:UOL30 UEP29:UEP30 TUT29:TUT30 TKX29:TKX30 TBB29:TBB30 SRF29:SRF30 SHJ29:SHJ30 RXN29:RXN30 RNR29:RNR30 RDV29:RDV30 QTZ29:QTZ30 QKD29:QKD30 QAH29:QAH30 PQL29:PQL30 PGP29:PGP30 OWT29:OWT30 OMX29:OMX30 ODB29:ODB30 NTF29:NTF30 NJJ29:NJJ30 MZN29:MZN30 MPR29:MPR30 MFV29:MFV30 LVZ29:LVZ30 LMD29:LMD30 LCH29:LCH30 KSL29:KSL30 KIP29:KIP30 JYT29:JYT30 JOX29:JOX30 JFB29:JFB30 IVF29:IVF30 ILJ29:ILJ30 IBN29:IBN30 HRR29:HRR30 HHV29:HHV30 GXZ29:GXZ30 GOD29:GOD30 GEH29:GEH30 FUL29:FUL30 FKP29:FKP30 FAT29:FAT30 EQX29:EQX30 EHB29:EHB30 DXF29:DXF30 DNJ29:DNJ30 DDN29:DDN30 CTR29:CTR30 CJV29:CJV30 BZZ29:BZZ30 BQD29:BQD30 BGH29:BGH30 AWL29:AWL30 AMP29:AMP30 ACT29:ACT30 SX29:SX30 I76 JB29:JB30 WVN29:WVN30 WLR29:WLR30 WLR63 WBV63 VRZ63 VID63 UYH63 UOL63 UEP63 TUT63 TKX63 TBB63 SRF63 SHJ63 RXN63 RNR63 RDV63 QTZ63 QKD63 QAH63 PQL63 PGP63 OWT63 OMX63 ODB63 NTF63 NJJ63 MZN63 MPR63 MFV63 LVZ63 LMD63 LCH63 KSL63 KIP63 JYT63 JOX63 JFB63 IVF63 ILJ63 IBN63 HRR63 HHV63 GXZ63 GOD63 GEH63 FUL63 FKP63 FAT63 EQX63 EHB63 DXF63 DNJ63 DDN63 CTR63 CJV63 BZZ63 BQD63 BGH63 AWL63 AMP63 ACT63 I78 SX63 JB63 WVN63 JB50:JB55 WVN76 WLR76 WBV76 VRZ76 VID76 UYH76 UOL76 UEP76 TUT76 TKX76 TBB76 SRF76 SHJ76 RXN76 RNR76 RDV76 QTZ76 QKD76 QAH76 PQL76 PGP76 OWT76 OMX76 ODB76 NTF76 NJJ76 MZN76 MPR76 MFV76 LVZ76 LMD76 LCH76 KSL76 KIP76 JYT76 JOX76 JFB76 IVF76 ILJ76 IBN76 HRR76 HHV76 GXZ76 GOD76 GEH76 FUL76 FKP76 FAT76 EQX76 EHB76 DXF76 DNJ76 DDN76 CTR76 CJV76 BZZ76 BQD76 BGH76 AWL76 AMP76 ACT76 SX76 JB76 WLR78 WBV78 VRZ78 VID78 UYH78 UOL78 UEP78 TUT78 TKX78 TBB78 SRF78 SHJ78 RXN78 RNR78 RDV78 QTZ78 QKD78 QAH78 PQL78 PGP78 OWT78 OMX78 ODB78 NTF78 NJJ78 MZN78 MPR78 MFV78 LVZ78 LMD78 LCH78 KSL78 KIP78 JYT78 JOX78 JFB78 IVF78 ILJ78 IBN78 HRR78 HHV78 GXZ78 GOD78 GEH78 FUL78 FKP78 FAT78 EQX78 EHB78 DXF78 DNJ78 DDN78 CTR78 CJV78 BZZ78 BQD78 BGH78 AWL78 AMP78 ACT78 SX78 JB78 WVN78 I43:I47 WVN80:WVN89 JB80:JB89 SX80:SX89 ACT80:ACT89 AMP80:AMP89 AWL80:AWL89 BGH80:BGH89 BQD80:BQD89 BZZ80:BZZ89 CJV80:CJV89 CTR80:CTR89 DDN80:DDN89 DNJ80:DNJ89 DXF80:DXF89 EHB80:EHB89 EQX80:EQX89 FAT80:FAT89 FKP80:FKP89 FUL80:FUL89 GEH80:GEH89 GOD80:GOD89 GXZ80:GXZ89 HHV80:HHV89 HRR80:HRR89 IBN80:IBN89 ILJ80:ILJ89 IVF80:IVF89 JFB80:JFB89 JOX80:JOX89 JYT80:JYT89 KIP80:KIP89 KSL80:KSL89 LCH80:LCH89 LMD80:LMD89 LVZ80:LVZ89 MFV80:MFV89 MPR80:MPR89 MZN80:MZN89 NJJ80:NJJ89 NTF80:NTF89 ODB80:ODB89 OMX80:OMX89 OWT80:OWT89 PGP80:PGP89 PQL80:PQL89 QAH80:QAH89 QKD80:QKD89 QTZ80:QTZ89 RDV80:RDV89 RNR80:RNR89 RXN80:RXN89 SHJ80:SHJ89 SRF80:SRF89 TBB80:TBB89 TKX80:TKX89 TUT80:TUT89 UEP80:UEP89 UOL80:UOL89 UYH80:UYH89 VID80:VID89 VRZ80:VRZ89 WBV80:WBV89 I80:I89 WLR80:WLR89 I65:I74 WBV65:WBV74 VRZ65:VRZ74 VID65:VID74 UYH65:UYH74 UOL65:UOL74 UEP65:UEP74 TUT65:TUT74 TKX65:TKX74 TBB65:TBB74 SRF65:SRF74 SHJ65:SHJ74 RXN65:RXN74 RNR65:RNR74 RDV65:RDV74 QTZ65:QTZ74 QKD65:QKD74 QAH65:QAH74 PQL65:PQL74 PGP65:PGP74 OWT65:OWT74 OMX65:OMX74 ODB65:ODB74 NTF65:NTF74 NJJ65:NJJ74 MZN65:MZN74 MPR65:MPR74 MFV65:MFV74 LVZ65:LVZ74 LMD65:LMD74 LCH65:LCH74 KSL65:KSL74 KIP65:KIP74 JYT65:JYT74 JOX65:JOX74 JFB65:JFB74 IVF65:IVF74 ILJ65:ILJ74 IBN65:IBN74 HRR65:HRR74 HHV65:HHV74 GXZ65:GXZ74 GOD65:GOD74 GEH65:GEH74 FUL65:FUL74 FKP65:FKP74 FAT65:FAT74 EQX65:EQX74 EHB65:EHB74 DXF65:DXF74 DNJ65:DNJ74 DDN65:DDN74 CTR65:CTR74 CJV65:CJV74 BZZ65:BZZ74 BQD65:BQD74 BGH65:BGH74 AWL65:AWL74 AMP65:AMP74 ACT65:ACT74 SX65:SX74 JB65:JB74 WVN65:WVN74 WLR65:WLR74" xr:uid="{00000000-0002-0000-0600-000002000000}">
      <formula1>$N$2:$N$6</formula1>
    </dataValidation>
  </dataValidations>
  <pageMargins left="0.74791666666666667" right="0.25" top="0.75" bottom="0.98402777777777772" header="0.5" footer="0.5"/>
  <pageSetup paperSize="9" firstPageNumber="0" orientation="landscape" horizontalDpi="300" verticalDpi="300" r:id="rId4"/>
  <headerFooter alignWithMargins="0">
    <oddFooter>&amp;L&amp;"Arial,Regular"&amp;9 02ae-BM/PM/HDCV/FSOFT v2.1&amp;C&amp;"Arial,Regular"&amp;9
Internal use&amp;R&amp;"Arial,Regular"&amp;9&amp;P/&amp;N</oddFooter>
  </headerFooter>
  <legacy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0"/>
  <sheetViews>
    <sheetView zoomScaleNormal="100" workbookViewId="0">
      <selection activeCell="B28" sqref="B28"/>
    </sheetView>
  </sheetViews>
  <sheetFormatPr defaultRowHeight="14.4"/>
  <cols>
    <col min="1" max="1" width="16.44140625" customWidth="1"/>
    <col min="2" max="2" width="73.33203125" customWidth="1"/>
    <col min="6" max="6" width="11.6640625" customWidth="1"/>
  </cols>
  <sheetData>
    <row r="1" spans="1:8" ht="15" thickBot="1">
      <c r="C1" s="274" t="s">
        <v>51</v>
      </c>
      <c r="D1" s="274"/>
      <c r="E1" s="274"/>
      <c r="F1" s="275" t="s">
        <v>52</v>
      </c>
      <c r="G1" s="275"/>
      <c r="H1" s="275"/>
    </row>
    <row r="2" spans="1:8">
      <c r="A2" s="151" t="s">
        <v>40</v>
      </c>
      <c r="B2" s="151" t="s">
        <v>261</v>
      </c>
      <c r="C2" s="152" t="s">
        <v>262</v>
      </c>
      <c r="D2" s="152" t="s">
        <v>17</v>
      </c>
      <c r="E2" s="152" t="s">
        <v>16</v>
      </c>
      <c r="F2" s="152" t="s">
        <v>262</v>
      </c>
      <c r="G2" s="152" t="s">
        <v>17</v>
      </c>
      <c r="H2" s="152" t="s">
        <v>16</v>
      </c>
    </row>
    <row r="3" spans="1:8">
      <c r="A3" s="153"/>
      <c r="B3" s="153" t="s">
        <v>263</v>
      </c>
      <c r="C3" s="154"/>
      <c r="D3" s="154"/>
      <c r="E3" s="155"/>
      <c r="F3" s="154"/>
      <c r="G3" s="154"/>
      <c r="H3" s="155"/>
    </row>
    <row r="4" spans="1:8">
      <c r="A4" s="156" t="s">
        <v>264</v>
      </c>
      <c r="B4" s="157" t="s">
        <v>265</v>
      </c>
      <c r="C4" s="158"/>
      <c r="D4" s="158"/>
      <c r="E4" s="159"/>
      <c r="F4" s="158"/>
      <c r="G4" s="158"/>
      <c r="H4" s="159"/>
    </row>
    <row r="5" spans="1:8">
      <c r="A5" s="156" t="s">
        <v>266</v>
      </c>
      <c r="B5" s="157" t="s">
        <v>267</v>
      </c>
      <c r="C5" s="159"/>
      <c r="D5" s="159"/>
      <c r="E5" s="159"/>
      <c r="F5" s="159"/>
      <c r="G5" s="159"/>
      <c r="H5" s="159"/>
    </row>
    <row r="6" spans="1:8">
      <c r="A6" s="156" t="s">
        <v>268</v>
      </c>
      <c r="B6" s="157" t="s">
        <v>269</v>
      </c>
      <c r="C6" s="159"/>
      <c r="D6" s="159"/>
      <c r="E6" s="159"/>
      <c r="F6" s="159"/>
      <c r="G6" s="159"/>
      <c r="H6" s="159"/>
    </row>
    <row r="7" spans="1:8">
      <c r="A7" s="156" t="s">
        <v>270</v>
      </c>
      <c r="B7" s="157" t="s">
        <v>271</v>
      </c>
      <c r="C7" s="159"/>
      <c r="D7" s="159"/>
      <c r="E7" s="159"/>
      <c r="F7" s="159"/>
      <c r="G7" s="159"/>
      <c r="H7" s="159"/>
    </row>
    <row r="8" spans="1:8">
      <c r="A8" s="156" t="s">
        <v>272</v>
      </c>
      <c r="B8" s="93" t="s">
        <v>273</v>
      </c>
      <c r="C8" s="159"/>
      <c r="D8" s="159"/>
      <c r="E8" s="159"/>
      <c r="F8" s="159"/>
      <c r="G8" s="159"/>
      <c r="H8" s="159"/>
    </row>
    <row r="9" spans="1:8">
      <c r="A9" s="156" t="s">
        <v>274</v>
      </c>
      <c r="B9" s="93" t="s">
        <v>275</v>
      </c>
      <c r="C9" s="160"/>
      <c r="D9" s="159"/>
      <c r="E9" s="160"/>
      <c r="F9" s="160"/>
      <c r="G9" s="159"/>
      <c r="H9" s="160"/>
    </row>
    <row r="10" spans="1:8">
      <c r="A10" s="156" t="s">
        <v>276</v>
      </c>
      <c r="B10" s="93" t="s">
        <v>277</v>
      </c>
      <c r="C10" s="158"/>
      <c r="D10" s="158"/>
      <c r="E10" s="159"/>
      <c r="F10" s="158"/>
      <c r="G10" s="158"/>
      <c r="H10" s="159"/>
    </row>
    <row r="11" spans="1:8">
      <c r="A11" s="161"/>
      <c r="B11" s="161"/>
      <c r="C11" s="161"/>
      <c r="D11" s="162"/>
      <c r="E11" s="163"/>
    </row>
    <row r="12" spans="1:8">
      <c r="A12" s="161"/>
      <c r="B12" s="164" t="s">
        <v>19</v>
      </c>
      <c r="C12" s="165">
        <f>COUNTA(C3:C9)</f>
        <v>0</v>
      </c>
      <c r="D12" s="166"/>
      <c r="E12" s="163"/>
      <c r="F12" s="164" t="s">
        <v>19</v>
      </c>
      <c r="G12" s="165">
        <f>COUNTA(F3:F10)</f>
        <v>0</v>
      </c>
    </row>
    <row r="13" spans="1:8">
      <c r="A13" s="161"/>
      <c r="B13" s="164" t="s">
        <v>20</v>
      </c>
      <c r="C13" s="165">
        <f>COUNTA(D3:D9)</f>
        <v>0</v>
      </c>
      <c r="D13" s="162"/>
      <c r="E13" s="163"/>
      <c r="F13" s="164" t="s">
        <v>20</v>
      </c>
      <c r="G13" s="165">
        <f>COUNTA(G3:G10)</f>
        <v>0</v>
      </c>
    </row>
    <row r="14" spans="1:8" ht="26.4">
      <c r="A14" s="161"/>
      <c r="B14" s="164" t="s">
        <v>278</v>
      </c>
      <c r="C14" s="165">
        <f>COUNTA(A4:A10)</f>
        <v>7</v>
      </c>
      <c r="D14" s="163"/>
      <c r="E14" s="163"/>
      <c r="F14" s="164" t="s">
        <v>278</v>
      </c>
      <c r="G14" s="165">
        <f>COUNTA(A4:A10)</f>
        <v>7</v>
      </c>
    </row>
    <row r="15" spans="1:8">
      <c r="A15" s="161"/>
      <c r="B15" s="164" t="s">
        <v>279</v>
      </c>
      <c r="C15" s="165"/>
      <c r="D15" s="163"/>
      <c r="E15" s="163"/>
      <c r="F15" s="164" t="s">
        <v>279</v>
      </c>
      <c r="G15" s="165"/>
    </row>
    <row r="16" spans="1:8">
      <c r="A16" s="161"/>
      <c r="B16" s="161"/>
      <c r="C16" s="163"/>
      <c r="D16" s="163"/>
      <c r="E16" s="163"/>
    </row>
    <row r="17" spans="1:5">
      <c r="A17" s="161"/>
      <c r="B17" s="167" t="s">
        <v>280</v>
      </c>
      <c r="C17" s="163"/>
      <c r="D17" s="163"/>
      <c r="E17" s="163"/>
    </row>
    <row r="18" spans="1:5">
      <c r="A18" s="161"/>
      <c r="B18" s="161"/>
      <c r="C18" s="163"/>
      <c r="D18" s="163"/>
      <c r="E18" s="163"/>
    </row>
    <row r="19" spans="1:5">
      <c r="A19" s="161"/>
      <c r="B19" s="161" t="s">
        <v>281</v>
      </c>
      <c r="C19" s="163"/>
      <c r="D19" s="163"/>
      <c r="E19" s="163"/>
    </row>
    <row r="20" spans="1:5">
      <c r="A20" s="161"/>
      <c r="B20" s="161" t="s">
        <v>282</v>
      </c>
      <c r="C20" s="163"/>
      <c r="D20" s="163"/>
      <c r="E20" s="163"/>
    </row>
  </sheetData>
  <customSheetViews>
    <customSheetView guid="{F0322B0F-BF52-4197-B6FF-48D426B2BBBC}" state="hidden">
      <selection activeCell="B28" sqref="B28"/>
      <pageMargins left="0.7" right="0.7" top="0.75" bottom="0.75" header="0.3" footer="0.3"/>
    </customSheetView>
    <customSheetView guid="{EA8284AD-AEAB-4107-BCBA-81C5B30F89E2}">
      <selection activeCell="B28" sqref="B28"/>
      <pageMargins left="0.7" right="0.7" top="0.75" bottom="0.75" header="0.3" footer="0.3"/>
    </customSheetView>
    <customSheetView guid="{64A1A216-9C3F-40CE-802F-71F86A254EE4}" state="hidden">
      <selection activeCell="B28" sqref="B28"/>
      <pageMargins left="0.7" right="0.7" top="0.75" bottom="0.75" header="0.3" footer="0.3"/>
    </customSheetView>
  </customSheetViews>
  <mergeCells count="2">
    <mergeCell ref="C1:E1"/>
    <mergeCell ref="F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vt:lpstr>
      <vt:lpstr>Record of change</vt:lpstr>
      <vt:lpstr>Test Report</vt:lpstr>
      <vt:lpstr>Test case List</vt:lpstr>
      <vt:lpstr>Chứng chỉ online(users)</vt:lpstr>
      <vt:lpstr>User List</vt:lpstr>
      <vt:lpstr>Edit User</vt:lpstr>
      <vt:lpstr>Check List</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Binh Trong (FSU1.CME)</dc:creator>
  <cp:lastModifiedBy>ACER</cp:lastModifiedBy>
  <dcterms:created xsi:type="dcterms:W3CDTF">2018-04-06T11:10:37Z</dcterms:created>
  <dcterms:modified xsi:type="dcterms:W3CDTF">2019-12-03T03:21:06Z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5c8f9d2e-7477-426d-b9af-6255cf1e32ae</vt:lpwstr>
  </property>
</Properties>
</file>